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 2\"/>
    </mc:Choice>
  </mc:AlternateContent>
  <xr:revisionPtr revIDLastSave="0" documentId="13_ncr:1_{FF20F823-90AB-4751-96A9-7A3F00A686FD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Sheet1" sheetId="1" r:id="rId1"/>
    <sheet name="Meta Hotel" sheetId="4" r:id="rId2"/>
    <sheet name="Hotel_1" sheetId="5" r:id="rId3"/>
    <sheet name="Hotel_2" sheetId="6" r:id="rId4"/>
    <sheet name="Sheet2" sheetId="3" r:id="rId5"/>
  </sheets>
  <definedNames>
    <definedName name="_xlnm._FilterDatabase" localSheetId="0" hidden="1">Sheet1!$B$1:$BE$1160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192" i="6" l="1"/>
  <c r="CP11" i="6"/>
  <c r="CP121" i="6"/>
  <c r="CP316" i="6"/>
  <c r="CP188" i="6"/>
  <c r="CP350" i="6"/>
  <c r="CP289" i="6"/>
  <c r="CP86" i="6"/>
  <c r="CP440" i="6"/>
  <c r="CP307" i="6"/>
  <c r="CP312" i="6"/>
  <c r="CP389" i="6"/>
  <c r="CP159" i="6"/>
  <c r="CP582" i="6"/>
  <c r="CP429" i="6"/>
  <c r="CP111" i="6"/>
  <c r="CP6" i="6"/>
  <c r="CP278" i="6"/>
  <c r="CP364" i="6"/>
  <c r="CP259" i="6"/>
  <c r="CP410" i="6"/>
  <c r="CP139" i="6"/>
  <c r="CP520" i="6"/>
  <c r="CP512" i="6"/>
  <c r="CP104" i="6"/>
  <c r="CP223" i="6"/>
  <c r="CP196" i="6"/>
  <c r="CP262" i="6"/>
  <c r="CP288" i="6"/>
  <c r="CP325" i="6"/>
  <c r="CP58" i="6"/>
  <c r="CP253" i="6"/>
  <c r="CP570" i="6"/>
  <c r="CP147" i="6"/>
  <c r="CP362" i="6"/>
  <c r="CP113" i="6"/>
  <c r="CP496" i="6"/>
  <c r="CP516" i="6"/>
  <c r="CP337" i="6"/>
  <c r="CP574" i="6"/>
  <c r="CP31" i="6"/>
  <c r="CP225" i="6"/>
  <c r="CP377" i="6"/>
  <c r="CP59" i="6"/>
  <c r="CP356" i="6"/>
  <c r="CP44" i="6"/>
  <c r="CP282" i="6"/>
  <c r="CP46" i="6"/>
  <c r="CP84" i="6"/>
  <c r="CP402" i="6"/>
  <c r="CP477" i="6"/>
  <c r="CP345" i="6"/>
  <c r="CP388" i="6"/>
  <c r="CP329" i="6"/>
  <c r="CP367" i="6"/>
  <c r="CP204" i="6"/>
  <c r="CP179" i="6"/>
  <c r="CP66" i="6"/>
  <c r="CP25" i="6"/>
  <c r="CP226" i="6"/>
  <c r="CP399" i="6"/>
  <c r="CP330" i="6"/>
  <c r="CP185" i="6"/>
  <c r="CP267" i="6"/>
  <c r="CP458" i="6"/>
  <c r="CP468" i="6"/>
  <c r="CP55" i="6"/>
  <c r="CP32" i="6"/>
  <c r="CP9" i="6"/>
  <c r="CP181" i="6"/>
  <c r="CP40" i="6"/>
  <c r="CP513" i="6"/>
  <c r="CP369" i="6"/>
  <c r="CP354" i="6"/>
  <c r="CP37" i="6"/>
  <c r="CP298" i="6"/>
  <c r="CP105" i="6"/>
  <c r="CP12" i="6"/>
  <c r="CP211" i="6"/>
  <c r="CP527" i="6"/>
  <c r="CP395" i="6"/>
  <c r="CP430" i="6"/>
  <c r="CP321" i="6"/>
  <c r="CP148" i="6"/>
  <c r="CP89" i="6"/>
  <c r="CP183" i="6"/>
  <c r="CP360" i="6"/>
  <c r="CP531" i="6"/>
  <c r="CP227" i="6"/>
  <c r="CP60" i="6"/>
  <c r="CP173" i="6"/>
  <c r="CP22" i="6"/>
  <c r="CP119" i="6"/>
  <c r="CP405" i="6"/>
  <c r="CP101" i="6"/>
  <c r="CP244" i="6"/>
  <c r="CP35" i="6"/>
  <c r="CP299" i="6"/>
  <c r="CP122" i="6"/>
  <c r="CP99" i="6"/>
  <c r="CP61" i="6"/>
  <c r="CP351" i="6"/>
  <c r="CP221" i="6"/>
  <c r="CP338" i="6"/>
  <c r="CP232" i="6"/>
  <c r="CP545" i="6"/>
  <c r="CP335" i="6"/>
  <c r="CP577" i="6"/>
  <c r="CP378" i="6"/>
  <c r="CP314" i="6"/>
  <c r="CP293" i="6"/>
  <c r="CP376" i="6"/>
  <c r="CP16" i="6"/>
  <c r="CP273" i="6"/>
  <c r="CP549" i="6"/>
  <c r="CP74" i="6"/>
  <c r="CP156" i="6"/>
  <c r="CP123" i="6"/>
  <c r="CP365" i="6"/>
  <c r="CP45" i="6"/>
  <c r="CP238" i="6"/>
  <c r="CP375" i="6"/>
  <c r="CP165" i="6"/>
  <c r="CP562" i="6"/>
  <c r="CP130" i="6"/>
  <c r="CP529" i="6"/>
  <c r="CP218" i="6"/>
  <c r="CP214" i="6"/>
  <c r="CP373" i="6"/>
  <c r="CP326" i="6"/>
  <c r="CP567" i="6"/>
  <c r="CP566" i="6"/>
  <c r="CP500" i="6"/>
  <c r="CP75" i="6"/>
  <c r="CP76" i="6"/>
  <c r="CP371" i="6"/>
  <c r="CP51" i="6"/>
  <c r="CP133" i="6"/>
  <c r="CP217" i="6"/>
  <c r="CP216" i="6"/>
  <c r="CP315" i="6"/>
  <c r="CP456" i="6"/>
  <c r="CP318" i="6"/>
  <c r="CP473" i="6"/>
  <c r="CP102" i="6"/>
  <c r="CP166" i="6"/>
  <c r="CP534" i="6"/>
  <c r="CP270" i="6"/>
  <c r="CP160" i="6"/>
  <c r="CP284" i="6"/>
  <c r="CP150" i="6"/>
  <c r="CP412" i="6"/>
  <c r="CP563" i="6"/>
  <c r="CP550" i="6"/>
  <c r="CP161" i="6"/>
  <c r="CP106" i="6"/>
  <c r="CP355" i="6"/>
  <c r="CP319" i="6"/>
  <c r="CP167" i="6"/>
  <c r="CP203" i="6"/>
  <c r="CP195" i="6"/>
  <c r="CP168" i="6"/>
  <c r="CP460" i="6"/>
  <c r="CP162" i="6"/>
  <c r="CP436" i="6"/>
  <c r="CP568" i="6"/>
  <c r="CP422" i="6"/>
  <c r="CP149" i="6"/>
  <c r="CP210" i="6"/>
  <c r="CP33" i="6"/>
  <c r="CP95" i="6"/>
  <c r="CP138" i="6"/>
  <c r="CP117" i="6"/>
  <c r="CP157" i="6"/>
  <c r="CP339" i="6"/>
  <c r="CP446" i="6"/>
  <c r="CP523" i="6"/>
  <c r="CP580" i="6"/>
  <c r="CP442" i="6"/>
  <c r="CP486" i="6"/>
  <c r="CP479" i="6"/>
  <c r="CP467" i="6"/>
  <c r="CP62" i="6"/>
  <c r="CP194" i="6"/>
  <c r="CP572" i="6"/>
  <c r="CP438" i="6"/>
  <c r="CP47" i="6"/>
  <c r="CP234" i="6"/>
  <c r="CP291" i="6"/>
  <c r="CP334" i="6"/>
  <c r="CP347" i="6"/>
  <c r="CP199" i="6"/>
  <c r="CP453" i="6"/>
  <c r="CP219" i="6"/>
  <c r="CP77" i="6"/>
  <c r="CP41" i="6"/>
  <c r="CP363" i="6"/>
  <c r="CP258" i="6"/>
  <c r="CP427" i="6"/>
  <c r="CP514" i="6"/>
  <c r="CP416" i="6"/>
  <c r="CP271" i="6"/>
  <c r="CP229" i="6"/>
  <c r="CP530" i="6"/>
  <c r="CP239" i="6"/>
  <c r="CP454" i="6"/>
  <c r="CP57" i="6"/>
  <c r="CP303" i="6"/>
  <c r="CP414" i="6"/>
  <c r="CP255" i="6"/>
  <c r="CP437" i="6"/>
  <c r="CP346" i="6"/>
  <c r="CP15" i="6"/>
  <c r="CP206" i="6"/>
  <c r="CP187" i="6"/>
  <c r="CP78" i="6"/>
  <c r="CP463" i="6"/>
  <c r="CP79" i="6"/>
  <c r="CP87" i="6"/>
  <c r="CP465" i="6"/>
  <c r="CP306" i="6"/>
  <c r="CP290" i="6"/>
  <c r="CP445" i="6"/>
  <c r="CP151" i="6"/>
  <c r="CP504" i="6"/>
  <c r="CP524" i="6"/>
  <c r="CP417" i="6"/>
  <c r="CP292" i="6"/>
  <c r="CP480" i="6"/>
  <c r="CP502" i="6"/>
  <c r="CP517" i="6"/>
  <c r="CP286" i="6"/>
  <c r="CP408" i="6"/>
  <c r="CP564" i="6"/>
  <c r="CP548" i="6"/>
  <c r="CP528" i="6"/>
  <c r="CP518" i="6"/>
  <c r="CP368" i="6"/>
  <c r="CP53" i="6"/>
  <c r="CP487" i="6"/>
  <c r="CP28" i="6"/>
  <c r="CP575" i="6"/>
  <c r="CP507" i="6"/>
  <c r="CP511" i="6"/>
  <c r="CP541" i="6"/>
  <c r="CP581" i="6"/>
  <c r="CP470" i="6"/>
  <c r="CP448" i="6"/>
  <c r="CP333" i="6"/>
  <c r="CP285" i="6"/>
  <c r="CP178" i="6"/>
  <c r="CP393" i="6"/>
  <c r="CP17" i="6"/>
  <c r="CP384" i="6"/>
  <c r="CP397" i="6"/>
  <c r="CP287" i="6"/>
  <c r="CP503" i="6"/>
  <c r="CP398" i="6"/>
  <c r="CP506" i="6"/>
  <c r="CP558" i="6"/>
  <c r="CP489" i="6"/>
  <c r="CP497" i="6"/>
  <c r="CP91" i="6"/>
  <c r="CP494" i="6"/>
  <c r="CP556" i="6"/>
  <c r="CP400" i="6"/>
  <c r="CP569" i="6"/>
  <c r="CP415" i="6"/>
  <c r="CP198" i="6"/>
  <c r="CP501" i="6"/>
  <c r="CP451" i="6"/>
  <c r="CP509" i="6"/>
  <c r="CP485" i="6"/>
  <c r="CP100" i="6"/>
  <c r="CP478" i="6"/>
  <c r="CP551" i="6"/>
  <c r="CP391" i="6"/>
  <c r="CP342" i="6"/>
  <c r="CP186" i="6"/>
  <c r="CP29" i="6"/>
  <c r="CP576" i="6"/>
  <c r="CP344" i="6"/>
  <c r="CP24" i="6"/>
  <c r="CP275" i="6"/>
  <c r="CP535" i="6"/>
  <c r="CP428" i="6"/>
  <c r="CP557" i="6"/>
  <c r="CP283" i="6"/>
  <c r="CP372" i="6"/>
  <c r="CP433" i="6"/>
  <c r="CP336" i="6"/>
  <c r="CP224" i="6"/>
  <c r="CP560" i="6"/>
  <c r="CP164" i="6"/>
  <c r="CP242" i="6"/>
  <c r="CP418" i="6"/>
  <c r="CP426" i="6"/>
  <c r="CP353" i="6"/>
  <c r="CP7" i="6"/>
  <c r="CP526" i="6"/>
  <c r="CP519" i="6"/>
  <c r="CP48" i="6"/>
  <c r="CP482" i="6"/>
  <c r="CP481" i="6"/>
  <c r="CP18" i="6"/>
  <c r="CP443" i="6"/>
  <c r="CP522" i="6"/>
  <c r="CP450" i="6"/>
  <c r="CP464" i="6"/>
  <c r="CP493" i="6"/>
  <c r="CP266" i="6"/>
  <c r="CP495" i="6"/>
  <c r="CP455" i="6"/>
  <c r="CP236" i="6"/>
  <c r="CP158" i="6"/>
  <c r="CP200" i="6"/>
  <c r="CP80" i="6"/>
  <c r="CP320" i="6"/>
  <c r="CP488" i="6"/>
  <c r="CP264" i="6"/>
  <c r="CP491" i="6"/>
  <c r="CP263" i="6"/>
  <c r="CP382" i="6"/>
  <c r="CP154" i="6"/>
  <c r="CP302" i="6"/>
  <c r="CP64" i="6"/>
  <c r="CP297" i="6"/>
  <c r="CP300" i="6"/>
  <c r="CP269" i="6"/>
  <c r="CP233" i="6"/>
  <c r="CP65" i="6"/>
  <c r="CP532" i="6"/>
  <c r="CP272" i="6"/>
  <c r="CP396" i="6"/>
  <c r="CP85" i="6"/>
  <c r="CP246" i="6"/>
  <c r="CP134" i="6"/>
  <c r="CP546" i="6"/>
  <c r="CP136" i="6"/>
  <c r="CP67" i="6"/>
  <c r="CP406" i="6"/>
  <c r="CP81" i="6"/>
  <c r="CP26" i="6"/>
  <c r="CP413" i="6"/>
  <c r="CP240" i="6"/>
  <c r="CP135" i="6"/>
  <c r="CP38" i="6"/>
  <c r="CP379" i="6"/>
  <c r="CP559" i="6"/>
  <c r="CP19" i="6"/>
  <c r="CP237" i="6"/>
  <c r="CP20" i="6"/>
  <c r="CP533" i="6"/>
  <c r="CP359" i="6"/>
  <c r="CP421" i="6"/>
  <c r="CP358" i="6"/>
  <c r="CP452" i="6"/>
  <c r="CP492" i="6"/>
  <c r="CP308" i="6"/>
  <c r="CP322" i="6"/>
  <c r="CP444" i="6"/>
  <c r="CP132" i="6"/>
  <c r="CP471" i="6"/>
  <c r="CP249" i="6"/>
  <c r="CP420" i="6"/>
  <c r="CP201" i="6"/>
  <c r="CP69" i="6"/>
  <c r="CP281" i="6"/>
  <c r="CP449" i="6"/>
  <c r="CP250" i="6"/>
  <c r="CP547" i="6"/>
  <c r="CP404" i="6"/>
  <c r="CP163" i="6"/>
  <c r="CP88" i="6"/>
  <c r="CP140" i="6"/>
  <c r="CP295" i="6"/>
  <c r="CP141" i="6"/>
  <c r="CP124" i="6"/>
  <c r="CP174" i="6"/>
  <c r="CP176" i="6"/>
  <c r="CP56" i="6"/>
  <c r="CP49" i="6"/>
  <c r="CP499" i="6"/>
  <c r="CP142" i="6"/>
  <c r="CP332" i="6"/>
  <c r="CP209" i="6"/>
  <c r="CP313" i="6"/>
  <c r="CP571" i="6"/>
  <c r="CP579" i="6"/>
  <c r="CP235" i="6"/>
  <c r="CP483" i="6"/>
  <c r="CP462" i="6"/>
  <c r="CP103" i="6"/>
  <c r="CP552" i="6"/>
  <c r="CP555" i="6"/>
  <c r="CP305" i="6"/>
  <c r="CP245" i="6"/>
  <c r="CP294" i="6"/>
  <c r="CP231" i="6"/>
  <c r="CP423" i="6"/>
  <c r="CP537" i="6"/>
  <c r="CP5" i="6"/>
  <c r="CP107" i="6"/>
  <c r="CP381" i="6"/>
  <c r="CP230" i="6"/>
  <c r="CP474" i="6"/>
  <c r="CP521" i="6"/>
  <c r="CP36" i="6"/>
  <c r="CP296" i="6"/>
  <c r="CP193" i="6"/>
  <c r="CP10" i="6"/>
  <c r="CP484" i="6"/>
  <c r="CP341" i="6"/>
  <c r="CP125" i="6"/>
  <c r="CP461" i="6"/>
  <c r="CP386" i="6"/>
  <c r="CP383" i="6"/>
  <c r="CP540" i="6"/>
  <c r="CP243" i="6"/>
  <c r="CP205" i="6"/>
  <c r="CP274" i="6"/>
  <c r="CP112" i="6"/>
  <c r="CP475" i="6"/>
  <c r="CP348" i="6"/>
  <c r="CP565" i="6"/>
  <c r="CP357" i="6"/>
  <c r="CP401" i="6"/>
  <c r="CP247" i="6"/>
  <c r="CP191" i="6"/>
  <c r="CP241" i="6"/>
  <c r="CP277" i="6"/>
  <c r="CP82" i="6"/>
  <c r="CP457" i="6"/>
  <c r="CP387" i="6"/>
  <c r="CP4" i="6"/>
  <c r="CP276" i="6"/>
  <c r="CP189" i="6"/>
  <c r="CP370" i="6"/>
  <c r="CP280" i="6"/>
  <c r="CP323" i="6"/>
  <c r="CP407" i="6"/>
  <c r="CP309" i="6"/>
  <c r="CP175" i="6"/>
  <c r="CP257" i="6"/>
  <c r="CP476" i="6"/>
  <c r="CP349" i="6"/>
  <c r="CP108" i="6"/>
  <c r="CP525" i="6"/>
  <c r="CP425" i="6"/>
  <c r="CP190" i="6"/>
  <c r="CP39" i="6"/>
  <c r="CP447" i="6"/>
  <c r="CP441" i="6"/>
  <c r="CP220" i="6"/>
  <c r="CP340" i="6"/>
  <c r="CP207" i="6"/>
  <c r="CP361" i="6"/>
  <c r="CP301" i="6"/>
  <c r="CP327" i="6"/>
  <c r="CP143" i="6"/>
  <c r="CP561" i="6"/>
  <c r="CP251" i="6"/>
  <c r="CP68" i="6"/>
  <c r="CP352" i="6"/>
  <c r="CP374" i="6"/>
  <c r="CP366" i="6"/>
  <c r="CP515" i="6"/>
  <c r="CP317" i="6"/>
  <c r="CP578" i="6"/>
  <c r="CP279" i="6"/>
  <c r="CP392" i="6"/>
  <c r="CP432" i="6"/>
  <c r="CP169" i="6"/>
  <c r="CP505" i="6"/>
  <c r="CP498" i="6"/>
  <c r="CP265" i="6"/>
  <c r="CP411" i="6"/>
  <c r="CP311" i="6"/>
  <c r="CP510" i="6"/>
  <c r="CP30" i="6"/>
  <c r="CP310" i="6"/>
  <c r="CP126" i="6"/>
  <c r="CP490" i="6"/>
  <c r="CP472" i="6"/>
  <c r="CP419" i="6"/>
  <c r="CP268" i="6"/>
  <c r="CP435" i="6"/>
  <c r="CP90" i="6"/>
  <c r="CP466" i="6"/>
  <c r="CP42" i="6"/>
  <c r="CP96" i="6"/>
  <c r="CP182" i="6"/>
  <c r="CP120" i="6"/>
  <c r="CP324" i="6"/>
  <c r="CP469" i="6"/>
  <c r="CP208" i="6"/>
  <c r="CP34" i="6"/>
  <c r="CP83" i="6"/>
  <c r="CP73" i="6"/>
  <c r="CP131" i="6"/>
  <c r="CP248" i="6"/>
  <c r="CP252" i="6"/>
  <c r="CP434" i="6"/>
  <c r="CP260" i="6"/>
  <c r="CP544" i="6"/>
  <c r="CP94" i="6"/>
  <c r="CP72" i="6"/>
  <c r="CP137" i="6"/>
  <c r="CP93" i="6"/>
  <c r="CP71" i="6"/>
  <c r="CP213" i="6"/>
  <c r="CP114" i="6"/>
  <c r="CP553" i="6"/>
  <c r="CP409" i="6"/>
  <c r="CP152" i="6"/>
  <c r="CP109" i="6"/>
  <c r="CP542" i="6"/>
  <c r="CP256" i="6"/>
  <c r="CP97" i="6"/>
  <c r="CP543" i="6"/>
  <c r="CP385" i="6"/>
  <c r="CP177" i="6"/>
  <c r="CP184" i="6"/>
  <c r="CP63" i="6"/>
  <c r="CP215" i="6"/>
  <c r="CP110" i="6"/>
  <c r="CP98" i="6"/>
  <c r="CP197" i="6"/>
  <c r="CP212" i="6"/>
  <c r="CP115" i="6"/>
  <c r="CP116" i="6"/>
  <c r="CP127" i="6"/>
  <c r="CP128" i="6"/>
  <c r="CP431" i="6"/>
  <c r="CP439" i="6"/>
  <c r="CP304" i="6"/>
  <c r="CP27" i="6"/>
  <c r="CP170" i="6"/>
  <c r="CP261" i="6"/>
  <c r="CP343" i="6"/>
  <c r="CP129" i="6"/>
  <c r="CP54" i="6"/>
  <c r="CP14" i="6"/>
  <c r="CP394" i="6"/>
  <c r="CP254" i="6"/>
  <c r="CP92" i="6"/>
  <c r="CP118" i="6"/>
  <c r="CP536" i="6"/>
  <c r="CP538" i="6"/>
  <c r="CP23" i="6"/>
  <c r="CP459" i="6"/>
  <c r="CP508" i="6"/>
  <c r="CP13" i="6"/>
  <c r="CP145" i="6"/>
  <c r="CP155" i="6"/>
  <c r="CP146" i="6"/>
  <c r="CP171" i="6"/>
  <c r="CP554" i="6"/>
  <c r="CP424" i="6"/>
  <c r="CP331" i="6"/>
  <c r="CP403" i="6"/>
  <c r="CP180" i="6"/>
  <c r="CP70" i="6"/>
  <c r="CP539" i="6"/>
  <c r="CP153" i="6"/>
  <c r="CP192" i="6"/>
  <c r="CP202" i="6"/>
  <c r="CP21" i="6"/>
  <c r="CP380" i="6"/>
  <c r="CP144" i="6"/>
  <c r="CP328" i="6"/>
  <c r="CP8" i="6"/>
  <c r="CP228" i="6"/>
  <c r="CP390" i="6"/>
  <c r="CP573" i="6"/>
  <c r="CP52" i="6"/>
  <c r="CP43" i="6"/>
  <c r="CP222" i="6"/>
  <c r="CP50" i="6"/>
  <c r="CP172" i="6"/>
  <c r="CO11" i="6"/>
  <c r="CQ11" i="6" s="1"/>
  <c r="CO121" i="6"/>
  <c r="CO316" i="6"/>
  <c r="CO188" i="6"/>
  <c r="CQ188" i="6" s="1"/>
  <c r="CO350" i="6"/>
  <c r="CQ350" i="6" s="1"/>
  <c r="CO289" i="6"/>
  <c r="CO86" i="6"/>
  <c r="CO440" i="6"/>
  <c r="CQ440" i="6" s="1"/>
  <c r="CO307" i="6"/>
  <c r="CQ307" i="6" s="1"/>
  <c r="CO312" i="6"/>
  <c r="CO389" i="6"/>
  <c r="CO159" i="6"/>
  <c r="CQ159" i="6" s="1"/>
  <c r="CO582" i="6"/>
  <c r="CQ582" i="6" s="1"/>
  <c r="CO429" i="6"/>
  <c r="CO111" i="6"/>
  <c r="CO6" i="6"/>
  <c r="CQ6" i="6" s="1"/>
  <c r="CO278" i="6"/>
  <c r="CQ278" i="6" s="1"/>
  <c r="CO364" i="6"/>
  <c r="CO259" i="6"/>
  <c r="CO410" i="6"/>
  <c r="CQ410" i="6" s="1"/>
  <c r="CO139" i="6"/>
  <c r="CQ139" i="6" s="1"/>
  <c r="CO520" i="6"/>
  <c r="CO512" i="6"/>
  <c r="CO104" i="6"/>
  <c r="CQ104" i="6" s="1"/>
  <c r="CO223" i="6"/>
  <c r="CQ223" i="6" s="1"/>
  <c r="CO196" i="6"/>
  <c r="CO262" i="6"/>
  <c r="CO288" i="6"/>
  <c r="CQ288" i="6" s="1"/>
  <c r="CO325" i="6"/>
  <c r="CQ325" i="6" s="1"/>
  <c r="CO58" i="6"/>
  <c r="CO253" i="6"/>
  <c r="CO570" i="6"/>
  <c r="CQ570" i="6" s="1"/>
  <c r="CO147" i="6"/>
  <c r="CQ147" i="6" s="1"/>
  <c r="CO362" i="6"/>
  <c r="CO113" i="6"/>
  <c r="CO496" i="6"/>
  <c r="CQ496" i="6" s="1"/>
  <c r="CO516" i="6"/>
  <c r="CQ516" i="6" s="1"/>
  <c r="CO337" i="6"/>
  <c r="CO574" i="6"/>
  <c r="CO31" i="6"/>
  <c r="CQ31" i="6" s="1"/>
  <c r="CO225" i="6"/>
  <c r="CQ225" i="6" s="1"/>
  <c r="CO377" i="6"/>
  <c r="CO59" i="6"/>
  <c r="CO356" i="6"/>
  <c r="CQ356" i="6" s="1"/>
  <c r="CO44" i="6"/>
  <c r="CQ44" i="6" s="1"/>
  <c r="CO282" i="6"/>
  <c r="CO46" i="6"/>
  <c r="CO84" i="6"/>
  <c r="CQ84" i="6" s="1"/>
  <c r="CO402" i="6"/>
  <c r="CQ402" i="6" s="1"/>
  <c r="CO477" i="6"/>
  <c r="CO345" i="6"/>
  <c r="CO388" i="6"/>
  <c r="CQ388" i="6" s="1"/>
  <c r="CO329" i="6"/>
  <c r="CQ329" i="6" s="1"/>
  <c r="CO367" i="6"/>
  <c r="CO204" i="6"/>
  <c r="CO179" i="6"/>
  <c r="CQ179" i="6" s="1"/>
  <c r="CO66" i="6"/>
  <c r="CQ66" i="6" s="1"/>
  <c r="CO25" i="6"/>
  <c r="CO226" i="6"/>
  <c r="CO399" i="6"/>
  <c r="CQ399" i="6" s="1"/>
  <c r="CO330" i="6"/>
  <c r="CQ330" i="6" s="1"/>
  <c r="CO185" i="6"/>
  <c r="CO267" i="6"/>
  <c r="CO458" i="6"/>
  <c r="CQ458" i="6" s="1"/>
  <c r="CO468" i="6"/>
  <c r="CQ468" i="6" s="1"/>
  <c r="CO55" i="6"/>
  <c r="CO32" i="6"/>
  <c r="CO9" i="6"/>
  <c r="CQ9" i="6" s="1"/>
  <c r="CO181" i="6"/>
  <c r="CQ181" i="6" s="1"/>
  <c r="CO40" i="6"/>
  <c r="CO513" i="6"/>
  <c r="CO369" i="6"/>
  <c r="CQ369" i="6" s="1"/>
  <c r="CO354" i="6"/>
  <c r="CQ354" i="6" s="1"/>
  <c r="CO37" i="6"/>
  <c r="CO298" i="6"/>
  <c r="CO105" i="6"/>
  <c r="CQ105" i="6" s="1"/>
  <c r="CO12" i="6"/>
  <c r="CQ12" i="6" s="1"/>
  <c r="CO211" i="6"/>
  <c r="CO527" i="6"/>
  <c r="CO395" i="6"/>
  <c r="CQ395" i="6" s="1"/>
  <c r="CO430" i="6"/>
  <c r="CQ430" i="6" s="1"/>
  <c r="CO321" i="6"/>
  <c r="CO148" i="6"/>
  <c r="CO89" i="6"/>
  <c r="CQ89" i="6" s="1"/>
  <c r="CO183" i="6"/>
  <c r="CQ183" i="6" s="1"/>
  <c r="CO360" i="6"/>
  <c r="CO531" i="6"/>
  <c r="CO227" i="6"/>
  <c r="CQ227" i="6" s="1"/>
  <c r="CO60" i="6"/>
  <c r="CQ60" i="6" s="1"/>
  <c r="CO173" i="6"/>
  <c r="CO22" i="6"/>
  <c r="CO119" i="6"/>
  <c r="CQ119" i="6" s="1"/>
  <c r="CO405" i="6"/>
  <c r="CQ405" i="6" s="1"/>
  <c r="CO101" i="6"/>
  <c r="CO244" i="6"/>
  <c r="CO35" i="6"/>
  <c r="CQ35" i="6" s="1"/>
  <c r="CO299" i="6"/>
  <c r="CQ299" i="6" s="1"/>
  <c r="CO122" i="6"/>
  <c r="CO99" i="6"/>
  <c r="CO61" i="6"/>
  <c r="CQ61" i="6" s="1"/>
  <c r="CO351" i="6"/>
  <c r="CQ351" i="6" s="1"/>
  <c r="CO221" i="6"/>
  <c r="CO338" i="6"/>
  <c r="CO232" i="6"/>
  <c r="CQ232" i="6" s="1"/>
  <c r="CO545" i="6"/>
  <c r="CQ545" i="6" s="1"/>
  <c r="CO335" i="6"/>
  <c r="CO577" i="6"/>
  <c r="CO378" i="6"/>
  <c r="CQ378" i="6" s="1"/>
  <c r="CO314" i="6"/>
  <c r="CQ314" i="6" s="1"/>
  <c r="CO293" i="6"/>
  <c r="CO376" i="6"/>
  <c r="CO16" i="6"/>
  <c r="CQ16" i="6" s="1"/>
  <c r="CO273" i="6"/>
  <c r="CQ273" i="6" s="1"/>
  <c r="CO549" i="6"/>
  <c r="CO74" i="6"/>
  <c r="CO156" i="6"/>
  <c r="CQ156" i="6" s="1"/>
  <c r="CO123" i="6"/>
  <c r="CQ123" i="6" s="1"/>
  <c r="CO365" i="6"/>
  <c r="CO45" i="6"/>
  <c r="CO238" i="6"/>
  <c r="CQ238" i="6" s="1"/>
  <c r="CO375" i="6"/>
  <c r="CQ375" i="6" s="1"/>
  <c r="CO165" i="6"/>
  <c r="CO562" i="6"/>
  <c r="CO130" i="6"/>
  <c r="CQ130" i="6" s="1"/>
  <c r="CO529" i="6"/>
  <c r="CQ529" i="6" s="1"/>
  <c r="CO218" i="6"/>
  <c r="CO214" i="6"/>
  <c r="CO373" i="6"/>
  <c r="CQ373" i="6" s="1"/>
  <c r="CO326" i="6"/>
  <c r="CQ326" i="6" s="1"/>
  <c r="CO567" i="6"/>
  <c r="CO566" i="6"/>
  <c r="CO500" i="6"/>
  <c r="CQ500" i="6" s="1"/>
  <c r="CO75" i="6"/>
  <c r="CQ75" i="6" s="1"/>
  <c r="CO76" i="6"/>
  <c r="CO371" i="6"/>
  <c r="CO51" i="6"/>
  <c r="CQ51" i="6" s="1"/>
  <c r="CO133" i="6"/>
  <c r="CQ133" i="6" s="1"/>
  <c r="CO217" i="6"/>
  <c r="CO216" i="6"/>
  <c r="CO315" i="6"/>
  <c r="CQ315" i="6" s="1"/>
  <c r="CO456" i="6"/>
  <c r="CQ456" i="6" s="1"/>
  <c r="CO318" i="6"/>
  <c r="CO473" i="6"/>
  <c r="CO102" i="6"/>
  <c r="CQ102" i="6" s="1"/>
  <c r="CO166" i="6"/>
  <c r="CQ166" i="6" s="1"/>
  <c r="CO534" i="6"/>
  <c r="CO270" i="6"/>
  <c r="CO160" i="6"/>
  <c r="CQ160" i="6" s="1"/>
  <c r="CO284" i="6"/>
  <c r="CQ284" i="6" s="1"/>
  <c r="CO150" i="6"/>
  <c r="CO412" i="6"/>
  <c r="CO563" i="6"/>
  <c r="CQ563" i="6" s="1"/>
  <c r="CO550" i="6"/>
  <c r="CQ550" i="6" s="1"/>
  <c r="CO161" i="6"/>
  <c r="CO106" i="6"/>
  <c r="CO355" i="6"/>
  <c r="CQ355" i="6" s="1"/>
  <c r="CO319" i="6"/>
  <c r="CQ319" i="6" s="1"/>
  <c r="CO167" i="6"/>
  <c r="CO203" i="6"/>
  <c r="CO195" i="6"/>
  <c r="CQ195" i="6" s="1"/>
  <c r="CO168" i="6"/>
  <c r="CQ168" i="6" s="1"/>
  <c r="CO460" i="6"/>
  <c r="CO162" i="6"/>
  <c r="CO436" i="6"/>
  <c r="CQ436" i="6" s="1"/>
  <c r="CO568" i="6"/>
  <c r="CQ568" i="6" s="1"/>
  <c r="CO422" i="6"/>
  <c r="CO149" i="6"/>
  <c r="CO210" i="6"/>
  <c r="CQ210" i="6" s="1"/>
  <c r="CO33" i="6"/>
  <c r="CQ33" i="6" s="1"/>
  <c r="CO95" i="6"/>
  <c r="CO138" i="6"/>
  <c r="CO117" i="6"/>
  <c r="CQ117" i="6" s="1"/>
  <c r="CO157" i="6"/>
  <c r="CQ157" i="6" s="1"/>
  <c r="CO339" i="6"/>
  <c r="CO446" i="6"/>
  <c r="CO523" i="6"/>
  <c r="CQ523" i="6" s="1"/>
  <c r="CO580" i="6"/>
  <c r="CQ580" i="6" s="1"/>
  <c r="CO442" i="6"/>
  <c r="CO486" i="6"/>
  <c r="CO479" i="6"/>
  <c r="CQ479" i="6" s="1"/>
  <c r="CO467" i="6"/>
  <c r="CQ467" i="6" s="1"/>
  <c r="CO62" i="6"/>
  <c r="CO194" i="6"/>
  <c r="CO572" i="6"/>
  <c r="CQ572" i="6" s="1"/>
  <c r="CO438" i="6"/>
  <c r="CQ438" i="6" s="1"/>
  <c r="CO47" i="6"/>
  <c r="CO234" i="6"/>
  <c r="CO291" i="6"/>
  <c r="CQ291" i="6" s="1"/>
  <c r="CO334" i="6"/>
  <c r="CQ334" i="6" s="1"/>
  <c r="CO347" i="6"/>
  <c r="CO199" i="6"/>
  <c r="CO453" i="6"/>
  <c r="CQ453" i="6" s="1"/>
  <c r="CO219" i="6"/>
  <c r="CQ219" i="6" s="1"/>
  <c r="CO77" i="6"/>
  <c r="CO41" i="6"/>
  <c r="CO363" i="6"/>
  <c r="CQ363" i="6" s="1"/>
  <c r="CO258" i="6"/>
  <c r="CQ258" i="6" s="1"/>
  <c r="CO427" i="6"/>
  <c r="CO514" i="6"/>
  <c r="CO416" i="6"/>
  <c r="CQ416" i="6" s="1"/>
  <c r="CO271" i="6"/>
  <c r="CQ271" i="6" s="1"/>
  <c r="CO229" i="6"/>
  <c r="CO530" i="6"/>
  <c r="CO239" i="6"/>
  <c r="CQ239" i="6" s="1"/>
  <c r="CO454" i="6"/>
  <c r="CQ454" i="6" s="1"/>
  <c r="CO57" i="6"/>
  <c r="CO303" i="6"/>
  <c r="CO414" i="6"/>
  <c r="CQ414" i="6" s="1"/>
  <c r="CO255" i="6"/>
  <c r="CQ255" i="6" s="1"/>
  <c r="CO437" i="6"/>
  <c r="CO346" i="6"/>
  <c r="CO15" i="6"/>
  <c r="CQ15" i="6" s="1"/>
  <c r="CO206" i="6"/>
  <c r="CQ206" i="6" s="1"/>
  <c r="CO187" i="6"/>
  <c r="CO78" i="6"/>
  <c r="CO463" i="6"/>
  <c r="CQ463" i="6" s="1"/>
  <c r="CO79" i="6"/>
  <c r="CQ79" i="6" s="1"/>
  <c r="CO87" i="6"/>
  <c r="CO465" i="6"/>
  <c r="CO306" i="6"/>
  <c r="CQ306" i="6" s="1"/>
  <c r="CO290" i="6"/>
  <c r="CQ290" i="6" s="1"/>
  <c r="CO445" i="6"/>
  <c r="CO151" i="6"/>
  <c r="CO504" i="6"/>
  <c r="CQ504" i="6" s="1"/>
  <c r="CO524" i="6"/>
  <c r="CQ524" i="6" s="1"/>
  <c r="CO417" i="6"/>
  <c r="CO292" i="6"/>
  <c r="CO480" i="6"/>
  <c r="CQ480" i="6" s="1"/>
  <c r="CO502" i="6"/>
  <c r="CQ502" i="6" s="1"/>
  <c r="CO517" i="6"/>
  <c r="CO286" i="6"/>
  <c r="CO408" i="6"/>
  <c r="CQ408" i="6" s="1"/>
  <c r="CO564" i="6"/>
  <c r="CQ564" i="6" s="1"/>
  <c r="CO548" i="6"/>
  <c r="CO528" i="6"/>
  <c r="CO518" i="6"/>
  <c r="CQ518" i="6" s="1"/>
  <c r="CO368" i="6"/>
  <c r="CQ368" i="6" s="1"/>
  <c r="CO53" i="6"/>
  <c r="CO487" i="6"/>
  <c r="CO28" i="6"/>
  <c r="CQ28" i="6" s="1"/>
  <c r="CO575" i="6"/>
  <c r="CQ575" i="6" s="1"/>
  <c r="CO507" i="6"/>
  <c r="CO511" i="6"/>
  <c r="CO541" i="6"/>
  <c r="CQ541" i="6" s="1"/>
  <c r="CO581" i="6"/>
  <c r="CQ581" i="6" s="1"/>
  <c r="CO470" i="6"/>
  <c r="CO448" i="6"/>
  <c r="CO333" i="6"/>
  <c r="CQ333" i="6" s="1"/>
  <c r="CO285" i="6"/>
  <c r="CQ285" i="6" s="1"/>
  <c r="CO178" i="6"/>
  <c r="CO393" i="6"/>
  <c r="CO17" i="6"/>
  <c r="CQ17" i="6" s="1"/>
  <c r="CO384" i="6"/>
  <c r="CQ384" i="6" s="1"/>
  <c r="CO397" i="6"/>
  <c r="CO287" i="6"/>
  <c r="CO503" i="6"/>
  <c r="CQ503" i="6" s="1"/>
  <c r="CO398" i="6"/>
  <c r="CQ398" i="6" s="1"/>
  <c r="CO506" i="6"/>
  <c r="CO558" i="6"/>
  <c r="CO489" i="6"/>
  <c r="CQ489" i="6" s="1"/>
  <c r="CO497" i="6"/>
  <c r="CQ497" i="6" s="1"/>
  <c r="CO91" i="6"/>
  <c r="CO494" i="6"/>
  <c r="CO556" i="6"/>
  <c r="CQ556" i="6" s="1"/>
  <c r="CO400" i="6"/>
  <c r="CQ400" i="6" s="1"/>
  <c r="CO569" i="6"/>
  <c r="CO415" i="6"/>
  <c r="CO198" i="6"/>
  <c r="CQ198" i="6" s="1"/>
  <c r="CO501" i="6"/>
  <c r="CQ501" i="6" s="1"/>
  <c r="CO451" i="6"/>
  <c r="CO509" i="6"/>
  <c r="CO485" i="6"/>
  <c r="CQ485" i="6" s="1"/>
  <c r="CO100" i="6"/>
  <c r="CQ100" i="6" s="1"/>
  <c r="CO478" i="6"/>
  <c r="CO551" i="6"/>
  <c r="CO391" i="6"/>
  <c r="CQ391" i="6" s="1"/>
  <c r="CO342" i="6"/>
  <c r="CQ342" i="6" s="1"/>
  <c r="CO186" i="6"/>
  <c r="CO29" i="6"/>
  <c r="CO576" i="6"/>
  <c r="CQ576" i="6" s="1"/>
  <c r="CO344" i="6"/>
  <c r="CQ344" i="6" s="1"/>
  <c r="CO24" i="6"/>
  <c r="CO275" i="6"/>
  <c r="CO535" i="6"/>
  <c r="CQ535" i="6" s="1"/>
  <c r="CO428" i="6"/>
  <c r="CQ428" i="6" s="1"/>
  <c r="CO557" i="6"/>
  <c r="CO283" i="6"/>
  <c r="CO372" i="6"/>
  <c r="CQ372" i="6" s="1"/>
  <c r="CO433" i="6"/>
  <c r="CQ433" i="6" s="1"/>
  <c r="CO336" i="6"/>
  <c r="CO224" i="6"/>
  <c r="CO560" i="6"/>
  <c r="CQ560" i="6" s="1"/>
  <c r="CO164" i="6"/>
  <c r="CQ164" i="6" s="1"/>
  <c r="CO242" i="6"/>
  <c r="CO418" i="6"/>
  <c r="CO426" i="6"/>
  <c r="CQ426" i="6" s="1"/>
  <c r="CO353" i="6"/>
  <c r="CQ353" i="6" s="1"/>
  <c r="CO7" i="6"/>
  <c r="CO526" i="6"/>
  <c r="CO519" i="6"/>
  <c r="CQ519" i="6" s="1"/>
  <c r="CO48" i="6"/>
  <c r="CQ48" i="6" s="1"/>
  <c r="CO482" i="6"/>
  <c r="CO481" i="6"/>
  <c r="CO18" i="6"/>
  <c r="CQ18" i="6" s="1"/>
  <c r="CO443" i="6"/>
  <c r="CQ443" i="6" s="1"/>
  <c r="CO522" i="6"/>
  <c r="CO450" i="6"/>
  <c r="CO464" i="6"/>
  <c r="CQ464" i="6" s="1"/>
  <c r="CO493" i="6"/>
  <c r="CQ493" i="6" s="1"/>
  <c r="CO266" i="6"/>
  <c r="CO495" i="6"/>
  <c r="CO455" i="6"/>
  <c r="CQ455" i="6" s="1"/>
  <c r="CO236" i="6"/>
  <c r="CQ236" i="6" s="1"/>
  <c r="CO158" i="6"/>
  <c r="CO200" i="6"/>
  <c r="CO80" i="6"/>
  <c r="CQ80" i="6" s="1"/>
  <c r="CO320" i="6"/>
  <c r="CQ320" i="6" s="1"/>
  <c r="CO488" i="6"/>
  <c r="CO264" i="6"/>
  <c r="CO491" i="6"/>
  <c r="CQ491" i="6" s="1"/>
  <c r="CO263" i="6"/>
  <c r="CQ263" i="6" s="1"/>
  <c r="CO382" i="6"/>
  <c r="CO154" i="6"/>
  <c r="CO302" i="6"/>
  <c r="CQ302" i="6" s="1"/>
  <c r="CO64" i="6"/>
  <c r="CQ64" i="6" s="1"/>
  <c r="CO297" i="6"/>
  <c r="CO300" i="6"/>
  <c r="CO269" i="6"/>
  <c r="CQ269" i="6" s="1"/>
  <c r="CO233" i="6"/>
  <c r="CQ233" i="6" s="1"/>
  <c r="CO65" i="6"/>
  <c r="CO532" i="6"/>
  <c r="CO272" i="6"/>
  <c r="CQ272" i="6" s="1"/>
  <c r="CO396" i="6"/>
  <c r="CQ396" i="6" s="1"/>
  <c r="CO85" i="6"/>
  <c r="CO246" i="6"/>
  <c r="CO134" i="6"/>
  <c r="CQ134" i="6" s="1"/>
  <c r="CO546" i="6"/>
  <c r="CQ546" i="6" s="1"/>
  <c r="CO136" i="6"/>
  <c r="CO67" i="6"/>
  <c r="CO406" i="6"/>
  <c r="CQ406" i="6" s="1"/>
  <c r="CO81" i="6"/>
  <c r="CQ81" i="6" s="1"/>
  <c r="CO26" i="6"/>
  <c r="CO413" i="6"/>
  <c r="CO240" i="6"/>
  <c r="CQ240" i="6" s="1"/>
  <c r="CO135" i="6"/>
  <c r="CQ135" i="6" s="1"/>
  <c r="CO38" i="6"/>
  <c r="CO379" i="6"/>
  <c r="CO559" i="6"/>
  <c r="CQ559" i="6" s="1"/>
  <c r="CO19" i="6"/>
  <c r="CQ19" i="6" s="1"/>
  <c r="CO237" i="6"/>
  <c r="CO20" i="6"/>
  <c r="CO533" i="6"/>
  <c r="CQ533" i="6" s="1"/>
  <c r="CO359" i="6"/>
  <c r="CQ359" i="6" s="1"/>
  <c r="CO421" i="6"/>
  <c r="CO358" i="6"/>
  <c r="CO452" i="6"/>
  <c r="CQ452" i="6" s="1"/>
  <c r="CO492" i="6"/>
  <c r="CQ492" i="6" s="1"/>
  <c r="CO308" i="6"/>
  <c r="CO322" i="6"/>
  <c r="CO444" i="6"/>
  <c r="CQ444" i="6" s="1"/>
  <c r="CO132" i="6"/>
  <c r="CQ132" i="6" s="1"/>
  <c r="CO471" i="6"/>
  <c r="CO249" i="6"/>
  <c r="CO420" i="6"/>
  <c r="CQ420" i="6" s="1"/>
  <c r="CO201" i="6"/>
  <c r="CQ201" i="6" s="1"/>
  <c r="CO69" i="6"/>
  <c r="CO281" i="6"/>
  <c r="CO449" i="6"/>
  <c r="CQ449" i="6" s="1"/>
  <c r="CO250" i="6"/>
  <c r="CQ250" i="6" s="1"/>
  <c r="CO547" i="6"/>
  <c r="CO404" i="6"/>
  <c r="CO163" i="6"/>
  <c r="CQ163" i="6" s="1"/>
  <c r="CO88" i="6"/>
  <c r="CQ88" i="6" s="1"/>
  <c r="CO140" i="6"/>
  <c r="CO295" i="6"/>
  <c r="CO141" i="6"/>
  <c r="CQ141" i="6" s="1"/>
  <c r="CO124" i="6"/>
  <c r="CQ124" i="6" s="1"/>
  <c r="CO174" i="6"/>
  <c r="CO176" i="6"/>
  <c r="CO56" i="6"/>
  <c r="CQ56" i="6" s="1"/>
  <c r="CO49" i="6"/>
  <c r="CQ49" i="6" s="1"/>
  <c r="CO499" i="6"/>
  <c r="CO142" i="6"/>
  <c r="CO332" i="6"/>
  <c r="CQ332" i="6" s="1"/>
  <c r="CO209" i="6"/>
  <c r="CQ209" i="6" s="1"/>
  <c r="CO313" i="6"/>
  <c r="CO571" i="6"/>
  <c r="CO579" i="6"/>
  <c r="CQ579" i="6" s="1"/>
  <c r="CO235" i="6"/>
  <c r="CQ235" i="6" s="1"/>
  <c r="CO483" i="6"/>
  <c r="CO462" i="6"/>
  <c r="CO103" i="6"/>
  <c r="CQ103" i="6" s="1"/>
  <c r="CO552" i="6"/>
  <c r="CQ552" i="6" s="1"/>
  <c r="CO555" i="6"/>
  <c r="CO305" i="6"/>
  <c r="CO245" i="6"/>
  <c r="CQ245" i="6" s="1"/>
  <c r="CO294" i="6"/>
  <c r="CQ294" i="6" s="1"/>
  <c r="CO231" i="6"/>
  <c r="CO423" i="6"/>
  <c r="CO537" i="6"/>
  <c r="CQ537" i="6" s="1"/>
  <c r="CO5" i="6"/>
  <c r="CQ5" i="6" s="1"/>
  <c r="CO107" i="6"/>
  <c r="CO381" i="6"/>
  <c r="CO230" i="6"/>
  <c r="CQ230" i="6" s="1"/>
  <c r="CO474" i="6"/>
  <c r="CQ474" i="6" s="1"/>
  <c r="CO521" i="6"/>
  <c r="CO36" i="6"/>
  <c r="CO296" i="6"/>
  <c r="CQ296" i="6" s="1"/>
  <c r="CO193" i="6"/>
  <c r="CQ193" i="6" s="1"/>
  <c r="CO10" i="6"/>
  <c r="CO484" i="6"/>
  <c r="CO341" i="6"/>
  <c r="CQ341" i="6" s="1"/>
  <c r="CO125" i="6"/>
  <c r="CQ125" i="6" s="1"/>
  <c r="CO461" i="6"/>
  <c r="CO386" i="6"/>
  <c r="CO383" i="6"/>
  <c r="CQ383" i="6" s="1"/>
  <c r="CO540" i="6"/>
  <c r="CQ540" i="6" s="1"/>
  <c r="CO243" i="6"/>
  <c r="CO205" i="6"/>
  <c r="CO274" i="6"/>
  <c r="CQ274" i="6" s="1"/>
  <c r="CO112" i="6"/>
  <c r="CQ112" i="6" s="1"/>
  <c r="CO475" i="6"/>
  <c r="CO348" i="6"/>
  <c r="CO565" i="6"/>
  <c r="CQ565" i="6" s="1"/>
  <c r="CO357" i="6"/>
  <c r="CQ357" i="6" s="1"/>
  <c r="CO401" i="6"/>
  <c r="CO247" i="6"/>
  <c r="CO191" i="6"/>
  <c r="CQ191" i="6" s="1"/>
  <c r="CO241" i="6"/>
  <c r="CQ241" i="6" s="1"/>
  <c r="CO277" i="6"/>
  <c r="CO82" i="6"/>
  <c r="CO457" i="6"/>
  <c r="CQ457" i="6" s="1"/>
  <c r="CO387" i="6"/>
  <c r="CQ387" i="6" s="1"/>
  <c r="CO4" i="6"/>
  <c r="CO276" i="6"/>
  <c r="CO189" i="6"/>
  <c r="CQ189" i="6" s="1"/>
  <c r="CO370" i="6"/>
  <c r="CQ370" i="6" s="1"/>
  <c r="CO280" i="6"/>
  <c r="CO323" i="6"/>
  <c r="CO407" i="6"/>
  <c r="CQ407" i="6" s="1"/>
  <c r="CO309" i="6"/>
  <c r="CQ309" i="6" s="1"/>
  <c r="CO175" i="6"/>
  <c r="CO257" i="6"/>
  <c r="CO476" i="6"/>
  <c r="CQ476" i="6" s="1"/>
  <c r="CO349" i="6"/>
  <c r="CQ349" i="6" s="1"/>
  <c r="CO108" i="6"/>
  <c r="CO525" i="6"/>
  <c r="CO425" i="6"/>
  <c r="CQ425" i="6" s="1"/>
  <c r="CO190" i="6"/>
  <c r="CQ190" i="6" s="1"/>
  <c r="CO39" i="6"/>
  <c r="CO447" i="6"/>
  <c r="CO441" i="6"/>
  <c r="CQ441" i="6" s="1"/>
  <c r="CO220" i="6"/>
  <c r="CQ220" i="6" s="1"/>
  <c r="CO340" i="6"/>
  <c r="CO207" i="6"/>
  <c r="CO361" i="6"/>
  <c r="CQ361" i="6" s="1"/>
  <c r="CO301" i="6"/>
  <c r="CQ301" i="6" s="1"/>
  <c r="CO327" i="6"/>
  <c r="CO143" i="6"/>
  <c r="CO561" i="6"/>
  <c r="CQ561" i="6" s="1"/>
  <c r="CO251" i="6"/>
  <c r="CQ251" i="6" s="1"/>
  <c r="CO68" i="6"/>
  <c r="CO352" i="6"/>
  <c r="CO374" i="6"/>
  <c r="CQ374" i="6" s="1"/>
  <c r="CO366" i="6"/>
  <c r="CQ366" i="6" s="1"/>
  <c r="CO515" i="6"/>
  <c r="CO317" i="6"/>
  <c r="CO578" i="6"/>
  <c r="CQ578" i="6" s="1"/>
  <c r="CO279" i="6"/>
  <c r="CQ279" i="6" s="1"/>
  <c r="CO392" i="6"/>
  <c r="CO432" i="6"/>
  <c r="CO169" i="6"/>
  <c r="CQ169" i="6" s="1"/>
  <c r="CO505" i="6"/>
  <c r="CQ505" i="6" s="1"/>
  <c r="CO498" i="6"/>
  <c r="CO265" i="6"/>
  <c r="CO411" i="6"/>
  <c r="CQ411" i="6" s="1"/>
  <c r="CO311" i="6"/>
  <c r="CQ311" i="6" s="1"/>
  <c r="CO510" i="6"/>
  <c r="CO30" i="6"/>
  <c r="CO310" i="6"/>
  <c r="CQ310" i="6" s="1"/>
  <c r="CO126" i="6"/>
  <c r="CQ126" i="6" s="1"/>
  <c r="CO490" i="6"/>
  <c r="CO472" i="6"/>
  <c r="CO419" i="6"/>
  <c r="CQ419" i="6" s="1"/>
  <c r="CO268" i="6"/>
  <c r="CQ268" i="6" s="1"/>
  <c r="CO435" i="6"/>
  <c r="CO90" i="6"/>
  <c r="CO466" i="6"/>
  <c r="CQ466" i="6" s="1"/>
  <c r="CO42" i="6"/>
  <c r="CQ42" i="6" s="1"/>
  <c r="CO96" i="6"/>
  <c r="CO182" i="6"/>
  <c r="CO120" i="6"/>
  <c r="CQ120" i="6" s="1"/>
  <c r="CO324" i="6"/>
  <c r="CQ324" i="6" s="1"/>
  <c r="CO469" i="6"/>
  <c r="CO208" i="6"/>
  <c r="CO34" i="6"/>
  <c r="CQ34" i="6" s="1"/>
  <c r="CO83" i="6"/>
  <c r="CQ83" i="6" s="1"/>
  <c r="CO73" i="6"/>
  <c r="CO131" i="6"/>
  <c r="CO248" i="6"/>
  <c r="CQ248" i="6" s="1"/>
  <c r="CO252" i="6"/>
  <c r="CQ252" i="6" s="1"/>
  <c r="CO434" i="6"/>
  <c r="CO260" i="6"/>
  <c r="CO544" i="6"/>
  <c r="CQ544" i="6" s="1"/>
  <c r="CO94" i="6"/>
  <c r="CQ94" i="6" s="1"/>
  <c r="CO72" i="6"/>
  <c r="CO137" i="6"/>
  <c r="CO93" i="6"/>
  <c r="CQ93" i="6" s="1"/>
  <c r="CO71" i="6"/>
  <c r="CQ71" i="6" s="1"/>
  <c r="CO213" i="6"/>
  <c r="CO114" i="6"/>
  <c r="CO553" i="6"/>
  <c r="CQ553" i="6" s="1"/>
  <c r="CO409" i="6"/>
  <c r="CQ409" i="6" s="1"/>
  <c r="CO152" i="6"/>
  <c r="CO109" i="6"/>
  <c r="CO542" i="6"/>
  <c r="CQ542" i="6" s="1"/>
  <c r="CO256" i="6"/>
  <c r="CQ256" i="6" s="1"/>
  <c r="CO97" i="6"/>
  <c r="CO543" i="6"/>
  <c r="CO385" i="6"/>
  <c r="CQ385" i="6" s="1"/>
  <c r="CO177" i="6"/>
  <c r="CQ177" i="6" s="1"/>
  <c r="CO184" i="6"/>
  <c r="CO63" i="6"/>
  <c r="CO215" i="6"/>
  <c r="CQ215" i="6" s="1"/>
  <c r="CO110" i="6"/>
  <c r="CQ110" i="6" s="1"/>
  <c r="CO98" i="6"/>
  <c r="CO197" i="6"/>
  <c r="CO212" i="6"/>
  <c r="CQ212" i="6" s="1"/>
  <c r="CO115" i="6"/>
  <c r="CQ115" i="6" s="1"/>
  <c r="CO116" i="6"/>
  <c r="CO127" i="6"/>
  <c r="CO128" i="6"/>
  <c r="CQ128" i="6" s="1"/>
  <c r="CO431" i="6"/>
  <c r="CQ431" i="6" s="1"/>
  <c r="CO439" i="6"/>
  <c r="CO304" i="6"/>
  <c r="CO27" i="6"/>
  <c r="CQ27" i="6" s="1"/>
  <c r="CO170" i="6"/>
  <c r="CQ170" i="6" s="1"/>
  <c r="CO261" i="6"/>
  <c r="CO343" i="6"/>
  <c r="CO129" i="6"/>
  <c r="CQ129" i="6" s="1"/>
  <c r="CO54" i="6"/>
  <c r="CQ54" i="6" s="1"/>
  <c r="CO14" i="6"/>
  <c r="CO394" i="6"/>
  <c r="CO254" i="6"/>
  <c r="CQ254" i="6" s="1"/>
  <c r="CO92" i="6"/>
  <c r="CQ92" i="6" s="1"/>
  <c r="CO118" i="6"/>
  <c r="CO536" i="6"/>
  <c r="CO538" i="6"/>
  <c r="CQ538" i="6" s="1"/>
  <c r="CO23" i="6"/>
  <c r="CQ23" i="6" s="1"/>
  <c r="CO459" i="6"/>
  <c r="CO508" i="6"/>
  <c r="CO13" i="6"/>
  <c r="CQ13" i="6" s="1"/>
  <c r="CO145" i="6"/>
  <c r="CQ145" i="6" s="1"/>
  <c r="CO155" i="6"/>
  <c r="CO146" i="6"/>
  <c r="CO171" i="6"/>
  <c r="CQ171" i="6" s="1"/>
  <c r="CO554" i="6"/>
  <c r="CQ554" i="6" s="1"/>
  <c r="CO424" i="6"/>
  <c r="CO331" i="6"/>
  <c r="CO403" i="6"/>
  <c r="CQ403" i="6" s="1"/>
  <c r="CO180" i="6"/>
  <c r="CQ180" i="6" s="1"/>
  <c r="CO70" i="6"/>
  <c r="CO539" i="6"/>
  <c r="CO153" i="6"/>
  <c r="CQ153" i="6" s="1"/>
  <c r="CO192" i="6"/>
  <c r="CO202" i="6"/>
  <c r="CO21" i="6"/>
  <c r="CO380" i="6"/>
  <c r="CQ380" i="6" s="1"/>
  <c r="CO144" i="6"/>
  <c r="CQ144" i="6" s="1"/>
  <c r="CO328" i="6"/>
  <c r="CO8" i="6"/>
  <c r="CO228" i="6"/>
  <c r="CQ228" i="6" s="1"/>
  <c r="CO390" i="6"/>
  <c r="CQ390" i="6" s="1"/>
  <c r="CO573" i="6"/>
  <c r="CO52" i="6"/>
  <c r="CO43" i="6"/>
  <c r="CQ43" i="6" s="1"/>
  <c r="CO222" i="6"/>
  <c r="CQ222" i="6" s="1"/>
  <c r="CO50" i="6"/>
  <c r="CO172" i="6"/>
  <c r="CN582" i="6"/>
  <c r="CN330" i="6"/>
  <c r="CN351" i="6"/>
  <c r="CN456" i="6"/>
  <c r="CN334" i="6"/>
  <c r="CN502" i="6"/>
  <c r="CN485" i="6"/>
  <c r="CN18" i="6"/>
  <c r="CN64" i="6"/>
  <c r="CN19" i="6"/>
  <c r="CN88" i="6"/>
  <c r="CN552" i="6"/>
  <c r="CN125" i="6"/>
  <c r="CN370" i="6"/>
  <c r="CN301" i="6"/>
  <c r="CN505" i="6"/>
  <c r="CN42" i="6"/>
  <c r="CN94" i="6"/>
  <c r="CN177" i="6"/>
  <c r="CN170" i="6"/>
  <c r="CN145" i="6"/>
  <c r="CN144" i="6"/>
  <c r="CM11" i="6"/>
  <c r="CN11" i="6" s="1"/>
  <c r="CM121" i="6"/>
  <c r="CM316" i="6"/>
  <c r="CM188" i="6"/>
  <c r="CM350" i="6"/>
  <c r="CM289" i="6"/>
  <c r="CM86" i="6"/>
  <c r="CM440" i="6"/>
  <c r="CM307" i="6"/>
  <c r="CM312" i="6"/>
  <c r="CM389" i="6"/>
  <c r="CM159" i="6"/>
  <c r="CM582" i="6"/>
  <c r="CM429" i="6"/>
  <c r="CM111" i="6"/>
  <c r="CM6" i="6"/>
  <c r="CM278" i="6"/>
  <c r="CM364" i="6"/>
  <c r="CM259" i="6"/>
  <c r="CM410" i="6"/>
  <c r="CM139" i="6"/>
  <c r="CM520" i="6"/>
  <c r="CM512" i="6"/>
  <c r="CM104" i="6"/>
  <c r="CM223" i="6"/>
  <c r="CM196" i="6"/>
  <c r="CM262" i="6"/>
  <c r="CM288" i="6"/>
  <c r="CM325" i="6"/>
  <c r="CM58" i="6"/>
  <c r="CM253" i="6"/>
  <c r="CM570" i="6"/>
  <c r="CM147" i="6"/>
  <c r="CM362" i="6"/>
  <c r="CM113" i="6"/>
  <c r="CM496" i="6"/>
  <c r="CM516" i="6"/>
  <c r="CM337" i="6"/>
  <c r="CM574" i="6"/>
  <c r="CM31" i="6"/>
  <c r="CM225" i="6"/>
  <c r="CM377" i="6"/>
  <c r="CM59" i="6"/>
  <c r="CM356" i="6"/>
  <c r="CM44" i="6"/>
  <c r="CN44" i="6" s="1"/>
  <c r="CM282" i="6"/>
  <c r="CM46" i="6"/>
  <c r="CM84" i="6"/>
  <c r="CM402" i="6"/>
  <c r="CM477" i="6"/>
  <c r="CM345" i="6"/>
  <c r="CM388" i="6"/>
  <c r="CM329" i="6"/>
  <c r="CM367" i="6"/>
  <c r="CM204" i="6"/>
  <c r="CM179" i="6"/>
  <c r="CM66" i="6"/>
  <c r="CM25" i="6"/>
  <c r="CM226" i="6"/>
  <c r="CM399" i="6"/>
  <c r="CM330" i="6"/>
  <c r="CM185" i="6"/>
  <c r="CM267" i="6"/>
  <c r="CM458" i="6"/>
  <c r="CM468" i="6"/>
  <c r="CM55" i="6"/>
  <c r="CM32" i="6"/>
  <c r="CM9" i="6"/>
  <c r="CM181" i="6"/>
  <c r="CM40" i="6"/>
  <c r="CM513" i="6"/>
  <c r="CM369" i="6"/>
  <c r="CM354" i="6"/>
  <c r="CM37" i="6"/>
  <c r="CM298" i="6"/>
  <c r="CM105" i="6"/>
  <c r="CM12" i="6"/>
  <c r="CM211" i="6"/>
  <c r="CM527" i="6"/>
  <c r="CM395" i="6"/>
  <c r="CM430" i="6"/>
  <c r="CM321" i="6"/>
  <c r="CM148" i="6"/>
  <c r="CM89" i="6"/>
  <c r="CM183" i="6"/>
  <c r="CM360" i="6"/>
  <c r="CM531" i="6"/>
  <c r="CM227" i="6"/>
  <c r="CM60" i="6"/>
  <c r="CM173" i="6"/>
  <c r="CM22" i="6"/>
  <c r="CM119" i="6"/>
  <c r="CM405" i="6"/>
  <c r="CN405" i="6" s="1"/>
  <c r="CM101" i="6"/>
  <c r="CM244" i="6"/>
  <c r="CM35" i="6"/>
  <c r="CM299" i="6"/>
  <c r="CM122" i="6"/>
  <c r="CM99" i="6"/>
  <c r="CM61" i="6"/>
  <c r="CM351" i="6"/>
  <c r="CM221" i="6"/>
  <c r="CM338" i="6"/>
  <c r="CM232" i="6"/>
  <c r="CM545" i="6"/>
  <c r="CM335" i="6"/>
  <c r="CM577" i="6"/>
  <c r="CM378" i="6"/>
  <c r="CM314" i="6"/>
  <c r="CM293" i="6"/>
  <c r="CM376" i="6"/>
  <c r="CM16" i="6"/>
  <c r="CM273" i="6"/>
  <c r="CM549" i="6"/>
  <c r="CM74" i="6"/>
  <c r="CM156" i="6"/>
  <c r="CM123" i="6"/>
  <c r="CM365" i="6"/>
  <c r="CM45" i="6"/>
  <c r="CM238" i="6"/>
  <c r="CM375" i="6"/>
  <c r="CM165" i="6"/>
  <c r="CM562" i="6"/>
  <c r="CM130" i="6"/>
  <c r="CM529" i="6"/>
  <c r="CM218" i="6"/>
  <c r="CM214" i="6"/>
  <c r="CM373" i="6"/>
  <c r="CM326" i="6"/>
  <c r="CM567" i="6"/>
  <c r="CM566" i="6"/>
  <c r="CM500" i="6"/>
  <c r="CM75" i="6"/>
  <c r="CN75" i="6" s="1"/>
  <c r="CM76" i="6"/>
  <c r="CM371" i="6"/>
  <c r="CM51" i="6"/>
  <c r="CM133" i="6"/>
  <c r="CM217" i="6"/>
  <c r="CM216" i="6"/>
  <c r="CM315" i="6"/>
  <c r="CM456" i="6"/>
  <c r="CM318" i="6"/>
  <c r="CM473" i="6"/>
  <c r="CM102" i="6"/>
  <c r="CM166" i="6"/>
  <c r="CM534" i="6"/>
  <c r="CM270" i="6"/>
  <c r="CM160" i="6"/>
  <c r="CM284" i="6"/>
  <c r="CM150" i="6"/>
  <c r="CM412" i="6"/>
  <c r="CM563" i="6"/>
  <c r="CM550" i="6"/>
  <c r="CM161" i="6"/>
  <c r="CM106" i="6"/>
  <c r="CM355" i="6"/>
  <c r="CM319" i="6"/>
  <c r="CM167" i="6"/>
  <c r="CM203" i="6"/>
  <c r="CM195" i="6"/>
  <c r="CM168" i="6"/>
  <c r="CM460" i="6"/>
  <c r="CM162" i="6"/>
  <c r="CM436" i="6"/>
  <c r="CM568" i="6"/>
  <c r="CM422" i="6"/>
  <c r="CM149" i="6"/>
  <c r="CM210" i="6"/>
  <c r="CM33" i="6"/>
  <c r="CM95" i="6"/>
  <c r="CM138" i="6"/>
  <c r="CM117" i="6"/>
  <c r="CM157" i="6"/>
  <c r="CN157" i="6" s="1"/>
  <c r="CM339" i="6"/>
  <c r="CM446" i="6"/>
  <c r="CM523" i="6"/>
  <c r="CM580" i="6"/>
  <c r="CM442" i="6"/>
  <c r="CM486" i="6"/>
  <c r="CM479" i="6"/>
  <c r="CM467" i="6"/>
  <c r="CM62" i="6"/>
  <c r="CM194" i="6"/>
  <c r="CM572" i="6"/>
  <c r="CM438" i="6"/>
  <c r="CM47" i="6"/>
  <c r="CM234" i="6"/>
  <c r="CM291" i="6"/>
  <c r="CM334" i="6"/>
  <c r="CM347" i="6"/>
  <c r="CM199" i="6"/>
  <c r="CM453" i="6"/>
  <c r="CM219" i="6"/>
  <c r="CM77" i="6"/>
  <c r="CM41" i="6"/>
  <c r="CM363" i="6"/>
  <c r="CM258" i="6"/>
  <c r="CM427" i="6"/>
  <c r="CM514" i="6"/>
  <c r="CM416" i="6"/>
  <c r="CM271" i="6"/>
  <c r="CM229" i="6"/>
  <c r="CM530" i="6"/>
  <c r="CM239" i="6"/>
  <c r="CM454" i="6"/>
  <c r="CM57" i="6"/>
  <c r="CM303" i="6"/>
  <c r="CM414" i="6"/>
  <c r="CM255" i="6"/>
  <c r="CM437" i="6"/>
  <c r="CM346" i="6"/>
  <c r="CM15" i="6"/>
  <c r="CM206" i="6"/>
  <c r="CM187" i="6"/>
  <c r="CM78" i="6"/>
  <c r="CM463" i="6"/>
  <c r="CM79" i="6"/>
  <c r="CM87" i="6"/>
  <c r="CM465" i="6"/>
  <c r="CM306" i="6"/>
  <c r="CM290" i="6"/>
  <c r="CN290" i="6" s="1"/>
  <c r="CM445" i="6"/>
  <c r="CM151" i="6"/>
  <c r="CM504" i="6"/>
  <c r="CM524" i="6"/>
  <c r="CM417" i="6"/>
  <c r="CM292" i="6"/>
  <c r="CM480" i="6"/>
  <c r="CM502" i="6"/>
  <c r="CM517" i="6"/>
  <c r="CM286" i="6"/>
  <c r="CM408" i="6"/>
  <c r="CM564" i="6"/>
  <c r="CM548" i="6"/>
  <c r="CM528" i="6"/>
  <c r="CM518" i="6"/>
  <c r="CM368" i="6"/>
  <c r="CM53" i="6"/>
  <c r="CM487" i="6"/>
  <c r="CM28" i="6"/>
  <c r="CM575" i="6"/>
  <c r="CM507" i="6"/>
  <c r="CM511" i="6"/>
  <c r="CM541" i="6"/>
  <c r="CM581" i="6"/>
  <c r="CM470" i="6"/>
  <c r="CM448" i="6"/>
  <c r="CM333" i="6"/>
  <c r="CM285" i="6"/>
  <c r="CM178" i="6"/>
  <c r="CM393" i="6"/>
  <c r="CM17" i="6"/>
  <c r="CM384" i="6"/>
  <c r="CM397" i="6"/>
  <c r="CM287" i="6"/>
  <c r="CM503" i="6"/>
  <c r="CM398" i="6"/>
  <c r="CM506" i="6"/>
  <c r="CM558" i="6"/>
  <c r="CM489" i="6"/>
  <c r="CM497" i="6"/>
  <c r="CN497" i="6" s="1"/>
  <c r="CM91" i="6"/>
  <c r="CM494" i="6"/>
  <c r="CM556" i="6"/>
  <c r="CM400" i="6"/>
  <c r="CM569" i="6"/>
  <c r="CM415" i="6"/>
  <c r="CM198" i="6"/>
  <c r="CM501" i="6"/>
  <c r="CM451" i="6"/>
  <c r="CM509" i="6"/>
  <c r="CM485" i="6"/>
  <c r="CM100" i="6"/>
  <c r="CM478" i="6"/>
  <c r="CM551" i="6"/>
  <c r="CM391" i="6"/>
  <c r="CM342" i="6"/>
  <c r="CM186" i="6"/>
  <c r="CM29" i="6"/>
  <c r="CM576" i="6"/>
  <c r="CM344" i="6"/>
  <c r="CM24" i="6"/>
  <c r="CM275" i="6"/>
  <c r="CM535" i="6"/>
  <c r="CM428" i="6"/>
  <c r="CM557" i="6"/>
  <c r="CM283" i="6"/>
  <c r="CM372" i="6"/>
  <c r="CM433" i="6"/>
  <c r="CN433" i="6" s="1"/>
  <c r="CM336" i="6"/>
  <c r="CM224" i="6"/>
  <c r="CM560" i="6"/>
  <c r="CM164" i="6"/>
  <c r="CM242" i="6"/>
  <c r="CM418" i="6"/>
  <c r="CM426" i="6"/>
  <c r="CM353" i="6"/>
  <c r="CM7" i="6"/>
  <c r="CM526" i="6"/>
  <c r="CM519" i="6"/>
  <c r="CM48" i="6"/>
  <c r="CM482" i="6"/>
  <c r="CM481" i="6"/>
  <c r="CM18" i="6"/>
  <c r="CM443" i="6"/>
  <c r="CM522" i="6"/>
  <c r="CM450" i="6"/>
  <c r="CM464" i="6"/>
  <c r="CM493" i="6"/>
  <c r="CM266" i="6"/>
  <c r="CM495" i="6"/>
  <c r="CM455" i="6"/>
  <c r="CM236" i="6"/>
  <c r="CM158" i="6"/>
  <c r="CM200" i="6"/>
  <c r="CM80" i="6"/>
  <c r="CM320" i="6"/>
  <c r="CM488" i="6"/>
  <c r="CM264" i="6"/>
  <c r="CM491" i="6"/>
  <c r="CM263" i="6"/>
  <c r="CN263" i="6" s="1"/>
  <c r="CM382" i="6"/>
  <c r="CM154" i="6"/>
  <c r="CM302" i="6"/>
  <c r="CM64" i="6"/>
  <c r="CM297" i="6"/>
  <c r="CM300" i="6"/>
  <c r="CM269" i="6"/>
  <c r="CM233" i="6"/>
  <c r="CM65" i="6"/>
  <c r="CM532" i="6"/>
  <c r="CM272" i="6"/>
  <c r="CM396" i="6"/>
  <c r="CM85" i="6"/>
  <c r="CM246" i="6"/>
  <c r="CM134" i="6"/>
  <c r="CM546" i="6"/>
  <c r="CM136" i="6"/>
  <c r="CM67" i="6"/>
  <c r="CM406" i="6"/>
  <c r="CM81" i="6"/>
  <c r="CM26" i="6"/>
  <c r="CN26" i="6" s="1"/>
  <c r="CM413" i="6"/>
  <c r="CM240" i="6"/>
  <c r="CM135" i="6"/>
  <c r="CN135" i="6" s="1"/>
  <c r="CM38" i="6"/>
  <c r="CN38" i="6" s="1"/>
  <c r="CM379" i="6"/>
  <c r="CM559" i="6"/>
  <c r="CM19" i="6"/>
  <c r="CM237" i="6"/>
  <c r="CN237" i="6" s="1"/>
  <c r="CM20" i="6"/>
  <c r="CM533" i="6"/>
  <c r="CM359" i="6"/>
  <c r="CM421" i="6"/>
  <c r="CN421" i="6" s="1"/>
  <c r="CM358" i="6"/>
  <c r="CM452" i="6"/>
  <c r="CM492" i="6"/>
  <c r="CM308" i="6"/>
  <c r="CN308" i="6" s="1"/>
  <c r="CM322" i="6"/>
  <c r="CM444" i="6"/>
  <c r="CM132" i="6"/>
  <c r="CM471" i="6"/>
  <c r="CN471" i="6" s="1"/>
  <c r="CM249" i="6"/>
  <c r="CM420" i="6"/>
  <c r="CM201" i="6"/>
  <c r="CN201" i="6" s="1"/>
  <c r="CM69" i="6"/>
  <c r="CN69" i="6" s="1"/>
  <c r="CM281" i="6"/>
  <c r="CM449" i="6"/>
  <c r="CM250" i="6"/>
  <c r="CM547" i="6"/>
  <c r="CN547" i="6" s="1"/>
  <c r="CM404" i="6"/>
  <c r="CM163" i="6"/>
  <c r="CM88" i="6"/>
  <c r="CM140" i="6"/>
  <c r="CN140" i="6" s="1"/>
  <c r="CM295" i="6"/>
  <c r="CM141" i="6"/>
  <c r="CM124" i="6"/>
  <c r="CM174" i="6"/>
  <c r="CN174" i="6" s="1"/>
  <c r="CM176" i="6"/>
  <c r="CM56" i="6"/>
  <c r="CM49" i="6"/>
  <c r="CM499" i="6"/>
  <c r="CN499" i="6" s="1"/>
  <c r="CM142" i="6"/>
  <c r="CM332" i="6"/>
  <c r="CM209" i="6"/>
  <c r="CM313" i="6"/>
  <c r="CN313" i="6" s="1"/>
  <c r="CM571" i="6"/>
  <c r="CM579" i="6"/>
  <c r="CM235" i="6"/>
  <c r="CN235" i="6" s="1"/>
  <c r="CM483" i="6"/>
  <c r="CN483" i="6" s="1"/>
  <c r="CM462" i="6"/>
  <c r="CM103" i="6"/>
  <c r="CM552" i="6"/>
  <c r="CM555" i="6"/>
  <c r="CN555" i="6" s="1"/>
  <c r="CM305" i="6"/>
  <c r="CM245" i="6"/>
  <c r="CM294" i="6"/>
  <c r="CM231" i="6"/>
  <c r="CN231" i="6" s="1"/>
  <c r="CM423" i="6"/>
  <c r="CM537" i="6"/>
  <c r="CM5" i="6"/>
  <c r="CM107" i="6"/>
  <c r="CN107" i="6" s="1"/>
  <c r="CM381" i="6"/>
  <c r="CM230" i="6"/>
  <c r="CM474" i="6"/>
  <c r="CM521" i="6"/>
  <c r="CN521" i="6" s="1"/>
  <c r="CM36" i="6"/>
  <c r="CM296" i="6"/>
  <c r="CM193" i="6"/>
  <c r="CN193" i="6" s="1"/>
  <c r="CM10" i="6"/>
  <c r="CN10" i="6" s="1"/>
  <c r="CM484" i="6"/>
  <c r="CM341" i="6"/>
  <c r="CM125" i="6"/>
  <c r="CM461" i="6"/>
  <c r="CN461" i="6" s="1"/>
  <c r="CM386" i="6"/>
  <c r="CM383" i="6"/>
  <c r="CM540" i="6"/>
  <c r="CM243" i="6"/>
  <c r="CN243" i="6" s="1"/>
  <c r="CM205" i="6"/>
  <c r="CM274" i="6"/>
  <c r="CM112" i="6"/>
  <c r="CM475" i="6"/>
  <c r="CN475" i="6" s="1"/>
  <c r="CM348" i="6"/>
  <c r="CM565" i="6"/>
  <c r="CM357" i="6"/>
  <c r="CM401" i="6"/>
  <c r="CN401" i="6" s="1"/>
  <c r="CM247" i="6"/>
  <c r="CM191" i="6"/>
  <c r="CM241" i="6"/>
  <c r="CN241" i="6" s="1"/>
  <c r="CM277" i="6"/>
  <c r="CN277" i="6" s="1"/>
  <c r="CM82" i="6"/>
  <c r="CM457" i="6"/>
  <c r="CM387" i="6"/>
  <c r="CM4" i="6"/>
  <c r="CN4" i="6" s="1"/>
  <c r="CM276" i="6"/>
  <c r="CM189" i="6"/>
  <c r="CM370" i="6"/>
  <c r="CM280" i="6"/>
  <c r="CN280" i="6" s="1"/>
  <c r="CM323" i="6"/>
  <c r="CM407" i="6"/>
  <c r="CM309" i="6"/>
  <c r="CM175" i="6"/>
  <c r="CN175" i="6" s="1"/>
  <c r="CM257" i="6"/>
  <c r="CM476" i="6"/>
  <c r="CM349" i="6"/>
  <c r="CM108" i="6"/>
  <c r="CN108" i="6" s="1"/>
  <c r="CM525" i="6"/>
  <c r="CM425" i="6"/>
  <c r="CM190" i="6"/>
  <c r="CM39" i="6"/>
  <c r="CN39" i="6" s="1"/>
  <c r="CM447" i="6"/>
  <c r="CM441" i="6"/>
  <c r="CM220" i="6"/>
  <c r="CN220" i="6" s="1"/>
  <c r="CM340" i="6"/>
  <c r="CN340" i="6" s="1"/>
  <c r="CM207" i="6"/>
  <c r="CM361" i="6"/>
  <c r="CM301" i="6"/>
  <c r="CM327" i="6"/>
  <c r="CN327" i="6" s="1"/>
  <c r="CM143" i="6"/>
  <c r="CM561" i="6"/>
  <c r="CM251" i="6"/>
  <c r="CM68" i="6"/>
  <c r="CN68" i="6" s="1"/>
  <c r="CM352" i="6"/>
  <c r="CM374" i="6"/>
  <c r="CM366" i="6"/>
  <c r="CM515" i="6"/>
  <c r="CN515" i="6" s="1"/>
  <c r="CM317" i="6"/>
  <c r="CM578" i="6"/>
  <c r="CM279" i="6"/>
  <c r="CN279" i="6" s="1"/>
  <c r="CM392" i="6"/>
  <c r="CN392" i="6" s="1"/>
  <c r="CM432" i="6"/>
  <c r="CM169" i="6"/>
  <c r="CM505" i="6"/>
  <c r="CM498" i="6"/>
  <c r="CN498" i="6" s="1"/>
  <c r="CM265" i="6"/>
  <c r="CM411" i="6"/>
  <c r="CM311" i="6"/>
  <c r="CM510" i="6"/>
  <c r="CN510" i="6" s="1"/>
  <c r="CM30" i="6"/>
  <c r="CM310" i="6"/>
  <c r="CM126" i="6"/>
  <c r="CM490" i="6"/>
  <c r="CN490" i="6" s="1"/>
  <c r="CM472" i="6"/>
  <c r="CM419" i="6"/>
  <c r="CM268" i="6"/>
  <c r="CN268" i="6" s="1"/>
  <c r="CM435" i="6"/>
  <c r="CN435" i="6" s="1"/>
  <c r="CM90" i="6"/>
  <c r="CM466" i="6"/>
  <c r="CM42" i="6"/>
  <c r="CM96" i="6"/>
  <c r="CN96" i="6" s="1"/>
  <c r="CM182" i="6"/>
  <c r="CM120" i="6"/>
  <c r="CM324" i="6"/>
  <c r="CM469" i="6"/>
  <c r="CN469" i="6" s="1"/>
  <c r="CM208" i="6"/>
  <c r="CM34" i="6"/>
  <c r="CM83" i="6"/>
  <c r="CM73" i="6"/>
  <c r="CN73" i="6" s="1"/>
  <c r="CM131" i="6"/>
  <c r="CM248" i="6"/>
  <c r="CM252" i="6"/>
  <c r="CN252" i="6" s="1"/>
  <c r="CM434" i="6"/>
  <c r="CN434" i="6" s="1"/>
  <c r="CM260" i="6"/>
  <c r="CM544" i="6"/>
  <c r="CM94" i="6"/>
  <c r="CM72" i="6"/>
  <c r="CN72" i="6" s="1"/>
  <c r="CM137" i="6"/>
  <c r="CM93" i="6"/>
  <c r="CM71" i="6"/>
  <c r="CM213" i="6"/>
  <c r="CN213" i="6" s="1"/>
  <c r="CM114" i="6"/>
  <c r="CM553" i="6"/>
  <c r="CM409" i="6"/>
  <c r="CM152" i="6"/>
  <c r="CN152" i="6" s="1"/>
  <c r="CM109" i="6"/>
  <c r="CM542" i="6"/>
  <c r="CM256" i="6"/>
  <c r="CN256" i="6" s="1"/>
  <c r="CM97" i="6"/>
  <c r="CN97" i="6" s="1"/>
  <c r="CM543" i="6"/>
  <c r="CM385" i="6"/>
  <c r="CM177" i="6"/>
  <c r="CM184" i="6"/>
  <c r="CN184" i="6" s="1"/>
  <c r="CM63" i="6"/>
  <c r="CM215" i="6"/>
  <c r="CM110" i="6"/>
  <c r="CM98" i="6"/>
  <c r="CN98" i="6" s="1"/>
  <c r="CM197" i="6"/>
  <c r="CM212" i="6"/>
  <c r="CM115" i="6"/>
  <c r="CM116" i="6"/>
  <c r="CN116" i="6" s="1"/>
  <c r="CM127" i="6"/>
  <c r="CM128" i="6"/>
  <c r="CM431" i="6"/>
  <c r="CN431" i="6" s="1"/>
  <c r="CM439" i="6"/>
  <c r="CN439" i="6" s="1"/>
  <c r="CM304" i="6"/>
  <c r="CM27" i="6"/>
  <c r="CM170" i="6"/>
  <c r="CM261" i="6"/>
  <c r="CN261" i="6" s="1"/>
  <c r="CM343" i="6"/>
  <c r="CM129" i="6"/>
  <c r="CM54" i="6"/>
  <c r="CM14" i="6"/>
  <c r="CN14" i="6" s="1"/>
  <c r="CM394" i="6"/>
  <c r="CM254" i="6"/>
  <c r="CM92" i="6"/>
  <c r="CM118" i="6"/>
  <c r="CN118" i="6" s="1"/>
  <c r="CM536" i="6"/>
  <c r="CM538" i="6"/>
  <c r="CM23" i="6"/>
  <c r="CN23" i="6" s="1"/>
  <c r="CM459" i="6"/>
  <c r="CN459" i="6" s="1"/>
  <c r="CM508" i="6"/>
  <c r="CM13" i="6"/>
  <c r="CM145" i="6"/>
  <c r="CM155" i="6"/>
  <c r="CM146" i="6"/>
  <c r="CM171" i="6"/>
  <c r="CM554" i="6"/>
  <c r="CM424" i="6"/>
  <c r="CM331" i="6"/>
  <c r="CM403" i="6"/>
  <c r="CM180" i="6"/>
  <c r="CM70" i="6"/>
  <c r="CM539" i="6"/>
  <c r="CM153" i="6"/>
  <c r="CM192" i="6"/>
  <c r="CN192" i="6" s="1"/>
  <c r="CM202" i="6"/>
  <c r="CM21" i="6"/>
  <c r="CM380" i="6"/>
  <c r="CM144" i="6"/>
  <c r="CM328" i="6"/>
  <c r="CM8" i="6"/>
  <c r="CM228" i="6"/>
  <c r="CM390" i="6"/>
  <c r="CM573" i="6"/>
  <c r="CM52" i="6"/>
  <c r="CM43" i="6"/>
  <c r="CM222" i="6"/>
  <c r="CM50" i="6"/>
  <c r="CM172" i="6"/>
  <c r="CL11" i="6"/>
  <c r="CL121" i="6"/>
  <c r="CL316" i="6"/>
  <c r="CN316" i="6" s="1"/>
  <c r="CL188" i="6"/>
  <c r="CL350" i="6"/>
  <c r="CL289" i="6"/>
  <c r="CL86" i="6"/>
  <c r="CN86" i="6" s="1"/>
  <c r="CL440" i="6"/>
  <c r="CL307" i="6"/>
  <c r="CL312" i="6"/>
  <c r="CL389" i="6"/>
  <c r="CN389" i="6" s="1"/>
  <c r="CL159" i="6"/>
  <c r="CL582" i="6"/>
  <c r="CL429" i="6"/>
  <c r="CL111" i="6"/>
  <c r="CN111" i="6" s="1"/>
  <c r="CL6" i="6"/>
  <c r="CL278" i="6"/>
  <c r="CL364" i="6"/>
  <c r="CL259" i="6"/>
  <c r="CN259" i="6" s="1"/>
  <c r="CL410" i="6"/>
  <c r="CL139" i="6"/>
  <c r="CL520" i="6"/>
  <c r="CL512" i="6"/>
  <c r="CN512" i="6" s="1"/>
  <c r="CL104" i="6"/>
  <c r="CL223" i="6"/>
  <c r="CL196" i="6"/>
  <c r="CL262" i="6"/>
  <c r="CN262" i="6" s="1"/>
  <c r="CL288" i="6"/>
  <c r="CL325" i="6"/>
  <c r="CN325" i="6" s="1"/>
  <c r="CL58" i="6"/>
  <c r="CL253" i="6"/>
  <c r="CN253" i="6" s="1"/>
  <c r="CL570" i="6"/>
  <c r="CL147" i="6"/>
  <c r="CL362" i="6"/>
  <c r="CL113" i="6"/>
  <c r="CN113" i="6" s="1"/>
  <c r="CL496" i="6"/>
  <c r="CL516" i="6"/>
  <c r="CN516" i="6" s="1"/>
  <c r="CL337" i="6"/>
  <c r="CL574" i="6"/>
  <c r="CN574" i="6" s="1"/>
  <c r="CL31" i="6"/>
  <c r="CL225" i="6"/>
  <c r="CL377" i="6"/>
  <c r="CL59" i="6"/>
  <c r="CN59" i="6" s="1"/>
  <c r="CL356" i="6"/>
  <c r="CL44" i="6"/>
  <c r="CL282" i="6"/>
  <c r="CL46" i="6"/>
  <c r="CN46" i="6" s="1"/>
  <c r="CL84" i="6"/>
  <c r="CL402" i="6"/>
  <c r="CL477" i="6"/>
  <c r="CL345" i="6"/>
  <c r="CN345" i="6" s="1"/>
  <c r="CL388" i="6"/>
  <c r="CL329" i="6"/>
  <c r="CL367" i="6"/>
  <c r="CL204" i="6"/>
  <c r="CN204" i="6" s="1"/>
  <c r="CL179" i="6"/>
  <c r="CL66" i="6"/>
  <c r="CL25" i="6"/>
  <c r="CL226" i="6"/>
  <c r="CN226" i="6" s="1"/>
  <c r="CL399" i="6"/>
  <c r="CL330" i="6"/>
  <c r="CL185" i="6"/>
  <c r="CL267" i="6"/>
  <c r="CN267" i="6" s="1"/>
  <c r="CL458" i="6"/>
  <c r="CL468" i="6"/>
  <c r="CL55" i="6"/>
  <c r="CL32" i="6"/>
  <c r="CN32" i="6" s="1"/>
  <c r="CL9" i="6"/>
  <c r="CN9" i="6" s="1"/>
  <c r="CL181" i="6"/>
  <c r="CN181" i="6" s="1"/>
  <c r="CL40" i="6"/>
  <c r="CL513" i="6"/>
  <c r="CN513" i="6" s="1"/>
  <c r="CL369" i="6"/>
  <c r="CN369" i="6" s="1"/>
  <c r="CL354" i="6"/>
  <c r="CL37" i="6"/>
  <c r="CL298" i="6"/>
  <c r="CN298" i="6" s="1"/>
  <c r="CL105" i="6"/>
  <c r="CN105" i="6" s="1"/>
  <c r="CL12" i="6"/>
  <c r="CN12" i="6" s="1"/>
  <c r="CL211" i="6"/>
  <c r="CL527" i="6"/>
  <c r="CN527" i="6" s="1"/>
  <c r="CL395" i="6"/>
  <c r="CN395" i="6" s="1"/>
  <c r="CL430" i="6"/>
  <c r="CL321" i="6"/>
  <c r="CL148" i="6"/>
  <c r="CN148" i="6" s="1"/>
  <c r="CL89" i="6"/>
  <c r="CN89" i="6" s="1"/>
  <c r="CL183" i="6"/>
  <c r="CL360" i="6"/>
  <c r="CL531" i="6"/>
  <c r="CN531" i="6" s="1"/>
  <c r="CL227" i="6"/>
  <c r="CN227" i="6" s="1"/>
  <c r="CL60" i="6"/>
  <c r="CL173" i="6"/>
  <c r="CL22" i="6"/>
  <c r="CN22" i="6" s="1"/>
  <c r="CL119" i="6"/>
  <c r="CN119" i="6" s="1"/>
  <c r="CL405" i="6"/>
  <c r="CL101" i="6"/>
  <c r="CL244" i="6"/>
  <c r="CN244" i="6" s="1"/>
  <c r="CL35" i="6"/>
  <c r="CN35" i="6" s="1"/>
  <c r="CL299" i="6"/>
  <c r="CL122" i="6"/>
  <c r="CL99" i="6"/>
  <c r="CN99" i="6" s="1"/>
  <c r="CL61" i="6"/>
  <c r="CN61" i="6" s="1"/>
  <c r="CL351" i="6"/>
  <c r="CL221" i="6"/>
  <c r="CL338" i="6"/>
  <c r="CN338" i="6" s="1"/>
  <c r="CL232" i="6"/>
  <c r="CN232" i="6" s="1"/>
  <c r="CL545" i="6"/>
  <c r="CL335" i="6"/>
  <c r="CL577" i="6"/>
  <c r="CN577" i="6" s="1"/>
  <c r="CL378" i="6"/>
  <c r="CN378" i="6" s="1"/>
  <c r="CL314" i="6"/>
  <c r="CN314" i="6" s="1"/>
  <c r="CL293" i="6"/>
  <c r="CL376" i="6"/>
  <c r="CN376" i="6" s="1"/>
  <c r="CL16" i="6"/>
  <c r="CN16" i="6" s="1"/>
  <c r="CL273" i="6"/>
  <c r="CL549" i="6"/>
  <c r="CL74" i="6"/>
  <c r="CN74" i="6" s="1"/>
  <c r="CL156" i="6"/>
  <c r="CN156" i="6" s="1"/>
  <c r="CL123" i="6"/>
  <c r="CL365" i="6"/>
  <c r="CL45" i="6"/>
  <c r="CN45" i="6" s="1"/>
  <c r="CL238" i="6"/>
  <c r="CN238" i="6" s="1"/>
  <c r="CL375" i="6"/>
  <c r="CL165" i="6"/>
  <c r="CL562" i="6"/>
  <c r="CN562" i="6" s="1"/>
  <c r="CL130" i="6"/>
  <c r="CN130" i="6" s="1"/>
  <c r="CL529" i="6"/>
  <c r="CN529" i="6" s="1"/>
  <c r="CL218" i="6"/>
  <c r="CL214" i="6"/>
  <c r="CN214" i="6" s="1"/>
  <c r="CL373" i="6"/>
  <c r="CN373" i="6" s="1"/>
  <c r="CL326" i="6"/>
  <c r="CL567" i="6"/>
  <c r="CL566" i="6"/>
  <c r="CN566" i="6" s="1"/>
  <c r="CL500" i="6"/>
  <c r="CN500" i="6" s="1"/>
  <c r="CL75" i="6"/>
  <c r="CL76" i="6"/>
  <c r="CL371" i="6"/>
  <c r="CN371" i="6" s="1"/>
  <c r="CL51" i="6"/>
  <c r="CN51" i="6" s="1"/>
  <c r="CL133" i="6"/>
  <c r="CL217" i="6"/>
  <c r="CL216" i="6"/>
  <c r="CN216" i="6" s="1"/>
  <c r="CL315" i="6"/>
  <c r="CN315" i="6" s="1"/>
  <c r="CL456" i="6"/>
  <c r="CL318" i="6"/>
  <c r="CL473" i="6"/>
  <c r="CN473" i="6" s="1"/>
  <c r="CL102" i="6"/>
  <c r="CN102" i="6" s="1"/>
  <c r="CL166" i="6"/>
  <c r="CL534" i="6"/>
  <c r="CL270" i="6"/>
  <c r="CN270" i="6" s="1"/>
  <c r="CL160" i="6"/>
  <c r="CN160" i="6" s="1"/>
  <c r="CL284" i="6"/>
  <c r="CL150" i="6"/>
  <c r="CL412" i="6"/>
  <c r="CN412" i="6" s="1"/>
  <c r="CL563" i="6"/>
  <c r="CN563" i="6" s="1"/>
  <c r="CL550" i="6"/>
  <c r="CL161" i="6"/>
  <c r="CL106" i="6"/>
  <c r="CN106" i="6" s="1"/>
  <c r="CL355" i="6"/>
  <c r="CN355" i="6" s="1"/>
  <c r="CL319" i="6"/>
  <c r="CN319" i="6" s="1"/>
  <c r="CL167" i="6"/>
  <c r="CL203" i="6"/>
  <c r="CN203" i="6" s="1"/>
  <c r="CL195" i="6"/>
  <c r="CN195" i="6" s="1"/>
  <c r="CL168" i="6"/>
  <c r="CL460" i="6"/>
  <c r="CL162" i="6"/>
  <c r="CN162" i="6" s="1"/>
  <c r="CL436" i="6"/>
  <c r="CN436" i="6" s="1"/>
  <c r="CL568" i="6"/>
  <c r="CN568" i="6" s="1"/>
  <c r="CL422" i="6"/>
  <c r="CL149" i="6"/>
  <c r="CN149" i="6" s="1"/>
  <c r="CL210" i="6"/>
  <c r="CN210" i="6" s="1"/>
  <c r="CL33" i="6"/>
  <c r="CL95" i="6"/>
  <c r="CL138" i="6"/>
  <c r="CN138" i="6" s="1"/>
  <c r="CL117" i="6"/>
  <c r="CN117" i="6" s="1"/>
  <c r="CL157" i="6"/>
  <c r="CL339" i="6"/>
  <c r="CL446" i="6"/>
  <c r="CN446" i="6" s="1"/>
  <c r="CL523" i="6"/>
  <c r="CN523" i="6" s="1"/>
  <c r="CL580" i="6"/>
  <c r="CL442" i="6"/>
  <c r="CL486" i="6"/>
  <c r="CN486" i="6" s="1"/>
  <c r="CL479" i="6"/>
  <c r="CN479" i="6" s="1"/>
  <c r="CL467" i="6"/>
  <c r="CL62" i="6"/>
  <c r="CL194" i="6"/>
  <c r="CN194" i="6" s="1"/>
  <c r="CL572" i="6"/>
  <c r="CN572" i="6" s="1"/>
  <c r="CL438" i="6"/>
  <c r="CL47" i="6"/>
  <c r="CL234" i="6"/>
  <c r="CN234" i="6" s="1"/>
  <c r="CL291" i="6"/>
  <c r="CN291" i="6" s="1"/>
  <c r="CL334" i="6"/>
  <c r="CL347" i="6"/>
  <c r="CL199" i="6"/>
  <c r="CN199" i="6" s="1"/>
  <c r="CL453" i="6"/>
  <c r="CN453" i="6" s="1"/>
  <c r="CL219" i="6"/>
  <c r="CL77" i="6"/>
  <c r="CL41" i="6"/>
  <c r="CN41" i="6" s="1"/>
  <c r="CL363" i="6"/>
  <c r="CN363" i="6" s="1"/>
  <c r="CL258" i="6"/>
  <c r="CN258" i="6" s="1"/>
  <c r="CL427" i="6"/>
  <c r="CL514" i="6"/>
  <c r="CN514" i="6" s="1"/>
  <c r="CL416" i="6"/>
  <c r="CN416" i="6" s="1"/>
  <c r="CL271" i="6"/>
  <c r="CL229" i="6"/>
  <c r="CL530" i="6"/>
  <c r="CN530" i="6" s="1"/>
  <c r="CL239" i="6"/>
  <c r="CN239" i="6" s="1"/>
  <c r="CL454" i="6"/>
  <c r="CN454" i="6" s="1"/>
  <c r="CL57" i="6"/>
  <c r="CL303" i="6"/>
  <c r="CN303" i="6" s="1"/>
  <c r="CL414" i="6"/>
  <c r="CN414" i="6" s="1"/>
  <c r="CL255" i="6"/>
  <c r="CL437" i="6"/>
  <c r="CL346" i="6"/>
  <c r="CN346" i="6" s="1"/>
  <c r="CL15" i="6"/>
  <c r="CN15" i="6" s="1"/>
  <c r="CL206" i="6"/>
  <c r="CL187" i="6"/>
  <c r="CL78" i="6"/>
  <c r="CN78" i="6" s="1"/>
  <c r="CL463" i="6"/>
  <c r="CN463" i="6" s="1"/>
  <c r="CL79" i="6"/>
  <c r="CL87" i="6"/>
  <c r="CL465" i="6"/>
  <c r="CN465" i="6" s="1"/>
  <c r="CL306" i="6"/>
  <c r="CN306" i="6" s="1"/>
  <c r="CL290" i="6"/>
  <c r="CL445" i="6"/>
  <c r="CL151" i="6"/>
  <c r="CN151" i="6" s="1"/>
  <c r="CL504" i="6"/>
  <c r="CN504" i="6" s="1"/>
  <c r="CL524" i="6"/>
  <c r="CL417" i="6"/>
  <c r="CL292" i="6"/>
  <c r="CN292" i="6" s="1"/>
  <c r="CL480" i="6"/>
  <c r="CN480" i="6" s="1"/>
  <c r="CL502" i="6"/>
  <c r="CL517" i="6"/>
  <c r="CL286" i="6"/>
  <c r="CN286" i="6" s="1"/>
  <c r="CL408" i="6"/>
  <c r="CN408" i="6" s="1"/>
  <c r="CL564" i="6"/>
  <c r="CL548" i="6"/>
  <c r="CL528" i="6"/>
  <c r="CN528" i="6" s="1"/>
  <c r="CL518" i="6"/>
  <c r="CN518" i="6" s="1"/>
  <c r="CL368" i="6"/>
  <c r="CN368" i="6" s="1"/>
  <c r="CL53" i="6"/>
  <c r="CL487" i="6"/>
  <c r="CN487" i="6" s="1"/>
  <c r="CL28" i="6"/>
  <c r="CN28" i="6" s="1"/>
  <c r="CL575" i="6"/>
  <c r="CL507" i="6"/>
  <c r="CL511" i="6"/>
  <c r="CN511" i="6" s="1"/>
  <c r="CL541" i="6"/>
  <c r="CN541" i="6" s="1"/>
  <c r="CL581" i="6"/>
  <c r="CL470" i="6"/>
  <c r="CL448" i="6"/>
  <c r="CN448" i="6" s="1"/>
  <c r="CL333" i="6"/>
  <c r="CN333" i="6" s="1"/>
  <c r="CL285" i="6"/>
  <c r="CL178" i="6"/>
  <c r="CL393" i="6"/>
  <c r="CN393" i="6" s="1"/>
  <c r="CL17" i="6"/>
  <c r="CN17" i="6" s="1"/>
  <c r="CL384" i="6"/>
  <c r="CN384" i="6" s="1"/>
  <c r="CL397" i="6"/>
  <c r="CL287" i="6"/>
  <c r="CN287" i="6" s="1"/>
  <c r="CL503" i="6"/>
  <c r="CN503" i="6" s="1"/>
  <c r="CL398" i="6"/>
  <c r="CL506" i="6"/>
  <c r="CL558" i="6"/>
  <c r="CN558" i="6" s="1"/>
  <c r="CL489" i="6"/>
  <c r="CN489" i="6" s="1"/>
  <c r="CL497" i="6"/>
  <c r="CL91" i="6"/>
  <c r="CL494" i="6"/>
  <c r="CN494" i="6" s="1"/>
  <c r="CL556" i="6"/>
  <c r="CN556" i="6" s="1"/>
  <c r="CL400" i="6"/>
  <c r="CL569" i="6"/>
  <c r="CL415" i="6"/>
  <c r="CN415" i="6" s="1"/>
  <c r="CL198" i="6"/>
  <c r="CN198" i="6" s="1"/>
  <c r="CL501" i="6"/>
  <c r="CL451" i="6"/>
  <c r="CL509" i="6"/>
  <c r="CN509" i="6" s="1"/>
  <c r="CL485" i="6"/>
  <c r="CL100" i="6"/>
  <c r="CL478" i="6"/>
  <c r="CL551" i="6"/>
  <c r="CN551" i="6" s="1"/>
  <c r="CL391" i="6"/>
  <c r="CN391" i="6" s="1"/>
  <c r="CL342" i="6"/>
  <c r="CN342" i="6" s="1"/>
  <c r="CL186" i="6"/>
  <c r="CL29" i="6"/>
  <c r="CN29" i="6" s="1"/>
  <c r="CL576" i="6"/>
  <c r="CN576" i="6" s="1"/>
  <c r="CL344" i="6"/>
  <c r="CL24" i="6"/>
  <c r="CL275" i="6"/>
  <c r="CN275" i="6" s="1"/>
  <c r="CL535" i="6"/>
  <c r="CN535" i="6" s="1"/>
  <c r="CL428" i="6"/>
  <c r="CL557" i="6"/>
  <c r="CL283" i="6"/>
  <c r="CN283" i="6" s="1"/>
  <c r="CL372" i="6"/>
  <c r="CN372" i="6" s="1"/>
  <c r="CL433" i="6"/>
  <c r="CL336" i="6"/>
  <c r="CL224" i="6"/>
  <c r="CN224" i="6" s="1"/>
  <c r="CL560" i="6"/>
  <c r="CN560" i="6" s="1"/>
  <c r="CL164" i="6"/>
  <c r="CL242" i="6"/>
  <c r="CL418" i="6"/>
  <c r="CN418" i="6" s="1"/>
  <c r="CL426" i="6"/>
  <c r="CN426" i="6" s="1"/>
  <c r="CL353" i="6"/>
  <c r="CL7" i="6"/>
  <c r="CL526" i="6"/>
  <c r="CN526" i="6" s="1"/>
  <c r="CL519" i="6"/>
  <c r="CN519" i="6" s="1"/>
  <c r="CL48" i="6"/>
  <c r="CL482" i="6"/>
  <c r="CL481" i="6"/>
  <c r="CN481" i="6" s="1"/>
  <c r="CL18" i="6"/>
  <c r="CL443" i="6"/>
  <c r="CN443" i="6" s="1"/>
  <c r="CL522" i="6"/>
  <c r="CL450" i="6"/>
  <c r="CN450" i="6" s="1"/>
  <c r="CL464" i="6"/>
  <c r="CN464" i="6" s="1"/>
  <c r="CL493" i="6"/>
  <c r="CN493" i="6" s="1"/>
  <c r="CL266" i="6"/>
  <c r="CL495" i="6"/>
  <c r="CN495" i="6" s="1"/>
  <c r="CL455" i="6"/>
  <c r="CN455" i="6" s="1"/>
  <c r="CL236" i="6"/>
  <c r="CL158" i="6"/>
  <c r="CL200" i="6"/>
  <c r="CN200" i="6" s="1"/>
  <c r="CL80" i="6"/>
  <c r="CN80" i="6" s="1"/>
  <c r="CL320" i="6"/>
  <c r="CL488" i="6"/>
  <c r="CL264" i="6"/>
  <c r="CN264" i="6" s="1"/>
  <c r="CL491" i="6"/>
  <c r="CN491" i="6" s="1"/>
  <c r="CL263" i="6"/>
  <c r="CL382" i="6"/>
  <c r="CL154" i="6"/>
  <c r="CN154" i="6" s="1"/>
  <c r="CL302" i="6"/>
  <c r="CN302" i="6" s="1"/>
  <c r="CL64" i="6"/>
  <c r="CL297" i="6"/>
  <c r="CL300" i="6"/>
  <c r="CN300" i="6" s="1"/>
  <c r="CL269" i="6"/>
  <c r="CN269" i="6" s="1"/>
  <c r="CL233" i="6"/>
  <c r="CL65" i="6"/>
  <c r="CL532" i="6"/>
  <c r="CN532" i="6" s="1"/>
  <c r="CL272" i="6"/>
  <c r="CN272" i="6" s="1"/>
  <c r="CL396" i="6"/>
  <c r="CL85" i="6"/>
  <c r="CL246" i="6"/>
  <c r="CN246" i="6" s="1"/>
  <c r="CL134" i="6"/>
  <c r="CN134" i="6" s="1"/>
  <c r="CL546" i="6"/>
  <c r="CL136" i="6"/>
  <c r="CL67" i="6"/>
  <c r="CN67" i="6" s="1"/>
  <c r="CL406" i="6"/>
  <c r="CN406" i="6" s="1"/>
  <c r="CL81" i="6"/>
  <c r="CN81" i="6" s="1"/>
  <c r="CL26" i="6"/>
  <c r="CL413" i="6"/>
  <c r="CN413" i="6" s="1"/>
  <c r="CL240" i="6"/>
  <c r="CN240" i="6" s="1"/>
  <c r="CL135" i="6"/>
  <c r="CL38" i="6"/>
  <c r="CL379" i="6"/>
  <c r="CN379" i="6" s="1"/>
  <c r="CL559" i="6"/>
  <c r="CN559" i="6" s="1"/>
  <c r="CL19" i="6"/>
  <c r="CL237" i="6"/>
  <c r="CL20" i="6"/>
  <c r="CN20" i="6" s="1"/>
  <c r="CL533" i="6"/>
  <c r="CN533" i="6" s="1"/>
  <c r="CL359" i="6"/>
  <c r="CL421" i="6"/>
  <c r="CL358" i="6"/>
  <c r="CN358" i="6" s="1"/>
  <c r="CL452" i="6"/>
  <c r="CN452" i="6" s="1"/>
  <c r="CL492" i="6"/>
  <c r="CN492" i="6" s="1"/>
  <c r="CL308" i="6"/>
  <c r="CL322" i="6"/>
  <c r="CN322" i="6" s="1"/>
  <c r="CL444" i="6"/>
  <c r="CN444" i="6" s="1"/>
  <c r="CL132" i="6"/>
  <c r="CN132" i="6" s="1"/>
  <c r="CL471" i="6"/>
  <c r="CL249" i="6"/>
  <c r="CN249" i="6" s="1"/>
  <c r="CL420" i="6"/>
  <c r="CN420" i="6" s="1"/>
  <c r="CL201" i="6"/>
  <c r="CL69" i="6"/>
  <c r="CL281" i="6"/>
  <c r="CN281" i="6" s="1"/>
  <c r="CL449" i="6"/>
  <c r="CN449" i="6" s="1"/>
  <c r="CL250" i="6"/>
  <c r="CL547" i="6"/>
  <c r="CL404" i="6"/>
  <c r="CN404" i="6" s="1"/>
  <c r="CL163" i="6"/>
  <c r="CN163" i="6" s="1"/>
  <c r="CL88" i="6"/>
  <c r="CL140" i="6"/>
  <c r="CL295" i="6"/>
  <c r="CN295" i="6" s="1"/>
  <c r="CL141" i="6"/>
  <c r="CN141" i="6" s="1"/>
  <c r="CL124" i="6"/>
  <c r="CN124" i="6" s="1"/>
  <c r="CL174" i="6"/>
  <c r="CL176" i="6"/>
  <c r="CN176" i="6" s="1"/>
  <c r="CL56" i="6"/>
  <c r="CN56" i="6" s="1"/>
  <c r="CL49" i="6"/>
  <c r="CN49" i="6" s="1"/>
  <c r="CL499" i="6"/>
  <c r="CL142" i="6"/>
  <c r="CN142" i="6" s="1"/>
  <c r="CL332" i="6"/>
  <c r="CN332" i="6" s="1"/>
  <c r="CL209" i="6"/>
  <c r="CL313" i="6"/>
  <c r="CL571" i="6"/>
  <c r="CN571" i="6" s="1"/>
  <c r="CL579" i="6"/>
  <c r="CN579" i="6" s="1"/>
  <c r="CL235" i="6"/>
  <c r="CL483" i="6"/>
  <c r="CL462" i="6"/>
  <c r="CN462" i="6" s="1"/>
  <c r="CL103" i="6"/>
  <c r="CN103" i="6" s="1"/>
  <c r="CL552" i="6"/>
  <c r="CL555" i="6"/>
  <c r="CL305" i="6"/>
  <c r="CN305" i="6" s="1"/>
  <c r="CL245" i="6"/>
  <c r="CN245" i="6" s="1"/>
  <c r="CL294" i="6"/>
  <c r="CN294" i="6" s="1"/>
  <c r="CL231" i="6"/>
  <c r="CL423" i="6"/>
  <c r="CN423" i="6" s="1"/>
  <c r="CL537" i="6"/>
  <c r="CN537" i="6" s="1"/>
  <c r="CL5" i="6"/>
  <c r="CL107" i="6"/>
  <c r="CL381" i="6"/>
  <c r="CN381" i="6" s="1"/>
  <c r="CL230" i="6"/>
  <c r="CN230" i="6" s="1"/>
  <c r="CL474" i="6"/>
  <c r="CN474" i="6" s="1"/>
  <c r="CL521" i="6"/>
  <c r="CL36" i="6"/>
  <c r="CN36" i="6" s="1"/>
  <c r="CL296" i="6"/>
  <c r="CN296" i="6" s="1"/>
  <c r="CL193" i="6"/>
  <c r="CL10" i="6"/>
  <c r="CL484" i="6"/>
  <c r="CN484" i="6" s="1"/>
  <c r="CL341" i="6"/>
  <c r="CN341" i="6" s="1"/>
  <c r="CL125" i="6"/>
  <c r="CL461" i="6"/>
  <c r="CL386" i="6"/>
  <c r="CN386" i="6" s="1"/>
  <c r="CL383" i="6"/>
  <c r="CN383" i="6" s="1"/>
  <c r="CL540" i="6"/>
  <c r="CL243" i="6"/>
  <c r="CL205" i="6"/>
  <c r="CN205" i="6" s="1"/>
  <c r="CL274" i="6"/>
  <c r="CN274" i="6" s="1"/>
  <c r="CL112" i="6"/>
  <c r="CN112" i="6" s="1"/>
  <c r="CL475" i="6"/>
  <c r="CL348" i="6"/>
  <c r="CN348" i="6" s="1"/>
  <c r="CL565" i="6"/>
  <c r="CN565" i="6" s="1"/>
  <c r="CL357" i="6"/>
  <c r="CN357" i="6" s="1"/>
  <c r="CL401" i="6"/>
  <c r="CL247" i="6"/>
  <c r="CN247" i="6" s="1"/>
  <c r="CL191" i="6"/>
  <c r="CN191" i="6" s="1"/>
  <c r="CL241" i="6"/>
  <c r="CL277" i="6"/>
  <c r="CL82" i="6"/>
  <c r="CN82" i="6" s="1"/>
  <c r="CL457" i="6"/>
  <c r="CN457" i="6" s="1"/>
  <c r="CL387" i="6"/>
  <c r="CL4" i="6"/>
  <c r="CL276" i="6"/>
  <c r="CN276" i="6" s="1"/>
  <c r="CL189" i="6"/>
  <c r="CN189" i="6" s="1"/>
  <c r="CL370" i="6"/>
  <c r="CL280" i="6"/>
  <c r="CL323" i="6"/>
  <c r="CN323" i="6" s="1"/>
  <c r="CL407" i="6"/>
  <c r="CN407" i="6" s="1"/>
  <c r="CL309" i="6"/>
  <c r="CN309" i="6" s="1"/>
  <c r="CL175" i="6"/>
  <c r="CL257" i="6"/>
  <c r="CN257" i="6" s="1"/>
  <c r="CL476" i="6"/>
  <c r="CN476" i="6" s="1"/>
  <c r="CL349" i="6"/>
  <c r="CN349" i="6" s="1"/>
  <c r="CL108" i="6"/>
  <c r="CL525" i="6"/>
  <c r="CN525" i="6" s="1"/>
  <c r="CL425" i="6"/>
  <c r="CN425" i="6" s="1"/>
  <c r="CL190" i="6"/>
  <c r="CL39" i="6"/>
  <c r="CL447" i="6"/>
  <c r="CN447" i="6" s="1"/>
  <c r="CL441" i="6"/>
  <c r="CN441" i="6" s="1"/>
  <c r="CL220" i="6"/>
  <c r="CL340" i="6"/>
  <c r="CL207" i="6"/>
  <c r="CN207" i="6" s="1"/>
  <c r="CL361" i="6"/>
  <c r="CN361" i="6" s="1"/>
  <c r="CL301" i="6"/>
  <c r="CL327" i="6"/>
  <c r="CL143" i="6"/>
  <c r="CN143" i="6" s="1"/>
  <c r="CL561" i="6"/>
  <c r="CN561" i="6" s="1"/>
  <c r="CL251" i="6"/>
  <c r="CN251" i="6" s="1"/>
  <c r="CL68" i="6"/>
  <c r="CL352" i="6"/>
  <c r="CN352" i="6" s="1"/>
  <c r="CL374" i="6"/>
  <c r="CN374" i="6" s="1"/>
  <c r="CL366" i="6"/>
  <c r="CN366" i="6" s="1"/>
  <c r="CL515" i="6"/>
  <c r="CL317" i="6"/>
  <c r="CN317" i="6" s="1"/>
  <c r="CL578" i="6"/>
  <c r="CN578" i="6" s="1"/>
  <c r="CL279" i="6"/>
  <c r="CL392" i="6"/>
  <c r="CL432" i="6"/>
  <c r="CN432" i="6" s="1"/>
  <c r="CL169" i="6"/>
  <c r="CN169" i="6" s="1"/>
  <c r="CL505" i="6"/>
  <c r="CL498" i="6"/>
  <c r="CL265" i="6"/>
  <c r="CN265" i="6" s="1"/>
  <c r="CL411" i="6"/>
  <c r="CN411" i="6" s="1"/>
  <c r="CL311" i="6"/>
  <c r="CN311" i="6" s="1"/>
  <c r="CL510" i="6"/>
  <c r="CL30" i="6"/>
  <c r="CN30" i="6" s="1"/>
  <c r="CL310" i="6"/>
  <c r="CN310" i="6" s="1"/>
  <c r="CL126" i="6"/>
  <c r="CN126" i="6" s="1"/>
  <c r="CL490" i="6"/>
  <c r="CL472" i="6"/>
  <c r="CN472" i="6" s="1"/>
  <c r="CL419" i="6"/>
  <c r="CN419" i="6" s="1"/>
  <c r="CL268" i="6"/>
  <c r="CL435" i="6"/>
  <c r="CL90" i="6"/>
  <c r="CN90" i="6" s="1"/>
  <c r="CL466" i="6"/>
  <c r="CN466" i="6" s="1"/>
  <c r="CL42" i="6"/>
  <c r="CL96" i="6"/>
  <c r="CL182" i="6"/>
  <c r="CN182" i="6" s="1"/>
  <c r="CL120" i="6"/>
  <c r="CN120" i="6" s="1"/>
  <c r="CL324" i="6"/>
  <c r="CN324" i="6" s="1"/>
  <c r="CL469" i="6"/>
  <c r="CL208" i="6"/>
  <c r="CN208" i="6" s="1"/>
  <c r="CL34" i="6"/>
  <c r="CN34" i="6" s="1"/>
  <c r="CL83" i="6"/>
  <c r="CN83" i="6" s="1"/>
  <c r="CL73" i="6"/>
  <c r="CL131" i="6"/>
  <c r="CN131" i="6" s="1"/>
  <c r="CL248" i="6"/>
  <c r="CN248" i="6" s="1"/>
  <c r="CL252" i="6"/>
  <c r="CL434" i="6"/>
  <c r="CL260" i="6"/>
  <c r="CN260" i="6" s="1"/>
  <c r="CL544" i="6"/>
  <c r="CN544" i="6" s="1"/>
  <c r="CL94" i="6"/>
  <c r="CL72" i="6"/>
  <c r="CL137" i="6"/>
  <c r="CN137" i="6" s="1"/>
  <c r="CL93" i="6"/>
  <c r="CN93" i="6" s="1"/>
  <c r="CL71" i="6"/>
  <c r="CN71" i="6" s="1"/>
  <c r="CL213" i="6"/>
  <c r="CL114" i="6"/>
  <c r="CN114" i="6" s="1"/>
  <c r="CL553" i="6"/>
  <c r="CN553" i="6" s="1"/>
  <c r="CL409" i="6"/>
  <c r="CN409" i="6" s="1"/>
  <c r="CL152" i="6"/>
  <c r="CL109" i="6"/>
  <c r="CN109" i="6" s="1"/>
  <c r="CL542" i="6"/>
  <c r="CN542" i="6" s="1"/>
  <c r="CL256" i="6"/>
  <c r="CL97" i="6"/>
  <c r="CL543" i="6"/>
  <c r="CN543" i="6" s="1"/>
  <c r="CL385" i="6"/>
  <c r="CN385" i="6" s="1"/>
  <c r="CL177" i="6"/>
  <c r="CL184" i="6"/>
  <c r="CL63" i="6"/>
  <c r="CN63" i="6" s="1"/>
  <c r="CL215" i="6"/>
  <c r="CN215" i="6" s="1"/>
  <c r="CL110" i="6"/>
  <c r="CN110" i="6" s="1"/>
  <c r="CL98" i="6"/>
  <c r="CL197" i="6"/>
  <c r="CN197" i="6" s="1"/>
  <c r="CL212" i="6"/>
  <c r="CN212" i="6" s="1"/>
  <c r="CL115" i="6"/>
  <c r="CN115" i="6" s="1"/>
  <c r="CL116" i="6"/>
  <c r="CL127" i="6"/>
  <c r="CN127" i="6" s="1"/>
  <c r="CL128" i="6"/>
  <c r="CN128" i="6" s="1"/>
  <c r="CL431" i="6"/>
  <c r="CL439" i="6"/>
  <c r="CL304" i="6"/>
  <c r="CN304" i="6" s="1"/>
  <c r="CL27" i="6"/>
  <c r="CN27" i="6" s="1"/>
  <c r="CL170" i="6"/>
  <c r="CL261" i="6"/>
  <c r="CL343" i="6"/>
  <c r="CN343" i="6" s="1"/>
  <c r="CL129" i="6"/>
  <c r="CN129" i="6" s="1"/>
  <c r="CL54" i="6"/>
  <c r="CN54" i="6" s="1"/>
  <c r="CL14" i="6"/>
  <c r="CL394" i="6"/>
  <c r="CN394" i="6" s="1"/>
  <c r="CL254" i="6"/>
  <c r="CN254" i="6" s="1"/>
  <c r="CL92" i="6"/>
  <c r="CN92" i="6" s="1"/>
  <c r="CL118" i="6"/>
  <c r="CL536" i="6"/>
  <c r="CN536" i="6" s="1"/>
  <c r="CL538" i="6"/>
  <c r="CN538" i="6" s="1"/>
  <c r="CL23" i="6"/>
  <c r="CL459" i="6"/>
  <c r="CL508" i="6"/>
  <c r="CN508" i="6" s="1"/>
  <c r="CL13" i="6"/>
  <c r="CN13" i="6" s="1"/>
  <c r="CL145" i="6"/>
  <c r="CL155" i="6"/>
  <c r="CL146" i="6"/>
  <c r="CN146" i="6" s="1"/>
  <c r="CL171" i="6"/>
  <c r="CN171" i="6" s="1"/>
  <c r="CL554" i="6"/>
  <c r="CN554" i="6" s="1"/>
  <c r="CL424" i="6"/>
  <c r="CL331" i="6"/>
  <c r="CN331" i="6" s="1"/>
  <c r="CL403" i="6"/>
  <c r="CN403" i="6" s="1"/>
  <c r="CL180" i="6"/>
  <c r="CN180" i="6" s="1"/>
  <c r="CL70" i="6"/>
  <c r="CL539" i="6"/>
  <c r="CN539" i="6" s="1"/>
  <c r="CL153" i="6"/>
  <c r="CN153" i="6" s="1"/>
  <c r="CL192" i="6"/>
  <c r="CL202" i="6"/>
  <c r="CL21" i="6"/>
  <c r="CN21" i="6" s="1"/>
  <c r="CL380" i="6"/>
  <c r="CN380" i="6" s="1"/>
  <c r="CL144" i="6"/>
  <c r="CL328" i="6"/>
  <c r="CL8" i="6"/>
  <c r="CN8" i="6" s="1"/>
  <c r="CL228" i="6"/>
  <c r="CN228" i="6" s="1"/>
  <c r="CL390" i="6"/>
  <c r="CN390" i="6" s="1"/>
  <c r="CL573" i="6"/>
  <c r="CL52" i="6"/>
  <c r="CN52" i="6" s="1"/>
  <c r="CL43" i="6"/>
  <c r="CN43" i="6" s="1"/>
  <c r="CL222" i="6"/>
  <c r="CN222" i="6" s="1"/>
  <c r="CL50" i="6"/>
  <c r="CL172" i="6"/>
  <c r="CN172" i="6" s="1"/>
  <c r="CP583" i="6"/>
  <c r="CO583" i="6"/>
  <c r="CQ583" i="6" s="1"/>
  <c r="CN583" i="6"/>
  <c r="CM583" i="6"/>
  <c r="CL583" i="6"/>
  <c r="CN573" i="6" l="1"/>
  <c r="CN202" i="6"/>
  <c r="CN155" i="6"/>
  <c r="CN190" i="6"/>
  <c r="CN387" i="6"/>
  <c r="CN540" i="6"/>
  <c r="CN5" i="6"/>
  <c r="CN209" i="6"/>
  <c r="CN250" i="6"/>
  <c r="CN359" i="6"/>
  <c r="CN546" i="6"/>
  <c r="CN396" i="6"/>
  <c r="CN233" i="6"/>
  <c r="CN320" i="6"/>
  <c r="CN236" i="6"/>
  <c r="CN48" i="6"/>
  <c r="CN353" i="6"/>
  <c r="CN164" i="6"/>
  <c r="CN428" i="6"/>
  <c r="CN344" i="6"/>
  <c r="CN100" i="6"/>
  <c r="CN501" i="6"/>
  <c r="CN400" i="6"/>
  <c r="CN398" i="6"/>
  <c r="CN285" i="6"/>
  <c r="CN581" i="6"/>
  <c r="CN575" i="6"/>
  <c r="CN564" i="6"/>
  <c r="CN524" i="6"/>
  <c r="CN79" i="6"/>
  <c r="CN206" i="6"/>
  <c r="CN255" i="6"/>
  <c r="CN271" i="6"/>
  <c r="CN219" i="6"/>
  <c r="CN438" i="6"/>
  <c r="CN467" i="6"/>
  <c r="CN580" i="6"/>
  <c r="CN33" i="6"/>
  <c r="CN168" i="6"/>
  <c r="CN550" i="6"/>
  <c r="CN284" i="6"/>
  <c r="CN166" i="6"/>
  <c r="CN133" i="6"/>
  <c r="CN326" i="6"/>
  <c r="CN375" i="6"/>
  <c r="CN123" i="6"/>
  <c r="CN273" i="6"/>
  <c r="CN545" i="6"/>
  <c r="CN299" i="6"/>
  <c r="CN60" i="6"/>
  <c r="CN183" i="6"/>
  <c r="CN430" i="6"/>
  <c r="CN354" i="6"/>
  <c r="CN468" i="6"/>
  <c r="CN66" i="6"/>
  <c r="CN329" i="6"/>
  <c r="CN402" i="6"/>
  <c r="CN225" i="6"/>
  <c r="CN147" i="6"/>
  <c r="CN223" i="6"/>
  <c r="CN139" i="6"/>
  <c r="CN278" i="6"/>
  <c r="CN307" i="6"/>
  <c r="CN350" i="6"/>
  <c r="CN50" i="6"/>
  <c r="CN328" i="6"/>
  <c r="CN70" i="6"/>
  <c r="CN424" i="6"/>
  <c r="CN458" i="6"/>
  <c r="CN399" i="6"/>
  <c r="CN179" i="6"/>
  <c r="CN388" i="6"/>
  <c r="CN84" i="6"/>
  <c r="CN356" i="6"/>
  <c r="CN31" i="6"/>
  <c r="CN496" i="6"/>
  <c r="CN570" i="6"/>
  <c r="CN288" i="6"/>
  <c r="CN104" i="6"/>
  <c r="CN410" i="6"/>
  <c r="CN6" i="6"/>
  <c r="CN159" i="6"/>
  <c r="CN440" i="6"/>
  <c r="CN188" i="6"/>
  <c r="CQ50" i="6"/>
  <c r="CQ573" i="6"/>
  <c r="CQ328" i="6"/>
  <c r="CQ202" i="6"/>
  <c r="CQ70" i="6"/>
  <c r="CQ424" i="6"/>
  <c r="CQ155" i="6"/>
  <c r="CQ459" i="6"/>
  <c r="CQ118" i="6"/>
  <c r="CQ14" i="6"/>
  <c r="CQ261" i="6"/>
  <c r="CQ439" i="6"/>
  <c r="CQ116" i="6"/>
  <c r="CQ98" i="6"/>
  <c r="CQ184" i="6"/>
  <c r="CQ97" i="6"/>
  <c r="CQ152" i="6"/>
  <c r="CQ213" i="6"/>
  <c r="CQ72" i="6"/>
  <c r="CQ434" i="6"/>
  <c r="CQ73" i="6"/>
  <c r="CQ469" i="6"/>
  <c r="CQ96" i="6"/>
  <c r="CQ435" i="6"/>
  <c r="CQ490" i="6"/>
  <c r="CQ510" i="6"/>
  <c r="CQ498" i="6"/>
  <c r="CQ392" i="6"/>
  <c r="CQ515" i="6"/>
  <c r="CQ68" i="6"/>
  <c r="CQ327" i="6"/>
  <c r="CQ340" i="6"/>
  <c r="CQ39" i="6"/>
  <c r="CQ108" i="6"/>
  <c r="CQ175" i="6"/>
  <c r="CQ280" i="6"/>
  <c r="CQ4" i="6"/>
  <c r="CQ277" i="6"/>
  <c r="CQ401" i="6"/>
  <c r="CQ475" i="6"/>
  <c r="CQ243" i="6"/>
  <c r="CQ461" i="6"/>
  <c r="CQ10" i="6"/>
  <c r="CQ521" i="6"/>
  <c r="CQ107" i="6"/>
  <c r="CQ231" i="6"/>
  <c r="CQ555" i="6"/>
  <c r="CQ483" i="6"/>
  <c r="CQ313" i="6"/>
  <c r="CQ499" i="6"/>
  <c r="CQ174" i="6"/>
  <c r="CQ140" i="6"/>
  <c r="CQ547" i="6"/>
  <c r="CQ69" i="6"/>
  <c r="CQ471" i="6"/>
  <c r="CQ308" i="6"/>
  <c r="CQ421" i="6"/>
  <c r="CQ237" i="6"/>
  <c r="CQ38" i="6"/>
  <c r="CQ26" i="6"/>
  <c r="CQ136" i="6"/>
  <c r="CQ85" i="6"/>
  <c r="CQ65" i="6"/>
  <c r="CQ297" i="6"/>
  <c r="CQ382" i="6"/>
  <c r="CQ488" i="6"/>
  <c r="CQ158" i="6"/>
  <c r="CQ266" i="6"/>
  <c r="CQ522" i="6"/>
  <c r="CQ482" i="6"/>
  <c r="CQ7" i="6"/>
  <c r="CQ242" i="6"/>
  <c r="CQ336" i="6"/>
  <c r="CQ557" i="6"/>
  <c r="CQ24" i="6"/>
  <c r="CQ186" i="6"/>
  <c r="CQ478" i="6"/>
  <c r="CQ451" i="6"/>
  <c r="CQ569" i="6"/>
  <c r="CQ91" i="6"/>
  <c r="CQ506" i="6"/>
  <c r="CQ397" i="6"/>
  <c r="CQ178" i="6"/>
  <c r="CQ470" i="6"/>
  <c r="CQ507" i="6"/>
  <c r="CQ53" i="6"/>
  <c r="CQ548" i="6"/>
  <c r="CQ517" i="6"/>
  <c r="CQ417" i="6"/>
  <c r="CQ445" i="6"/>
  <c r="CQ87" i="6"/>
  <c r="CQ187" i="6"/>
  <c r="CQ437" i="6"/>
  <c r="CQ57" i="6"/>
  <c r="CQ229" i="6"/>
  <c r="CQ427" i="6"/>
  <c r="CQ77" i="6"/>
  <c r="CQ347" i="6"/>
  <c r="CQ47" i="6"/>
  <c r="CQ62" i="6"/>
  <c r="CQ442" i="6"/>
  <c r="CQ339" i="6"/>
  <c r="CQ95" i="6"/>
  <c r="CQ422" i="6"/>
  <c r="CQ460" i="6"/>
  <c r="CQ167" i="6"/>
  <c r="CQ161" i="6"/>
  <c r="CQ150" i="6"/>
  <c r="CQ534" i="6"/>
  <c r="CQ318" i="6"/>
  <c r="CQ217" i="6"/>
  <c r="CQ76" i="6"/>
  <c r="CQ567" i="6"/>
  <c r="CQ218" i="6"/>
  <c r="CQ165" i="6"/>
  <c r="CQ365" i="6"/>
  <c r="CQ549" i="6"/>
  <c r="CQ293" i="6"/>
  <c r="CQ335" i="6"/>
  <c r="CQ221" i="6"/>
  <c r="CQ122" i="6"/>
  <c r="CQ101" i="6"/>
  <c r="CQ173" i="6"/>
  <c r="CQ360" i="6"/>
  <c r="CQ321" i="6"/>
  <c r="CQ211" i="6"/>
  <c r="CQ37" i="6"/>
  <c r="CQ40" i="6"/>
  <c r="CQ55" i="6"/>
  <c r="CQ185" i="6"/>
  <c r="CQ25" i="6"/>
  <c r="CQ367" i="6"/>
  <c r="CQ477" i="6"/>
  <c r="CQ282" i="6"/>
  <c r="CQ377" i="6"/>
  <c r="CQ337" i="6"/>
  <c r="CQ362" i="6"/>
  <c r="CQ58" i="6"/>
  <c r="CQ196" i="6"/>
  <c r="CQ520" i="6"/>
  <c r="CQ364" i="6"/>
  <c r="CQ429" i="6"/>
  <c r="CQ312" i="6"/>
  <c r="CQ289" i="6"/>
  <c r="CQ121" i="6"/>
  <c r="CN136" i="6"/>
  <c r="CN85" i="6"/>
  <c r="CN65" i="6"/>
  <c r="CN297" i="6"/>
  <c r="CN382" i="6"/>
  <c r="CN488" i="6"/>
  <c r="CN158" i="6"/>
  <c r="CN266" i="6"/>
  <c r="CN522" i="6"/>
  <c r="CN482" i="6"/>
  <c r="CN7" i="6"/>
  <c r="CN242" i="6"/>
  <c r="CN336" i="6"/>
  <c r="CN557" i="6"/>
  <c r="CN24" i="6"/>
  <c r="CN186" i="6"/>
  <c r="CN478" i="6"/>
  <c r="CN451" i="6"/>
  <c r="CN569" i="6"/>
  <c r="CN91" i="6"/>
  <c r="CN506" i="6"/>
  <c r="CN397" i="6"/>
  <c r="CN178" i="6"/>
  <c r="CN470" i="6"/>
  <c r="CN507" i="6"/>
  <c r="CN53" i="6"/>
  <c r="CN548" i="6"/>
  <c r="CN517" i="6"/>
  <c r="CN417" i="6"/>
  <c r="CN445" i="6"/>
  <c r="CN87" i="6"/>
  <c r="CN187" i="6"/>
  <c r="CN437" i="6"/>
  <c r="CN57" i="6"/>
  <c r="CN229" i="6"/>
  <c r="CN427" i="6"/>
  <c r="CN77" i="6"/>
  <c r="CN347" i="6"/>
  <c r="CN47" i="6"/>
  <c r="CN62" i="6"/>
  <c r="CN442" i="6"/>
  <c r="CN339" i="6"/>
  <c r="CN95" i="6"/>
  <c r="CN422" i="6"/>
  <c r="CN460" i="6"/>
  <c r="CN167" i="6"/>
  <c r="CN161" i="6"/>
  <c r="CN150" i="6"/>
  <c r="CN534" i="6"/>
  <c r="CN318" i="6"/>
  <c r="CN217" i="6"/>
  <c r="CN76" i="6"/>
  <c r="CN567" i="6"/>
  <c r="CN218" i="6"/>
  <c r="CN165" i="6"/>
  <c r="CN365" i="6"/>
  <c r="CN549" i="6"/>
  <c r="CN293" i="6"/>
  <c r="CN335" i="6"/>
  <c r="CN221" i="6"/>
  <c r="CN122" i="6"/>
  <c r="CN101" i="6"/>
  <c r="CN173" i="6"/>
  <c r="CN360" i="6"/>
  <c r="CN321" i="6"/>
  <c r="CN211" i="6"/>
  <c r="CN37" i="6"/>
  <c r="CN40" i="6"/>
  <c r="CN55" i="6"/>
  <c r="CN185" i="6"/>
  <c r="CN25" i="6"/>
  <c r="CN367" i="6"/>
  <c r="CN477" i="6"/>
  <c r="CN282" i="6"/>
  <c r="CN377" i="6"/>
  <c r="CN337" i="6"/>
  <c r="CN362" i="6"/>
  <c r="CN58" i="6"/>
  <c r="CN196" i="6"/>
  <c r="CN520" i="6"/>
  <c r="CN364" i="6"/>
  <c r="CN429" i="6"/>
  <c r="CN312" i="6"/>
  <c r="CN289" i="6"/>
  <c r="CN121" i="6"/>
  <c r="CQ172" i="6"/>
  <c r="CQ52" i="6"/>
  <c r="CQ8" i="6"/>
  <c r="CQ21" i="6"/>
  <c r="CQ539" i="6"/>
  <c r="CQ331" i="6"/>
  <c r="CQ146" i="6"/>
  <c r="CQ508" i="6"/>
  <c r="CQ536" i="6"/>
  <c r="CQ394" i="6"/>
  <c r="CQ343" i="6"/>
  <c r="CQ304" i="6"/>
  <c r="CQ127" i="6"/>
  <c r="CQ197" i="6"/>
  <c r="CQ63" i="6"/>
  <c r="CQ543" i="6"/>
  <c r="CQ109" i="6"/>
  <c r="CQ114" i="6"/>
  <c r="CQ137" i="6"/>
  <c r="CQ260" i="6"/>
  <c r="CQ131" i="6"/>
  <c r="CQ208" i="6"/>
  <c r="CQ182" i="6"/>
  <c r="CQ90" i="6"/>
  <c r="CQ472" i="6"/>
  <c r="CQ30" i="6"/>
  <c r="CQ265" i="6"/>
  <c r="CQ432" i="6"/>
  <c r="CQ317" i="6"/>
  <c r="CQ352" i="6"/>
  <c r="CQ143" i="6"/>
  <c r="CQ207" i="6"/>
  <c r="CQ447" i="6"/>
  <c r="CQ525" i="6"/>
  <c r="CQ257" i="6"/>
  <c r="CQ323" i="6"/>
  <c r="CQ276" i="6"/>
  <c r="CQ82" i="6"/>
  <c r="CQ247" i="6"/>
  <c r="CQ348" i="6"/>
  <c r="CQ205" i="6"/>
  <c r="CQ386" i="6"/>
  <c r="CQ484" i="6"/>
  <c r="CQ36" i="6"/>
  <c r="CQ381" i="6"/>
  <c r="CQ423" i="6"/>
  <c r="CQ305" i="6"/>
  <c r="CQ462" i="6"/>
  <c r="CQ571" i="6"/>
  <c r="CQ142" i="6"/>
  <c r="CQ176" i="6"/>
  <c r="CQ295" i="6"/>
  <c r="CQ404" i="6"/>
  <c r="CQ281" i="6"/>
  <c r="CQ249" i="6"/>
  <c r="CQ322" i="6"/>
  <c r="CQ358" i="6"/>
  <c r="CQ20" i="6"/>
  <c r="CQ379" i="6"/>
  <c r="CQ413" i="6"/>
  <c r="CQ67" i="6"/>
  <c r="CQ246" i="6"/>
  <c r="CQ532" i="6"/>
  <c r="CQ300" i="6"/>
  <c r="CQ154" i="6"/>
  <c r="CQ264" i="6"/>
  <c r="CQ200" i="6"/>
  <c r="CQ495" i="6"/>
  <c r="CQ450" i="6"/>
  <c r="CQ481" i="6"/>
  <c r="CQ526" i="6"/>
  <c r="CQ418" i="6"/>
  <c r="CQ224" i="6"/>
  <c r="CQ283" i="6"/>
  <c r="CQ275" i="6"/>
  <c r="CQ29" i="6"/>
  <c r="CQ551" i="6"/>
  <c r="CQ509" i="6"/>
  <c r="CQ415" i="6"/>
  <c r="CQ494" i="6"/>
  <c r="CQ558" i="6"/>
  <c r="CQ287" i="6"/>
  <c r="CQ393" i="6"/>
  <c r="CQ448" i="6"/>
  <c r="CQ511" i="6"/>
  <c r="CQ487" i="6"/>
  <c r="CQ528" i="6"/>
  <c r="CQ286" i="6"/>
  <c r="CQ292" i="6"/>
  <c r="CQ151" i="6"/>
  <c r="CQ465" i="6"/>
  <c r="CQ78" i="6"/>
  <c r="CQ346" i="6"/>
  <c r="CQ303" i="6"/>
  <c r="CQ530" i="6"/>
  <c r="CQ514" i="6"/>
  <c r="CQ41" i="6"/>
  <c r="CQ199" i="6"/>
  <c r="CQ234" i="6"/>
  <c r="CQ194" i="6"/>
  <c r="CQ486" i="6"/>
  <c r="CQ446" i="6"/>
  <c r="CQ138" i="6"/>
  <c r="CQ149" i="6"/>
  <c r="CQ162" i="6"/>
  <c r="CQ203" i="6"/>
  <c r="CQ106" i="6"/>
  <c r="CQ412" i="6"/>
  <c r="CQ270" i="6"/>
  <c r="CQ473" i="6"/>
  <c r="CQ216" i="6"/>
  <c r="CQ371" i="6"/>
  <c r="CQ566" i="6"/>
  <c r="CQ214" i="6"/>
  <c r="CQ562" i="6"/>
  <c r="CQ45" i="6"/>
  <c r="CQ74" i="6"/>
  <c r="CQ376" i="6"/>
  <c r="CQ577" i="6"/>
  <c r="CQ338" i="6"/>
  <c r="CQ99" i="6"/>
  <c r="CQ244" i="6"/>
  <c r="CQ22" i="6"/>
  <c r="CQ531" i="6"/>
  <c r="CQ148" i="6"/>
  <c r="CQ527" i="6"/>
  <c r="CQ298" i="6"/>
  <c r="CQ513" i="6"/>
  <c r="CQ32" i="6"/>
  <c r="CQ267" i="6"/>
  <c r="CQ226" i="6"/>
  <c r="CQ204" i="6"/>
  <c r="CQ345" i="6"/>
  <c r="CQ46" i="6"/>
  <c r="CQ59" i="6"/>
  <c r="CQ574" i="6"/>
  <c r="CQ113" i="6"/>
  <c r="CQ253" i="6"/>
  <c r="CQ262" i="6"/>
  <c r="CQ512" i="6"/>
  <c r="CQ259" i="6"/>
  <c r="CQ111" i="6"/>
  <c r="CQ389" i="6"/>
  <c r="CQ86" i="6"/>
  <c r="CQ316" i="6"/>
  <c r="CD11" i="6" l="1"/>
  <c r="CD121" i="6"/>
  <c r="CD316" i="6"/>
  <c r="CD188" i="6"/>
  <c r="CD350" i="6"/>
  <c r="CD289" i="6"/>
  <c r="CD86" i="6"/>
  <c r="CD440" i="6"/>
  <c r="CD307" i="6"/>
  <c r="CD312" i="6"/>
  <c r="CD389" i="6"/>
  <c r="CD159" i="6"/>
  <c r="CD582" i="6"/>
  <c r="CD429" i="6"/>
  <c r="CD111" i="6"/>
  <c r="CD6" i="6"/>
  <c r="CD278" i="6"/>
  <c r="CD364" i="6"/>
  <c r="CD259" i="6"/>
  <c r="CD410" i="6"/>
  <c r="CD139" i="6"/>
  <c r="CD520" i="6"/>
  <c r="CD512" i="6"/>
  <c r="CD104" i="6"/>
  <c r="CD223" i="6"/>
  <c r="CD196" i="6"/>
  <c r="CD262" i="6"/>
  <c r="CD288" i="6"/>
  <c r="CD325" i="6"/>
  <c r="CD58" i="6"/>
  <c r="CD253" i="6"/>
  <c r="CD570" i="6"/>
  <c r="CD147" i="6"/>
  <c r="CD362" i="6"/>
  <c r="CD113" i="6"/>
  <c r="CD496" i="6"/>
  <c r="CD516" i="6"/>
  <c r="CD337" i="6"/>
  <c r="CD574" i="6"/>
  <c r="CD31" i="6"/>
  <c r="CD225" i="6"/>
  <c r="CD377" i="6"/>
  <c r="CD59" i="6"/>
  <c r="CD356" i="6"/>
  <c r="CD44" i="6"/>
  <c r="CD282" i="6"/>
  <c r="CD46" i="6"/>
  <c r="CD84" i="6"/>
  <c r="CD402" i="6"/>
  <c r="CD477" i="6"/>
  <c r="CD345" i="6"/>
  <c r="CD388" i="6"/>
  <c r="CD329" i="6"/>
  <c r="CD367" i="6"/>
  <c r="CD204" i="6"/>
  <c r="CD179" i="6"/>
  <c r="CD66" i="6"/>
  <c r="CD25" i="6"/>
  <c r="CD226" i="6"/>
  <c r="CD399" i="6"/>
  <c r="CD330" i="6"/>
  <c r="CD185" i="6"/>
  <c r="CD267" i="6"/>
  <c r="CD458" i="6"/>
  <c r="CD468" i="6"/>
  <c r="CD55" i="6"/>
  <c r="CD32" i="6"/>
  <c r="CD9" i="6"/>
  <c r="CD181" i="6"/>
  <c r="CD40" i="6"/>
  <c r="CD513" i="6"/>
  <c r="CD369" i="6"/>
  <c r="CD354" i="6"/>
  <c r="CD37" i="6"/>
  <c r="CD298" i="6"/>
  <c r="CD105" i="6"/>
  <c r="CD12" i="6"/>
  <c r="CD211" i="6"/>
  <c r="CD527" i="6"/>
  <c r="CD395" i="6"/>
  <c r="CD430" i="6"/>
  <c r="CD321" i="6"/>
  <c r="CD148" i="6"/>
  <c r="CD89" i="6"/>
  <c r="CD183" i="6"/>
  <c r="CD360" i="6"/>
  <c r="CD531" i="6"/>
  <c r="CD227" i="6"/>
  <c r="CD60" i="6"/>
  <c r="CD173" i="6"/>
  <c r="CD22" i="6"/>
  <c r="CD119" i="6"/>
  <c r="CD405" i="6"/>
  <c r="CD101" i="6"/>
  <c r="CD244" i="6"/>
  <c r="CD35" i="6"/>
  <c r="CD299" i="6"/>
  <c r="CD122" i="6"/>
  <c r="CD99" i="6"/>
  <c r="CD61" i="6"/>
  <c r="CD351" i="6"/>
  <c r="CD221" i="6"/>
  <c r="CD338" i="6"/>
  <c r="CD232" i="6"/>
  <c r="CD545" i="6"/>
  <c r="CD335" i="6"/>
  <c r="CD577" i="6"/>
  <c r="CD378" i="6"/>
  <c r="CD314" i="6"/>
  <c r="CD293" i="6"/>
  <c r="CD376" i="6"/>
  <c r="CD16" i="6"/>
  <c r="CD273" i="6"/>
  <c r="CD549" i="6"/>
  <c r="CD74" i="6"/>
  <c r="CD156" i="6"/>
  <c r="CD123" i="6"/>
  <c r="CD365" i="6"/>
  <c r="CD45" i="6"/>
  <c r="CD238" i="6"/>
  <c r="CD375" i="6"/>
  <c r="CD165" i="6"/>
  <c r="CD562" i="6"/>
  <c r="CD130" i="6"/>
  <c r="CD529" i="6"/>
  <c r="CD218" i="6"/>
  <c r="CD214" i="6"/>
  <c r="CD373" i="6"/>
  <c r="CD326" i="6"/>
  <c r="CD567" i="6"/>
  <c r="CD566" i="6"/>
  <c r="CD500" i="6"/>
  <c r="CD75" i="6"/>
  <c r="CD76" i="6"/>
  <c r="CD371" i="6"/>
  <c r="CD51" i="6"/>
  <c r="CD133" i="6"/>
  <c r="CD217" i="6"/>
  <c r="CD216" i="6"/>
  <c r="CD315" i="6"/>
  <c r="CD456" i="6"/>
  <c r="CD318" i="6"/>
  <c r="CD473" i="6"/>
  <c r="CD102" i="6"/>
  <c r="CD166" i="6"/>
  <c r="CD534" i="6"/>
  <c r="CD270" i="6"/>
  <c r="CD160" i="6"/>
  <c r="CD284" i="6"/>
  <c r="CD150" i="6"/>
  <c r="CD412" i="6"/>
  <c r="CD563" i="6"/>
  <c r="CD550" i="6"/>
  <c r="CD161" i="6"/>
  <c r="CD106" i="6"/>
  <c r="CD355" i="6"/>
  <c r="CD319" i="6"/>
  <c r="CD167" i="6"/>
  <c r="CD203" i="6"/>
  <c r="CD195" i="6"/>
  <c r="CD168" i="6"/>
  <c r="CD460" i="6"/>
  <c r="CD162" i="6"/>
  <c r="CD436" i="6"/>
  <c r="CD568" i="6"/>
  <c r="CD422" i="6"/>
  <c r="CD149" i="6"/>
  <c r="CD210" i="6"/>
  <c r="CD33" i="6"/>
  <c r="CD95" i="6"/>
  <c r="CD138" i="6"/>
  <c r="CD117" i="6"/>
  <c r="CD157" i="6"/>
  <c r="CD339" i="6"/>
  <c r="CD446" i="6"/>
  <c r="CD523" i="6"/>
  <c r="CD580" i="6"/>
  <c r="CD442" i="6"/>
  <c r="CD486" i="6"/>
  <c r="CD479" i="6"/>
  <c r="CD467" i="6"/>
  <c r="CD62" i="6"/>
  <c r="CD194" i="6"/>
  <c r="CD572" i="6"/>
  <c r="CD438" i="6"/>
  <c r="CD47" i="6"/>
  <c r="CD234" i="6"/>
  <c r="CD291" i="6"/>
  <c r="CD334" i="6"/>
  <c r="CD347" i="6"/>
  <c r="CD199" i="6"/>
  <c r="CD453" i="6"/>
  <c r="CD219" i="6"/>
  <c r="CD77" i="6"/>
  <c r="CD41" i="6"/>
  <c r="CD363" i="6"/>
  <c r="CD258" i="6"/>
  <c r="CD427" i="6"/>
  <c r="CD514" i="6"/>
  <c r="CD416" i="6"/>
  <c r="CD271" i="6"/>
  <c r="CD229" i="6"/>
  <c r="CD530" i="6"/>
  <c r="CD239" i="6"/>
  <c r="CD454" i="6"/>
  <c r="CD57" i="6"/>
  <c r="CD303" i="6"/>
  <c r="CD414" i="6"/>
  <c r="CD255" i="6"/>
  <c r="CD437" i="6"/>
  <c r="CD346" i="6"/>
  <c r="CD15" i="6"/>
  <c r="CD206" i="6"/>
  <c r="CD187" i="6"/>
  <c r="CD78" i="6"/>
  <c r="CD463" i="6"/>
  <c r="CD79" i="6"/>
  <c r="CD87" i="6"/>
  <c r="CD465" i="6"/>
  <c r="CD306" i="6"/>
  <c r="CD290" i="6"/>
  <c r="CD445" i="6"/>
  <c r="CD151" i="6"/>
  <c r="CD504" i="6"/>
  <c r="CD524" i="6"/>
  <c r="CD417" i="6"/>
  <c r="CD292" i="6"/>
  <c r="CD480" i="6"/>
  <c r="CD502" i="6"/>
  <c r="CD517" i="6"/>
  <c r="CD286" i="6"/>
  <c r="CD408" i="6"/>
  <c r="CD564" i="6"/>
  <c r="CD548" i="6"/>
  <c r="CD528" i="6"/>
  <c r="CD518" i="6"/>
  <c r="CD368" i="6"/>
  <c r="CD53" i="6"/>
  <c r="CD487" i="6"/>
  <c r="CD28" i="6"/>
  <c r="CD575" i="6"/>
  <c r="CD507" i="6"/>
  <c r="CD511" i="6"/>
  <c r="CD541" i="6"/>
  <c r="CD581" i="6"/>
  <c r="CD470" i="6"/>
  <c r="CD448" i="6"/>
  <c r="CD333" i="6"/>
  <c r="CD285" i="6"/>
  <c r="CD178" i="6"/>
  <c r="CD393" i="6"/>
  <c r="CD17" i="6"/>
  <c r="CD384" i="6"/>
  <c r="CD397" i="6"/>
  <c r="CD287" i="6"/>
  <c r="CD503" i="6"/>
  <c r="CD398" i="6"/>
  <c r="CD506" i="6"/>
  <c r="CD558" i="6"/>
  <c r="CD489" i="6"/>
  <c r="CD497" i="6"/>
  <c r="CD91" i="6"/>
  <c r="CD494" i="6"/>
  <c r="CD556" i="6"/>
  <c r="CD400" i="6"/>
  <c r="CD569" i="6"/>
  <c r="CD415" i="6"/>
  <c r="CD198" i="6"/>
  <c r="CD501" i="6"/>
  <c r="CD451" i="6"/>
  <c r="CD509" i="6"/>
  <c r="CD485" i="6"/>
  <c r="CD100" i="6"/>
  <c r="CD478" i="6"/>
  <c r="CD551" i="6"/>
  <c r="CD391" i="6"/>
  <c r="CD342" i="6"/>
  <c r="CD186" i="6"/>
  <c r="CD29" i="6"/>
  <c r="CD576" i="6"/>
  <c r="CD344" i="6"/>
  <c r="CD24" i="6"/>
  <c r="CD275" i="6"/>
  <c r="CD535" i="6"/>
  <c r="CD428" i="6"/>
  <c r="CD557" i="6"/>
  <c r="CD283" i="6"/>
  <c r="CD372" i="6"/>
  <c r="CD433" i="6"/>
  <c r="CD336" i="6"/>
  <c r="CD224" i="6"/>
  <c r="CD560" i="6"/>
  <c r="CD164" i="6"/>
  <c r="CD242" i="6"/>
  <c r="CD418" i="6"/>
  <c r="CD426" i="6"/>
  <c r="CD353" i="6"/>
  <c r="CD7" i="6"/>
  <c r="CD526" i="6"/>
  <c r="CD519" i="6"/>
  <c r="CD48" i="6"/>
  <c r="CD482" i="6"/>
  <c r="CD481" i="6"/>
  <c r="CD18" i="6"/>
  <c r="CD443" i="6"/>
  <c r="CD522" i="6"/>
  <c r="CD450" i="6"/>
  <c r="CD464" i="6"/>
  <c r="CD493" i="6"/>
  <c r="CD266" i="6"/>
  <c r="CD495" i="6"/>
  <c r="CD455" i="6"/>
  <c r="CD236" i="6"/>
  <c r="CD158" i="6"/>
  <c r="CD200" i="6"/>
  <c r="CD80" i="6"/>
  <c r="CD320" i="6"/>
  <c r="CD488" i="6"/>
  <c r="CD264" i="6"/>
  <c r="CD491" i="6"/>
  <c r="CD263" i="6"/>
  <c r="CD382" i="6"/>
  <c r="CD154" i="6"/>
  <c r="CD302" i="6"/>
  <c r="CD64" i="6"/>
  <c r="CD297" i="6"/>
  <c r="CD300" i="6"/>
  <c r="CD269" i="6"/>
  <c r="CD233" i="6"/>
  <c r="CD65" i="6"/>
  <c r="CD532" i="6"/>
  <c r="CD272" i="6"/>
  <c r="CD396" i="6"/>
  <c r="CD85" i="6"/>
  <c r="CD246" i="6"/>
  <c r="CD134" i="6"/>
  <c r="CD546" i="6"/>
  <c r="CD136" i="6"/>
  <c r="CD67" i="6"/>
  <c r="CD406" i="6"/>
  <c r="CD81" i="6"/>
  <c r="CD26" i="6"/>
  <c r="CD413" i="6"/>
  <c r="CD240" i="6"/>
  <c r="CD135" i="6"/>
  <c r="CD38" i="6"/>
  <c r="CD379" i="6"/>
  <c r="CD559" i="6"/>
  <c r="CD19" i="6"/>
  <c r="CD237" i="6"/>
  <c r="CD20" i="6"/>
  <c r="CD533" i="6"/>
  <c r="CD359" i="6"/>
  <c r="CD421" i="6"/>
  <c r="CD358" i="6"/>
  <c r="CD452" i="6"/>
  <c r="CD492" i="6"/>
  <c r="CD308" i="6"/>
  <c r="CD322" i="6"/>
  <c r="CD444" i="6"/>
  <c r="CD132" i="6"/>
  <c r="CD471" i="6"/>
  <c r="CD249" i="6"/>
  <c r="CD420" i="6"/>
  <c r="CD201" i="6"/>
  <c r="CD69" i="6"/>
  <c r="CD281" i="6"/>
  <c r="CD449" i="6"/>
  <c r="CD250" i="6"/>
  <c r="CD547" i="6"/>
  <c r="CD404" i="6"/>
  <c r="CD163" i="6"/>
  <c r="CD88" i="6"/>
  <c r="CD140" i="6"/>
  <c r="CD295" i="6"/>
  <c r="CD141" i="6"/>
  <c r="CD124" i="6"/>
  <c r="CD174" i="6"/>
  <c r="CD176" i="6"/>
  <c r="CD56" i="6"/>
  <c r="CD49" i="6"/>
  <c r="CD499" i="6"/>
  <c r="CD142" i="6"/>
  <c r="CD332" i="6"/>
  <c r="CD209" i="6"/>
  <c r="CD313" i="6"/>
  <c r="CD571" i="6"/>
  <c r="CD579" i="6"/>
  <c r="CD235" i="6"/>
  <c r="CD483" i="6"/>
  <c r="CD462" i="6"/>
  <c r="CD103" i="6"/>
  <c r="CD552" i="6"/>
  <c r="CD555" i="6"/>
  <c r="CD305" i="6"/>
  <c r="CD245" i="6"/>
  <c r="CD294" i="6"/>
  <c r="CD231" i="6"/>
  <c r="CD423" i="6"/>
  <c r="CD537" i="6"/>
  <c r="CD5" i="6"/>
  <c r="CD107" i="6"/>
  <c r="CD381" i="6"/>
  <c r="CD230" i="6"/>
  <c r="CD474" i="6"/>
  <c r="CD521" i="6"/>
  <c r="CD36" i="6"/>
  <c r="CD296" i="6"/>
  <c r="CD193" i="6"/>
  <c r="CD10" i="6"/>
  <c r="CD484" i="6"/>
  <c r="CD341" i="6"/>
  <c r="CD125" i="6"/>
  <c r="CD461" i="6"/>
  <c r="CD386" i="6"/>
  <c r="CD383" i="6"/>
  <c r="CD540" i="6"/>
  <c r="CD243" i="6"/>
  <c r="CD205" i="6"/>
  <c r="CD274" i="6"/>
  <c r="CD112" i="6"/>
  <c r="CD475" i="6"/>
  <c r="CD348" i="6"/>
  <c r="CD565" i="6"/>
  <c r="CD357" i="6"/>
  <c r="CD401" i="6"/>
  <c r="CD247" i="6"/>
  <c r="CD191" i="6"/>
  <c r="CD241" i="6"/>
  <c r="CD277" i="6"/>
  <c r="CD82" i="6"/>
  <c r="CD457" i="6"/>
  <c r="CD387" i="6"/>
  <c r="CD4" i="6"/>
  <c r="CD276" i="6"/>
  <c r="CD189" i="6"/>
  <c r="CD370" i="6"/>
  <c r="CD280" i="6"/>
  <c r="CD323" i="6"/>
  <c r="CD407" i="6"/>
  <c r="CD309" i="6"/>
  <c r="CD175" i="6"/>
  <c r="CD257" i="6"/>
  <c r="CD476" i="6"/>
  <c r="CD349" i="6"/>
  <c r="CD108" i="6"/>
  <c r="CD525" i="6"/>
  <c r="CD425" i="6"/>
  <c r="CD190" i="6"/>
  <c r="CD39" i="6"/>
  <c r="CD447" i="6"/>
  <c r="CD441" i="6"/>
  <c r="CD220" i="6"/>
  <c r="CD340" i="6"/>
  <c r="CD207" i="6"/>
  <c r="CD361" i="6"/>
  <c r="CD301" i="6"/>
  <c r="CD327" i="6"/>
  <c r="CD143" i="6"/>
  <c r="CD561" i="6"/>
  <c r="CD251" i="6"/>
  <c r="CD68" i="6"/>
  <c r="CD352" i="6"/>
  <c r="CD374" i="6"/>
  <c r="CD366" i="6"/>
  <c r="CD515" i="6"/>
  <c r="CD317" i="6"/>
  <c r="CD578" i="6"/>
  <c r="CD279" i="6"/>
  <c r="CD392" i="6"/>
  <c r="CD432" i="6"/>
  <c r="CD169" i="6"/>
  <c r="CD505" i="6"/>
  <c r="CD498" i="6"/>
  <c r="CD265" i="6"/>
  <c r="CD411" i="6"/>
  <c r="CD311" i="6"/>
  <c r="CD510" i="6"/>
  <c r="CD30" i="6"/>
  <c r="CD310" i="6"/>
  <c r="CD126" i="6"/>
  <c r="CD490" i="6"/>
  <c r="CD472" i="6"/>
  <c r="CD419" i="6"/>
  <c r="CD268" i="6"/>
  <c r="CD435" i="6"/>
  <c r="CD90" i="6"/>
  <c r="CD466" i="6"/>
  <c r="CD42" i="6"/>
  <c r="CD96" i="6"/>
  <c r="CD182" i="6"/>
  <c r="CD120" i="6"/>
  <c r="CD324" i="6"/>
  <c r="CD469" i="6"/>
  <c r="CD208" i="6"/>
  <c r="CD34" i="6"/>
  <c r="CD83" i="6"/>
  <c r="CD73" i="6"/>
  <c r="CD131" i="6"/>
  <c r="CD248" i="6"/>
  <c r="CD252" i="6"/>
  <c r="CD434" i="6"/>
  <c r="CD260" i="6"/>
  <c r="CD544" i="6"/>
  <c r="CD94" i="6"/>
  <c r="CD72" i="6"/>
  <c r="CD137" i="6"/>
  <c r="CD93" i="6"/>
  <c r="CD71" i="6"/>
  <c r="CD213" i="6"/>
  <c r="CD114" i="6"/>
  <c r="CD553" i="6"/>
  <c r="CD409" i="6"/>
  <c r="CD152" i="6"/>
  <c r="CD109" i="6"/>
  <c r="CD542" i="6"/>
  <c r="CD256" i="6"/>
  <c r="CD97" i="6"/>
  <c r="CD543" i="6"/>
  <c r="CD385" i="6"/>
  <c r="CD177" i="6"/>
  <c r="CD184" i="6"/>
  <c r="CD63" i="6"/>
  <c r="CD215" i="6"/>
  <c r="CD110" i="6"/>
  <c r="CD98" i="6"/>
  <c r="CD197" i="6"/>
  <c r="CD212" i="6"/>
  <c r="CD115" i="6"/>
  <c r="CD116" i="6"/>
  <c r="CD127" i="6"/>
  <c r="CD128" i="6"/>
  <c r="CD431" i="6"/>
  <c r="CD439" i="6"/>
  <c r="CD304" i="6"/>
  <c r="CD27" i="6"/>
  <c r="CD170" i="6"/>
  <c r="CD261" i="6"/>
  <c r="CD343" i="6"/>
  <c r="CD129" i="6"/>
  <c r="CD54" i="6"/>
  <c r="CD14" i="6"/>
  <c r="CD394" i="6"/>
  <c r="CD254" i="6"/>
  <c r="CD92" i="6"/>
  <c r="CD118" i="6"/>
  <c r="CD536" i="6"/>
  <c r="CD538" i="6"/>
  <c r="CD23" i="6"/>
  <c r="CD459" i="6"/>
  <c r="CD508" i="6"/>
  <c r="CD13" i="6"/>
  <c r="CD145" i="6"/>
  <c r="CD155" i="6"/>
  <c r="CD146" i="6"/>
  <c r="CD171" i="6"/>
  <c r="CD554" i="6"/>
  <c r="CD424" i="6"/>
  <c r="CD331" i="6"/>
  <c r="CD403" i="6"/>
  <c r="CD180" i="6"/>
  <c r="CD70" i="6"/>
  <c r="CD539" i="6"/>
  <c r="CD153" i="6"/>
  <c r="CD192" i="6"/>
  <c r="CD202" i="6"/>
  <c r="CD21" i="6"/>
  <c r="CD380" i="6"/>
  <c r="CD144" i="6"/>
  <c r="CD328" i="6"/>
  <c r="CD8" i="6"/>
  <c r="CD228" i="6"/>
  <c r="CD390" i="6"/>
  <c r="CD573" i="6"/>
  <c r="CD52" i="6"/>
  <c r="CD43" i="6"/>
  <c r="CD222" i="6"/>
  <c r="CD50" i="6"/>
  <c r="CD172" i="6"/>
  <c r="CC11" i="6"/>
  <c r="CC121" i="6"/>
  <c r="CC316" i="6"/>
  <c r="CC188" i="6"/>
  <c r="CC350" i="6"/>
  <c r="CC289" i="6"/>
  <c r="CC86" i="6"/>
  <c r="CC440" i="6"/>
  <c r="CC307" i="6"/>
  <c r="CC312" i="6"/>
  <c r="CC389" i="6"/>
  <c r="CC159" i="6"/>
  <c r="CC582" i="6"/>
  <c r="CC429" i="6"/>
  <c r="CC111" i="6"/>
  <c r="CC6" i="6"/>
  <c r="CC278" i="6"/>
  <c r="CC364" i="6"/>
  <c r="CC259" i="6"/>
  <c r="CC410" i="6"/>
  <c r="CC139" i="6"/>
  <c r="CC520" i="6"/>
  <c r="CC512" i="6"/>
  <c r="CC104" i="6"/>
  <c r="CC223" i="6"/>
  <c r="CC196" i="6"/>
  <c r="CC262" i="6"/>
  <c r="CC288" i="6"/>
  <c r="CC325" i="6"/>
  <c r="CC58" i="6"/>
  <c r="CC253" i="6"/>
  <c r="CC570" i="6"/>
  <c r="CC147" i="6"/>
  <c r="CC362" i="6"/>
  <c r="CC113" i="6"/>
  <c r="CC496" i="6"/>
  <c r="CC516" i="6"/>
  <c r="CC337" i="6"/>
  <c r="CC574" i="6"/>
  <c r="CC31" i="6"/>
  <c r="CC225" i="6"/>
  <c r="CC377" i="6"/>
  <c r="CC59" i="6"/>
  <c r="CC356" i="6"/>
  <c r="CC44" i="6"/>
  <c r="CC282" i="6"/>
  <c r="CC46" i="6"/>
  <c r="CC84" i="6"/>
  <c r="CC402" i="6"/>
  <c r="CC477" i="6"/>
  <c r="CC345" i="6"/>
  <c r="CC388" i="6"/>
  <c r="CC329" i="6"/>
  <c r="CC367" i="6"/>
  <c r="CC204" i="6"/>
  <c r="CC179" i="6"/>
  <c r="CC66" i="6"/>
  <c r="CC25" i="6"/>
  <c r="CC226" i="6"/>
  <c r="CC399" i="6"/>
  <c r="CC330" i="6"/>
  <c r="CC185" i="6"/>
  <c r="CC267" i="6"/>
  <c r="CC458" i="6"/>
  <c r="CC468" i="6"/>
  <c r="CC55" i="6"/>
  <c r="CC32" i="6"/>
  <c r="CC9" i="6"/>
  <c r="CC181" i="6"/>
  <c r="CC40" i="6"/>
  <c r="CC513" i="6"/>
  <c r="CC369" i="6"/>
  <c r="CC354" i="6"/>
  <c r="CC37" i="6"/>
  <c r="CC298" i="6"/>
  <c r="CC105" i="6"/>
  <c r="CC12" i="6"/>
  <c r="CC211" i="6"/>
  <c r="CC527" i="6"/>
  <c r="CC395" i="6"/>
  <c r="CC430" i="6"/>
  <c r="CC321" i="6"/>
  <c r="CC148" i="6"/>
  <c r="CC89" i="6"/>
  <c r="CC183" i="6"/>
  <c r="CC360" i="6"/>
  <c r="CC531" i="6"/>
  <c r="CC227" i="6"/>
  <c r="CC60" i="6"/>
  <c r="CC173" i="6"/>
  <c r="CC22" i="6"/>
  <c r="CC119" i="6"/>
  <c r="CC405" i="6"/>
  <c r="CC101" i="6"/>
  <c r="CC244" i="6"/>
  <c r="CC35" i="6"/>
  <c r="CC299" i="6"/>
  <c r="CC122" i="6"/>
  <c r="CC99" i="6"/>
  <c r="CC61" i="6"/>
  <c r="CC351" i="6"/>
  <c r="CC221" i="6"/>
  <c r="CC338" i="6"/>
  <c r="CC232" i="6"/>
  <c r="CC545" i="6"/>
  <c r="CC335" i="6"/>
  <c r="CC577" i="6"/>
  <c r="CC378" i="6"/>
  <c r="CC314" i="6"/>
  <c r="CC293" i="6"/>
  <c r="CC376" i="6"/>
  <c r="CC16" i="6"/>
  <c r="CC273" i="6"/>
  <c r="CC549" i="6"/>
  <c r="CC74" i="6"/>
  <c r="CC156" i="6"/>
  <c r="CC123" i="6"/>
  <c r="CC365" i="6"/>
  <c r="CC45" i="6"/>
  <c r="CC238" i="6"/>
  <c r="CC375" i="6"/>
  <c r="CC165" i="6"/>
  <c r="CC562" i="6"/>
  <c r="CC130" i="6"/>
  <c r="CC529" i="6"/>
  <c r="CC218" i="6"/>
  <c r="CC214" i="6"/>
  <c r="CC373" i="6"/>
  <c r="CC326" i="6"/>
  <c r="CC567" i="6"/>
  <c r="CC566" i="6"/>
  <c r="CC500" i="6"/>
  <c r="CC75" i="6"/>
  <c r="CC76" i="6"/>
  <c r="CC371" i="6"/>
  <c r="CC51" i="6"/>
  <c r="CC133" i="6"/>
  <c r="CC217" i="6"/>
  <c r="CC216" i="6"/>
  <c r="CC315" i="6"/>
  <c r="CC456" i="6"/>
  <c r="CC318" i="6"/>
  <c r="CC473" i="6"/>
  <c r="CC102" i="6"/>
  <c r="CC166" i="6"/>
  <c r="CC534" i="6"/>
  <c r="CC270" i="6"/>
  <c r="CC160" i="6"/>
  <c r="CC284" i="6"/>
  <c r="CC150" i="6"/>
  <c r="CC412" i="6"/>
  <c r="CC563" i="6"/>
  <c r="CC550" i="6"/>
  <c r="CC161" i="6"/>
  <c r="CC106" i="6"/>
  <c r="CC355" i="6"/>
  <c r="CC319" i="6"/>
  <c r="CC167" i="6"/>
  <c r="CC203" i="6"/>
  <c r="CC195" i="6"/>
  <c r="CC168" i="6"/>
  <c r="CC460" i="6"/>
  <c r="CC162" i="6"/>
  <c r="CC436" i="6"/>
  <c r="CC568" i="6"/>
  <c r="CC422" i="6"/>
  <c r="CC149" i="6"/>
  <c r="CC210" i="6"/>
  <c r="CC33" i="6"/>
  <c r="CC95" i="6"/>
  <c r="CC138" i="6"/>
  <c r="CC117" i="6"/>
  <c r="CC157" i="6"/>
  <c r="CC339" i="6"/>
  <c r="CC446" i="6"/>
  <c r="CC523" i="6"/>
  <c r="CC580" i="6"/>
  <c r="CC442" i="6"/>
  <c r="CC486" i="6"/>
  <c r="CC479" i="6"/>
  <c r="CC467" i="6"/>
  <c r="CC62" i="6"/>
  <c r="CC194" i="6"/>
  <c r="CC572" i="6"/>
  <c r="CC438" i="6"/>
  <c r="CC47" i="6"/>
  <c r="CC234" i="6"/>
  <c r="CC291" i="6"/>
  <c r="CC334" i="6"/>
  <c r="CC347" i="6"/>
  <c r="CC199" i="6"/>
  <c r="CC453" i="6"/>
  <c r="CC219" i="6"/>
  <c r="CC77" i="6"/>
  <c r="CC41" i="6"/>
  <c r="CC363" i="6"/>
  <c r="CC258" i="6"/>
  <c r="CC427" i="6"/>
  <c r="CC514" i="6"/>
  <c r="CC416" i="6"/>
  <c r="CC271" i="6"/>
  <c r="CC229" i="6"/>
  <c r="CC530" i="6"/>
  <c r="CC239" i="6"/>
  <c r="CC454" i="6"/>
  <c r="CC57" i="6"/>
  <c r="CC303" i="6"/>
  <c r="CC414" i="6"/>
  <c r="CC255" i="6"/>
  <c r="CC437" i="6"/>
  <c r="CC346" i="6"/>
  <c r="CC15" i="6"/>
  <c r="CC206" i="6"/>
  <c r="CC187" i="6"/>
  <c r="CC78" i="6"/>
  <c r="CC463" i="6"/>
  <c r="CC79" i="6"/>
  <c r="CC87" i="6"/>
  <c r="CC465" i="6"/>
  <c r="CC306" i="6"/>
  <c r="CC290" i="6"/>
  <c r="CC445" i="6"/>
  <c r="CC151" i="6"/>
  <c r="CC504" i="6"/>
  <c r="CC524" i="6"/>
  <c r="CC417" i="6"/>
  <c r="CC292" i="6"/>
  <c r="CC480" i="6"/>
  <c r="CC502" i="6"/>
  <c r="CC517" i="6"/>
  <c r="CC286" i="6"/>
  <c r="CC408" i="6"/>
  <c r="CC564" i="6"/>
  <c r="CC548" i="6"/>
  <c r="CC528" i="6"/>
  <c r="CC518" i="6"/>
  <c r="CC368" i="6"/>
  <c r="CC53" i="6"/>
  <c r="CC487" i="6"/>
  <c r="CC28" i="6"/>
  <c r="CC575" i="6"/>
  <c r="CC507" i="6"/>
  <c r="CC511" i="6"/>
  <c r="CC541" i="6"/>
  <c r="CC581" i="6"/>
  <c r="CC470" i="6"/>
  <c r="CC448" i="6"/>
  <c r="CC333" i="6"/>
  <c r="CC285" i="6"/>
  <c r="CC178" i="6"/>
  <c r="CC393" i="6"/>
  <c r="CC17" i="6"/>
  <c r="CC384" i="6"/>
  <c r="CC397" i="6"/>
  <c r="CC287" i="6"/>
  <c r="CC503" i="6"/>
  <c r="CC398" i="6"/>
  <c r="CC506" i="6"/>
  <c r="CC558" i="6"/>
  <c r="CC489" i="6"/>
  <c r="CC497" i="6"/>
  <c r="CC91" i="6"/>
  <c r="CC494" i="6"/>
  <c r="CC556" i="6"/>
  <c r="CC400" i="6"/>
  <c r="CC569" i="6"/>
  <c r="CC415" i="6"/>
  <c r="CC198" i="6"/>
  <c r="CC501" i="6"/>
  <c r="CC451" i="6"/>
  <c r="CC509" i="6"/>
  <c r="CC485" i="6"/>
  <c r="CC100" i="6"/>
  <c r="CC478" i="6"/>
  <c r="CC551" i="6"/>
  <c r="CC391" i="6"/>
  <c r="CC342" i="6"/>
  <c r="CC186" i="6"/>
  <c r="CC29" i="6"/>
  <c r="CC576" i="6"/>
  <c r="CC344" i="6"/>
  <c r="CC24" i="6"/>
  <c r="CC275" i="6"/>
  <c r="CC535" i="6"/>
  <c r="CC428" i="6"/>
  <c r="CC557" i="6"/>
  <c r="CC283" i="6"/>
  <c r="CC372" i="6"/>
  <c r="CC433" i="6"/>
  <c r="CC336" i="6"/>
  <c r="CC224" i="6"/>
  <c r="CC560" i="6"/>
  <c r="CC164" i="6"/>
  <c r="CC242" i="6"/>
  <c r="CC418" i="6"/>
  <c r="CC426" i="6"/>
  <c r="CC353" i="6"/>
  <c r="CC7" i="6"/>
  <c r="CC526" i="6"/>
  <c r="CC519" i="6"/>
  <c r="CC48" i="6"/>
  <c r="CC482" i="6"/>
  <c r="CC481" i="6"/>
  <c r="CC18" i="6"/>
  <c r="CC443" i="6"/>
  <c r="CC522" i="6"/>
  <c r="CC450" i="6"/>
  <c r="CC464" i="6"/>
  <c r="CC493" i="6"/>
  <c r="CC266" i="6"/>
  <c r="CC495" i="6"/>
  <c r="CC455" i="6"/>
  <c r="CC236" i="6"/>
  <c r="CC158" i="6"/>
  <c r="CC200" i="6"/>
  <c r="CC80" i="6"/>
  <c r="CC320" i="6"/>
  <c r="CC488" i="6"/>
  <c r="CC264" i="6"/>
  <c r="CC491" i="6"/>
  <c r="CC263" i="6"/>
  <c r="CC382" i="6"/>
  <c r="CC154" i="6"/>
  <c r="CC302" i="6"/>
  <c r="CC64" i="6"/>
  <c r="CC297" i="6"/>
  <c r="CC300" i="6"/>
  <c r="CC269" i="6"/>
  <c r="CC233" i="6"/>
  <c r="CC65" i="6"/>
  <c r="CC532" i="6"/>
  <c r="CC272" i="6"/>
  <c r="CC396" i="6"/>
  <c r="CC85" i="6"/>
  <c r="CC246" i="6"/>
  <c r="CC134" i="6"/>
  <c r="CC546" i="6"/>
  <c r="CC136" i="6"/>
  <c r="CC67" i="6"/>
  <c r="CC406" i="6"/>
  <c r="CC81" i="6"/>
  <c r="CC26" i="6"/>
  <c r="CC413" i="6"/>
  <c r="CC240" i="6"/>
  <c r="CC135" i="6"/>
  <c r="CC38" i="6"/>
  <c r="CC379" i="6"/>
  <c r="CC559" i="6"/>
  <c r="CC19" i="6"/>
  <c r="CC237" i="6"/>
  <c r="CC20" i="6"/>
  <c r="CC533" i="6"/>
  <c r="CC359" i="6"/>
  <c r="CC421" i="6"/>
  <c r="CC358" i="6"/>
  <c r="CC452" i="6"/>
  <c r="CC492" i="6"/>
  <c r="CC308" i="6"/>
  <c r="CC322" i="6"/>
  <c r="CC444" i="6"/>
  <c r="CC132" i="6"/>
  <c r="CC471" i="6"/>
  <c r="CC249" i="6"/>
  <c r="CC420" i="6"/>
  <c r="CC201" i="6"/>
  <c r="CC69" i="6"/>
  <c r="CC281" i="6"/>
  <c r="CC449" i="6"/>
  <c r="CC250" i="6"/>
  <c r="CC547" i="6"/>
  <c r="CC404" i="6"/>
  <c r="CC163" i="6"/>
  <c r="CC88" i="6"/>
  <c r="CC140" i="6"/>
  <c r="CC295" i="6"/>
  <c r="CC141" i="6"/>
  <c r="CC124" i="6"/>
  <c r="CC174" i="6"/>
  <c r="CC176" i="6"/>
  <c r="CC56" i="6"/>
  <c r="CC49" i="6"/>
  <c r="CC499" i="6"/>
  <c r="CC142" i="6"/>
  <c r="CC332" i="6"/>
  <c r="CC209" i="6"/>
  <c r="CC313" i="6"/>
  <c r="CC571" i="6"/>
  <c r="CC579" i="6"/>
  <c r="CC235" i="6"/>
  <c r="CC483" i="6"/>
  <c r="CC462" i="6"/>
  <c r="CC103" i="6"/>
  <c r="CC552" i="6"/>
  <c r="CC555" i="6"/>
  <c r="CC305" i="6"/>
  <c r="CC245" i="6"/>
  <c r="CC294" i="6"/>
  <c r="CC231" i="6"/>
  <c r="CC423" i="6"/>
  <c r="CC537" i="6"/>
  <c r="CC5" i="6"/>
  <c r="CC107" i="6"/>
  <c r="CC381" i="6"/>
  <c r="CC230" i="6"/>
  <c r="CC474" i="6"/>
  <c r="CC521" i="6"/>
  <c r="CC36" i="6"/>
  <c r="CC296" i="6"/>
  <c r="CC193" i="6"/>
  <c r="CC10" i="6"/>
  <c r="CC484" i="6"/>
  <c r="CC341" i="6"/>
  <c r="CC125" i="6"/>
  <c r="CC461" i="6"/>
  <c r="CC386" i="6"/>
  <c r="CC383" i="6"/>
  <c r="CC540" i="6"/>
  <c r="CC243" i="6"/>
  <c r="CC205" i="6"/>
  <c r="CC274" i="6"/>
  <c r="CC112" i="6"/>
  <c r="CC475" i="6"/>
  <c r="CC348" i="6"/>
  <c r="CC565" i="6"/>
  <c r="CC357" i="6"/>
  <c r="CC401" i="6"/>
  <c r="CC247" i="6"/>
  <c r="CC191" i="6"/>
  <c r="CC241" i="6"/>
  <c r="CC277" i="6"/>
  <c r="CC82" i="6"/>
  <c r="CC457" i="6"/>
  <c r="CC387" i="6"/>
  <c r="CC4" i="6"/>
  <c r="CC276" i="6"/>
  <c r="CC189" i="6"/>
  <c r="CC370" i="6"/>
  <c r="CC280" i="6"/>
  <c r="CC323" i="6"/>
  <c r="CC407" i="6"/>
  <c r="CC309" i="6"/>
  <c r="CC175" i="6"/>
  <c r="CC257" i="6"/>
  <c r="CC476" i="6"/>
  <c r="CC349" i="6"/>
  <c r="CC108" i="6"/>
  <c r="CC525" i="6"/>
  <c r="CC425" i="6"/>
  <c r="CC190" i="6"/>
  <c r="CC39" i="6"/>
  <c r="CC447" i="6"/>
  <c r="CC441" i="6"/>
  <c r="CC220" i="6"/>
  <c r="CC340" i="6"/>
  <c r="CC207" i="6"/>
  <c r="CC361" i="6"/>
  <c r="CC301" i="6"/>
  <c r="CC327" i="6"/>
  <c r="CC143" i="6"/>
  <c r="CC561" i="6"/>
  <c r="CC251" i="6"/>
  <c r="CC68" i="6"/>
  <c r="CC352" i="6"/>
  <c r="CC374" i="6"/>
  <c r="CC366" i="6"/>
  <c r="CC515" i="6"/>
  <c r="CC317" i="6"/>
  <c r="CC578" i="6"/>
  <c r="CC279" i="6"/>
  <c r="CC392" i="6"/>
  <c r="CC432" i="6"/>
  <c r="CC169" i="6"/>
  <c r="CC505" i="6"/>
  <c r="CC498" i="6"/>
  <c r="CC265" i="6"/>
  <c r="CC411" i="6"/>
  <c r="CC311" i="6"/>
  <c r="CC510" i="6"/>
  <c r="CC30" i="6"/>
  <c r="CC310" i="6"/>
  <c r="CC126" i="6"/>
  <c r="CC490" i="6"/>
  <c r="CC472" i="6"/>
  <c r="CC419" i="6"/>
  <c r="CC268" i="6"/>
  <c r="CC435" i="6"/>
  <c r="CC90" i="6"/>
  <c r="CC466" i="6"/>
  <c r="CC42" i="6"/>
  <c r="CC96" i="6"/>
  <c r="CC182" i="6"/>
  <c r="CC120" i="6"/>
  <c r="CC324" i="6"/>
  <c r="CC469" i="6"/>
  <c r="CC208" i="6"/>
  <c r="CC34" i="6"/>
  <c r="CC83" i="6"/>
  <c r="CC73" i="6"/>
  <c r="CC131" i="6"/>
  <c r="CC248" i="6"/>
  <c r="CC252" i="6"/>
  <c r="CC434" i="6"/>
  <c r="CC260" i="6"/>
  <c r="CC544" i="6"/>
  <c r="CC94" i="6"/>
  <c r="CC72" i="6"/>
  <c r="CC137" i="6"/>
  <c r="CC93" i="6"/>
  <c r="CC71" i="6"/>
  <c r="CC213" i="6"/>
  <c r="CC114" i="6"/>
  <c r="CC553" i="6"/>
  <c r="CC409" i="6"/>
  <c r="CC152" i="6"/>
  <c r="CC109" i="6"/>
  <c r="CC542" i="6"/>
  <c r="CC256" i="6"/>
  <c r="CC97" i="6"/>
  <c r="CC543" i="6"/>
  <c r="CC385" i="6"/>
  <c r="CC177" i="6"/>
  <c r="CC184" i="6"/>
  <c r="CC63" i="6"/>
  <c r="CC215" i="6"/>
  <c r="CC110" i="6"/>
  <c r="CC98" i="6"/>
  <c r="CC197" i="6"/>
  <c r="CC212" i="6"/>
  <c r="CC115" i="6"/>
  <c r="CC116" i="6"/>
  <c r="CC127" i="6"/>
  <c r="CC128" i="6"/>
  <c r="CC431" i="6"/>
  <c r="CC439" i="6"/>
  <c r="CC304" i="6"/>
  <c r="CC27" i="6"/>
  <c r="CC170" i="6"/>
  <c r="CC261" i="6"/>
  <c r="CC343" i="6"/>
  <c r="CC129" i="6"/>
  <c r="CC54" i="6"/>
  <c r="CC14" i="6"/>
  <c r="CC394" i="6"/>
  <c r="CC254" i="6"/>
  <c r="CC92" i="6"/>
  <c r="CC118" i="6"/>
  <c r="CC536" i="6"/>
  <c r="CC538" i="6"/>
  <c r="CC23" i="6"/>
  <c r="CC459" i="6"/>
  <c r="CC508" i="6"/>
  <c r="CC13" i="6"/>
  <c r="CC145" i="6"/>
  <c r="CC155" i="6"/>
  <c r="CC146" i="6"/>
  <c r="CC171" i="6"/>
  <c r="CC554" i="6"/>
  <c r="CC424" i="6"/>
  <c r="CC331" i="6"/>
  <c r="CC403" i="6"/>
  <c r="CC180" i="6"/>
  <c r="CC70" i="6"/>
  <c r="CC539" i="6"/>
  <c r="CC153" i="6"/>
  <c r="CC192" i="6"/>
  <c r="CC202" i="6"/>
  <c r="CC21" i="6"/>
  <c r="CC380" i="6"/>
  <c r="CC144" i="6"/>
  <c r="CC328" i="6"/>
  <c r="CC8" i="6"/>
  <c r="CC228" i="6"/>
  <c r="CC390" i="6"/>
  <c r="CC573" i="6"/>
  <c r="CC52" i="6"/>
  <c r="CC43" i="6"/>
  <c r="CC222" i="6"/>
  <c r="CC50" i="6"/>
  <c r="CC172" i="6"/>
  <c r="CB11" i="6"/>
  <c r="CB121" i="6"/>
  <c r="CB316" i="6"/>
  <c r="CB188" i="6"/>
  <c r="CB350" i="6"/>
  <c r="CB289" i="6"/>
  <c r="CB86" i="6"/>
  <c r="CB440" i="6"/>
  <c r="CB307" i="6"/>
  <c r="CB312" i="6"/>
  <c r="CB389" i="6"/>
  <c r="CB159" i="6"/>
  <c r="CB582" i="6"/>
  <c r="CB429" i="6"/>
  <c r="CB111" i="6"/>
  <c r="CB6" i="6"/>
  <c r="CB278" i="6"/>
  <c r="CB364" i="6"/>
  <c r="CB259" i="6"/>
  <c r="CB410" i="6"/>
  <c r="CB139" i="6"/>
  <c r="CB520" i="6"/>
  <c r="CB512" i="6"/>
  <c r="CB104" i="6"/>
  <c r="CB223" i="6"/>
  <c r="CB196" i="6"/>
  <c r="CB262" i="6"/>
  <c r="CB288" i="6"/>
  <c r="CB325" i="6"/>
  <c r="CB58" i="6"/>
  <c r="CB253" i="6"/>
  <c r="CB570" i="6"/>
  <c r="CB147" i="6"/>
  <c r="CB362" i="6"/>
  <c r="CB113" i="6"/>
  <c r="CB496" i="6"/>
  <c r="CB516" i="6"/>
  <c r="CB337" i="6"/>
  <c r="CB574" i="6"/>
  <c r="CB31" i="6"/>
  <c r="CB225" i="6"/>
  <c r="CB377" i="6"/>
  <c r="CB59" i="6"/>
  <c r="CB356" i="6"/>
  <c r="CB44" i="6"/>
  <c r="CB282" i="6"/>
  <c r="CB46" i="6"/>
  <c r="CB84" i="6"/>
  <c r="CB402" i="6"/>
  <c r="CB477" i="6"/>
  <c r="CB345" i="6"/>
  <c r="CB388" i="6"/>
  <c r="CB329" i="6"/>
  <c r="CB367" i="6"/>
  <c r="CB204" i="6"/>
  <c r="CB179" i="6"/>
  <c r="CB66" i="6"/>
  <c r="CB25" i="6"/>
  <c r="CB226" i="6"/>
  <c r="CB399" i="6"/>
  <c r="CB330" i="6"/>
  <c r="CB185" i="6"/>
  <c r="CB267" i="6"/>
  <c r="CB458" i="6"/>
  <c r="CB468" i="6"/>
  <c r="CB55" i="6"/>
  <c r="CB32" i="6"/>
  <c r="CB9" i="6"/>
  <c r="CB181" i="6"/>
  <c r="CB40" i="6"/>
  <c r="CB513" i="6"/>
  <c r="CB369" i="6"/>
  <c r="CB354" i="6"/>
  <c r="CB37" i="6"/>
  <c r="CB298" i="6"/>
  <c r="CB105" i="6"/>
  <c r="CB12" i="6"/>
  <c r="CB211" i="6"/>
  <c r="CB527" i="6"/>
  <c r="CB395" i="6"/>
  <c r="CB430" i="6"/>
  <c r="CB321" i="6"/>
  <c r="CB148" i="6"/>
  <c r="CB89" i="6"/>
  <c r="CB183" i="6"/>
  <c r="CB360" i="6"/>
  <c r="CB531" i="6"/>
  <c r="CB227" i="6"/>
  <c r="CB60" i="6"/>
  <c r="CB173" i="6"/>
  <c r="CB22" i="6"/>
  <c r="CB119" i="6"/>
  <c r="CB405" i="6"/>
  <c r="CB101" i="6"/>
  <c r="CB244" i="6"/>
  <c r="CB35" i="6"/>
  <c r="CB299" i="6"/>
  <c r="CB122" i="6"/>
  <c r="CB99" i="6"/>
  <c r="CB61" i="6"/>
  <c r="CB351" i="6"/>
  <c r="CB221" i="6"/>
  <c r="CB338" i="6"/>
  <c r="CB232" i="6"/>
  <c r="CB545" i="6"/>
  <c r="CB335" i="6"/>
  <c r="CB577" i="6"/>
  <c r="CB378" i="6"/>
  <c r="CB314" i="6"/>
  <c r="CB293" i="6"/>
  <c r="CB376" i="6"/>
  <c r="CB16" i="6"/>
  <c r="CB273" i="6"/>
  <c r="CB549" i="6"/>
  <c r="CB74" i="6"/>
  <c r="CB156" i="6"/>
  <c r="CB123" i="6"/>
  <c r="CB365" i="6"/>
  <c r="CB45" i="6"/>
  <c r="CB238" i="6"/>
  <c r="CB375" i="6"/>
  <c r="CB165" i="6"/>
  <c r="CB562" i="6"/>
  <c r="CB130" i="6"/>
  <c r="CB529" i="6"/>
  <c r="CB218" i="6"/>
  <c r="CB214" i="6"/>
  <c r="CB373" i="6"/>
  <c r="CB326" i="6"/>
  <c r="CB567" i="6"/>
  <c r="CB566" i="6"/>
  <c r="CB500" i="6"/>
  <c r="CB75" i="6"/>
  <c r="CB76" i="6"/>
  <c r="CB371" i="6"/>
  <c r="CB51" i="6"/>
  <c r="CB133" i="6"/>
  <c r="CB217" i="6"/>
  <c r="CB216" i="6"/>
  <c r="CB315" i="6"/>
  <c r="CB456" i="6"/>
  <c r="CB318" i="6"/>
  <c r="CB473" i="6"/>
  <c r="CB102" i="6"/>
  <c r="CB166" i="6"/>
  <c r="CB534" i="6"/>
  <c r="CB270" i="6"/>
  <c r="CB160" i="6"/>
  <c r="CB284" i="6"/>
  <c r="CB150" i="6"/>
  <c r="CB412" i="6"/>
  <c r="CB563" i="6"/>
  <c r="CB550" i="6"/>
  <c r="CB161" i="6"/>
  <c r="CB106" i="6"/>
  <c r="CB355" i="6"/>
  <c r="CB319" i="6"/>
  <c r="CB167" i="6"/>
  <c r="CB203" i="6"/>
  <c r="CB195" i="6"/>
  <c r="CB168" i="6"/>
  <c r="CB460" i="6"/>
  <c r="CB162" i="6"/>
  <c r="CB436" i="6"/>
  <c r="CB568" i="6"/>
  <c r="CB422" i="6"/>
  <c r="CB149" i="6"/>
  <c r="CB210" i="6"/>
  <c r="CB33" i="6"/>
  <c r="CB95" i="6"/>
  <c r="CB138" i="6"/>
  <c r="CB117" i="6"/>
  <c r="CB157" i="6"/>
  <c r="CB339" i="6"/>
  <c r="CB446" i="6"/>
  <c r="CB523" i="6"/>
  <c r="CB580" i="6"/>
  <c r="CB442" i="6"/>
  <c r="CB486" i="6"/>
  <c r="CB479" i="6"/>
  <c r="CB467" i="6"/>
  <c r="CB62" i="6"/>
  <c r="CB194" i="6"/>
  <c r="CB572" i="6"/>
  <c r="CB438" i="6"/>
  <c r="CB47" i="6"/>
  <c r="CB234" i="6"/>
  <c r="CB291" i="6"/>
  <c r="CB334" i="6"/>
  <c r="CB347" i="6"/>
  <c r="CB199" i="6"/>
  <c r="CB453" i="6"/>
  <c r="CB219" i="6"/>
  <c r="CB77" i="6"/>
  <c r="CB41" i="6"/>
  <c r="CB363" i="6"/>
  <c r="CB258" i="6"/>
  <c r="CB427" i="6"/>
  <c r="CB514" i="6"/>
  <c r="CB416" i="6"/>
  <c r="CB271" i="6"/>
  <c r="CB229" i="6"/>
  <c r="CB530" i="6"/>
  <c r="CB239" i="6"/>
  <c r="CB454" i="6"/>
  <c r="CB57" i="6"/>
  <c r="CB303" i="6"/>
  <c r="CB414" i="6"/>
  <c r="CB255" i="6"/>
  <c r="CB437" i="6"/>
  <c r="CB346" i="6"/>
  <c r="CB15" i="6"/>
  <c r="CB206" i="6"/>
  <c r="CB187" i="6"/>
  <c r="CB78" i="6"/>
  <c r="CB463" i="6"/>
  <c r="CB79" i="6"/>
  <c r="CB87" i="6"/>
  <c r="CB465" i="6"/>
  <c r="CB306" i="6"/>
  <c r="CB290" i="6"/>
  <c r="CB445" i="6"/>
  <c r="CB151" i="6"/>
  <c r="CB504" i="6"/>
  <c r="CB524" i="6"/>
  <c r="CB417" i="6"/>
  <c r="CB292" i="6"/>
  <c r="CB480" i="6"/>
  <c r="CB502" i="6"/>
  <c r="CB517" i="6"/>
  <c r="CB286" i="6"/>
  <c r="CB408" i="6"/>
  <c r="CB564" i="6"/>
  <c r="CB548" i="6"/>
  <c r="CB528" i="6"/>
  <c r="CB518" i="6"/>
  <c r="CB368" i="6"/>
  <c r="CB53" i="6"/>
  <c r="CB487" i="6"/>
  <c r="CB28" i="6"/>
  <c r="CB575" i="6"/>
  <c r="CB507" i="6"/>
  <c r="CB511" i="6"/>
  <c r="CB541" i="6"/>
  <c r="CB581" i="6"/>
  <c r="CB470" i="6"/>
  <c r="CB448" i="6"/>
  <c r="CB333" i="6"/>
  <c r="CB285" i="6"/>
  <c r="CB178" i="6"/>
  <c r="CB393" i="6"/>
  <c r="CB17" i="6"/>
  <c r="CB384" i="6"/>
  <c r="CB397" i="6"/>
  <c r="CB287" i="6"/>
  <c r="CB503" i="6"/>
  <c r="CB398" i="6"/>
  <c r="CB506" i="6"/>
  <c r="CB558" i="6"/>
  <c r="CB489" i="6"/>
  <c r="CB497" i="6"/>
  <c r="CB91" i="6"/>
  <c r="CB494" i="6"/>
  <c r="CB556" i="6"/>
  <c r="CB400" i="6"/>
  <c r="CB569" i="6"/>
  <c r="CB415" i="6"/>
  <c r="CB198" i="6"/>
  <c r="CB501" i="6"/>
  <c r="CB451" i="6"/>
  <c r="CB509" i="6"/>
  <c r="CB485" i="6"/>
  <c r="CB100" i="6"/>
  <c r="CB478" i="6"/>
  <c r="CB551" i="6"/>
  <c r="CB391" i="6"/>
  <c r="CB342" i="6"/>
  <c r="CB186" i="6"/>
  <c r="CB29" i="6"/>
  <c r="CB576" i="6"/>
  <c r="CB344" i="6"/>
  <c r="CB24" i="6"/>
  <c r="CB275" i="6"/>
  <c r="CB535" i="6"/>
  <c r="CB428" i="6"/>
  <c r="CB557" i="6"/>
  <c r="CB283" i="6"/>
  <c r="CB372" i="6"/>
  <c r="CB433" i="6"/>
  <c r="CB336" i="6"/>
  <c r="CB224" i="6"/>
  <c r="CB560" i="6"/>
  <c r="CB164" i="6"/>
  <c r="CB242" i="6"/>
  <c r="CB418" i="6"/>
  <c r="CB426" i="6"/>
  <c r="CB353" i="6"/>
  <c r="CB7" i="6"/>
  <c r="CB526" i="6"/>
  <c r="CB519" i="6"/>
  <c r="CB48" i="6"/>
  <c r="CB482" i="6"/>
  <c r="CB481" i="6"/>
  <c r="CB18" i="6"/>
  <c r="CB443" i="6"/>
  <c r="CB522" i="6"/>
  <c r="CB450" i="6"/>
  <c r="CB464" i="6"/>
  <c r="CB493" i="6"/>
  <c r="CB266" i="6"/>
  <c r="CB495" i="6"/>
  <c r="CB455" i="6"/>
  <c r="CB236" i="6"/>
  <c r="CB158" i="6"/>
  <c r="CB200" i="6"/>
  <c r="CB80" i="6"/>
  <c r="CB320" i="6"/>
  <c r="CB488" i="6"/>
  <c r="CB264" i="6"/>
  <c r="CB491" i="6"/>
  <c r="CB263" i="6"/>
  <c r="CB382" i="6"/>
  <c r="CB154" i="6"/>
  <c r="CB302" i="6"/>
  <c r="CB64" i="6"/>
  <c r="CB297" i="6"/>
  <c r="CB300" i="6"/>
  <c r="CB269" i="6"/>
  <c r="CB233" i="6"/>
  <c r="CB65" i="6"/>
  <c r="CB532" i="6"/>
  <c r="CB272" i="6"/>
  <c r="CB396" i="6"/>
  <c r="CB85" i="6"/>
  <c r="CB246" i="6"/>
  <c r="CB134" i="6"/>
  <c r="CB546" i="6"/>
  <c r="CB136" i="6"/>
  <c r="CB67" i="6"/>
  <c r="CB406" i="6"/>
  <c r="CB81" i="6"/>
  <c r="CB26" i="6"/>
  <c r="CB413" i="6"/>
  <c r="CB240" i="6"/>
  <c r="CB135" i="6"/>
  <c r="CB38" i="6"/>
  <c r="CB379" i="6"/>
  <c r="CB559" i="6"/>
  <c r="CB19" i="6"/>
  <c r="CB237" i="6"/>
  <c r="CB20" i="6"/>
  <c r="CB533" i="6"/>
  <c r="CB359" i="6"/>
  <c r="CB421" i="6"/>
  <c r="CB358" i="6"/>
  <c r="CB452" i="6"/>
  <c r="CB492" i="6"/>
  <c r="CB308" i="6"/>
  <c r="CB322" i="6"/>
  <c r="CB444" i="6"/>
  <c r="CB132" i="6"/>
  <c r="CB471" i="6"/>
  <c r="CB249" i="6"/>
  <c r="CB420" i="6"/>
  <c r="CB201" i="6"/>
  <c r="CB69" i="6"/>
  <c r="CB281" i="6"/>
  <c r="CB449" i="6"/>
  <c r="CB250" i="6"/>
  <c r="CB547" i="6"/>
  <c r="CB404" i="6"/>
  <c r="CB163" i="6"/>
  <c r="CB88" i="6"/>
  <c r="CB140" i="6"/>
  <c r="CB295" i="6"/>
  <c r="CB141" i="6"/>
  <c r="CB124" i="6"/>
  <c r="CB174" i="6"/>
  <c r="CB176" i="6"/>
  <c r="CB56" i="6"/>
  <c r="CB49" i="6"/>
  <c r="CB499" i="6"/>
  <c r="CB142" i="6"/>
  <c r="CB332" i="6"/>
  <c r="CB209" i="6"/>
  <c r="CB313" i="6"/>
  <c r="CB571" i="6"/>
  <c r="CB579" i="6"/>
  <c r="CB235" i="6"/>
  <c r="CB483" i="6"/>
  <c r="CB462" i="6"/>
  <c r="CB103" i="6"/>
  <c r="CB552" i="6"/>
  <c r="CB555" i="6"/>
  <c r="CB305" i="6"/>
  <c r="CB245" i="6"/>
  <c r="CB294" i="6"/>
  <c r="CB231" i="6"/>
  <c r="CB423" i="6"/>
  <c r="CB537" i="6"/>
  <c r="CB5" i="6"/>
  <c r="CB107" i="6"/>
  <c r="CB381" i="6"/>
  <c r="CB230" i="6"/>
  <c r="CB474" i="6"/>
  <c r="CB521" i="6"/>
  <c r="CB36" i="6"/>
  <c r="CB296" i="6"/>
  <c r="CB193" i="6"/>
  <c r="CB10" i="6"/>
  <c r="CB484" i="6"/>
  <c r="CB341" i="6"/>
  <c r="CB125" i="6"/>
  <c r="CB461" i="6"/>
  <c r="CB386" i="6"/>
  <c r="CB383" i="6"/>
  <c r="CB540" i="6"/>
  <c r="CB243" i="6"/>
  <c r="CB205" i="6"/>
  <c r="CB274" i="6"/>
  <c r="CB112" i="6"/>
  <c r="CB475" i="6"/>
  <c r="CB348" i="6"/>
  <c r="CB565" i="6"/>
  <c r="CB357" i="6"/>
  <c r="CB401" i="6"/>
  <c r="CB247" i="6"/>
  <c r="CB191" i="6"/>
  <c r="CB241" i="6"/>
  <c r="CB277" i="6"/>
  <c r="CB82" i="6"/>
  <c r="CB457" i="6"/>
  <c r="CB387" i="6"/>
  <c r="CB4" i="6"/>
  <c r="CB276" i="6"/>
  <c r="CB189" i="6"/>
  <c r="CB370" i="6"/>
  <c r="CB280" i="6"/>
  <c r="CB323" i="6"/>
  <c r="CB407" i="6"/>
  <c r="CB309" i="6"/>
  <c r="CB175" i="6"/>
  <c r="CB257" i="6"/>
  <c r="CB476" i="6"/>
  <c r="CB349" i="6"/>
  <c r="CB108" i="6"/>
  <c r="CB525" i="6"/>
  <c r="CB425" i="6"/>
  <c r="CB190" i="6"/>
  <c r="CB39" i="6"/>
  <c r="CB447" i="6"/>
  <c r="CB441" i="6"/>
  <c r="CB220" i="6"/>
  <c r="CB340" i="6"/>
  <c r="CB207" i="6"/>
  <c r="CB361" i="6"/>
  <c r="CB301" i="6"/>
  <c r="CB327" i="6"/>
  <c r="CB143" i="6"/>
  <c r="CB561" i="6"/>
  <c r="CB251" i="6"/>
  <c r="CB68" i="6"/>
  <c r="CB352" i="6"/>
  <c r="CB374" i="6"/>
  <c r="CB366" i="6"/>
  <c r="CB515" i="6"/>
  <c r="CB317" i="6"/>
  <c r="CB578" i="6"/>
  <c r="CB279" i="6"/>
  <c r="CB392" i="6"/>
  <c r="CB432" i="6"/>
  <c r="CB169" i="6"/>
  <c r="CB505" i="6"/>
  <c r="CB498" i="6"/>
  <c r="CB265" i="6"/>
  <c r="CB411" i="6"/>
  <c r="CB311" i="6"/>
  <c r="CB510" i="6"/>
  <c r="CB30" i="6"/>
  <c r="CB310" i="6"/>
  <c r="CB126" i="6"/>
  <c r="CB490" i="6"/>
  <c r="CB472" i="6"/>
  <c r="CB419" i="6"/>
  <c r="CB268" i="6"/>
  <c r="CB435" i="6"/>
  <c r="CB90" i="6"/>
  <c r="CB466" i="6"/>
  <c r="CB42" i="6"/>
  <c r="CB96" i="6"/>
  <c r="CB182" i="6"/>
  <c r="CB120" i="6"/>
  <c r="CB324" i="6"/>
  <c r="CB469" i="6"/>
  <c r="CB208" i="6"/>
  <c r="CB34" i="6"/>
  <c r="CB83" i="6"/>
  <c r="CB73" i="6"/>
  <c r="CB131" i="6"/>
  <c r="CB248" i="6"/>
  <c r="CB252" i="6"/>
  <c r="CB434" i="6"/>
  <c r="CB260" i="6"/>
  <c r="CB544" i="6"/>
  <c r="CB94" i="6"/>
  <c r="CB72" i="6"/>
  <c r="CB137" i="6"/>
  <c r="CB93" i="6"/>
  <c r="CB71" i="6"/>
  <c r="CB213" i="6"/>
  <c r="CB114" i="6"/>
  <c r="CB553" i="6"/>
  <c r="CB409" i="6"/>
  <c r="CB152" i="6"/>
  <c r="CB109" i="6"/>
  <c r="CB542" i="6"/>
  <c r="CB256" i="6"/>
  <c r="CB97" i="6"/>
  <c r="CB543" i="6"/>
  <c r="CB385" i="6"/>
  <c r="CB177" i="6"/>
  <c r="CB184" i="6"/>
  <c r="CB63" i="6"/>
  <c r="CB215" i="6"/>
  <c r="CB110" i="6"/>
  <c r="CB98" i="6"/>
  <c r="CB197" i="6"/>
  <c r="CB212" i="6"/>
  <c r="CB115" i="6"/>
  <c r="CB116" i="6"/>
  <c r="CB127" i="6"/>
  <c r="CB128" i="6"/>
  <c r="CB431" i="6"/>
  <c r="CB439" i="6"/>
  <c r="CB304" i="6"/>
  <c r="CB27" i="6"/>
  <c r="CB170" i="6"/>
  <c r="CB261" i="6"/>
  <c r="CB343" i="6"/>
  <c r="CB129" i="6"/>
  <c r="CB54" i="6"/>
  <c r="CB14" i="6"/>
  <c r="CB394" i="6"/>
  <c r="CB254" i="6"/>
  <c r="CB92" i="6"/>
  <c r="CB118" i="6"/>
  <c r="CB536" i="6"/>
  <c r="CB538" i="6"/>
  <c r="CB23" i="6"/>
  <c r="CB459" i="6"/>
  <c r="CB508" i="6"/>
  <c r="CB13" i="6"/>
  <c r="CB145" i="6"/>
  <c r="CB155" i="6"/>
  <c r="CB146" i="6"/>
  <c r="CB171" i="6"/>
  <c r="CB554" i="6"/>
  <c r="CB424" i="6"/>
  <c r="CB331" i="6"/>
  <c r="CB403" i="6"/>
  <c r="CB180" i="6"/>
  <c r="CB70" i="6"/>
  <c r="CB539" i="6"/>
  <c r="CB153" i="6"/>
  <c r="CB192" i="6"/>
  <c r="CB202" i="6"/>
  <c r="CB21" i="6"/>
  <c r="CB380" i="6"/>
  <c r="CB144" i="6"/>
  <c r="CB328" i="6"/>
  <c r="CB8" i="6"/>
  <c r="CB228" i="6"/>
  <c r="CB390" i="6"/>
  <c r="CB573" i="6"/>
  <c r="CB52" i="6"/>
  <c r="CB43" i="6"/>
  <c r="CB222" i="6"/>
  <c r="CB50" i="6"/>
  <c r="CB172" i="6"/>
  <c r="CD583" i="6"/>
  <c r="CC583" i="6"/>
  <c r="CB583" i="6"/>
  <c r="J3" i="4"/>
  <c r="L3" i="4" s="1"/>
  <c r="N3" i="4" s="1"/>
  <c r="P3" i="4" s="1"/>
  <c r="R3" i="4" s="1"/>
  <c r="T3" i="4" s="1"/>
  <c r="V3" i="4" s="1"/>
  <c r="X3" i="4" s="1"/>
  <c r="I3" i="4"/>
  <c r="K3" i="4" s="1"/>
  <c r="M3" i="4" s="1"/>
  <c r="O3" i="4" s="1"/>
  <c r="Q3" i="4" s="1"/>
  <c r="S3" i="4" s="1"/>
  <c r="U3" i="4" s="1"/>
  <c r="W3" i="4" s="1"/>
  <c r="Y3" i="4" s="1"/>
  <c r="H3" i="4"/>
  <c r="BG101" i="1"/>
  <c r="BG102" i="1"/>
  <c r="BG5" i="1"/>
  <c r="BG103" i="1"/>
  <c r="BG6" i="1"/>
  <c r="BG7" i="1"/>
  <c r="BG104" i="1"/>
  <c r="BG8" i="1"/>
  <c r="BG9" i="1"/>
  <c r="BG105" i="1"/>
  <c r="BG10" i="1"/>
  <c r="BG106" i="1"/>
  <c r="BG107" i="1"/>
  <c r="BG11" i="1"/>
  <c r="BG12" i="1"/>
  <c r="BG108" i="1"/>
  <c r="BG13" i="1"/>
  <c r="BG14" i="1"/>
  <c r="BG15" i="1"/>
  <c r="BG16" i="1"/>
  <c r="BG17" i="1"/>
  <c r="BG109" i="1"/>
  <c r="BG110" i="1"/>
  <c r="BG18" i="1"/>
  <c r="BG19" i="1"/>
  <c r="BG111" i="1"/>
  <c r="BG20" i="1"/>
  <c r="BG112" i="1"/>
  <c r="BG113" i="1"/>
  <c r="BG21" i="1"/>
  <c r="BG22" i="1"/>
  <c r="BG114" i="1"/>
  <c r="BG115" i="1"/>
  <c r="BG23" i="1"/>
  <c r="BG24" i="1"/>
  <c r="BG116" i="1"/>
  <c r="BG117" i="1"/>
  <c r="BG118" i="1"/>
  <c r="BG119" i="1"/>
  <c r="BG25" i="1"/>
  <c r="BG120" i="1"/>
  <c r="BG121" i="1"/>
  <c r="BG26" i="1"/>
  <c r="BG122" i="1"/>
  <c r="BG123" i="1"/>
  <c r="BG124" i="1"/>
  <c r="BG125" i="1"/>
  <c r="BG126" i="1"/>
  <c r="BG27" i="1"/>
  <c r="BG127" i="1"/>
  <c r="BG128" i="1"/>
  <c r="BG129" i="1"/>
  <c r="BG130" i="1"/>
  <c r="BG28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29" i="1"/>
  <c r="BG143" i="1"/>
  <c r="BG30" i="1"/>
  <c r="BG31" i="1"/>
  <c r="BG144" i="1"/>
  <c r="BG145" i="1"/>
  <c r="BG146" i="1"/>
  <c r="BG32" i="1"/>
  <c r="BG147" i="1"/>
  <c r="BG148" i="1"/>
  <c r="BG149" i="1"/>
  <c r="BG150" i="1"/>
  <c r="BG151" i="1"/>
  <c r="BG152" i="1"/>
  <c r="BG153" i="1"/>
  <c r="BG154" i="1"/>
  <c r="BG33" i="1"/>
  <c r="BG34" i="1"/>
  <c r="BG35" i="1"/>
  <c r="BG155" i="1"/>
  <c r="BG156" i="1"/>
  <c r="BG157" i="1"/>
  <c r="BG158" i="1"/>
  <c r="BG36" i="1"/>
  <c r="BG159" i="1"/>
  <c r="BG160" i="1"/>
  <c r="BG161" i="1"/>
  <c r="BG162" i="1"/>
  <c r="BG37" i="1"/>
  <c r="BG38" i="1"/>
  <c r="BG163" i="1"/>
  <c r="BG164" i="1"/>
  <c r="BG165" i="1"/>
  <c r="BG166" i="1"/>
  <c r="BG39" i="1"/>
  <c r="BG167" i="1"/>
  <c r="BG40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41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42" i="1"/>
  <c r="BG204" i="1"/>
  <c r="BG43" i="1"/>
  <c r="BG205" i="1"/>
  <c r="BG206" i="1"/>
  <c r="BG44" i="1"/>
  <c r="BG207" i="1"/>
  <c r="BG208" i="1"/>
  <c r="BG209" i="1"/>
  <c r="BG210" i="1"/>
  <c r="BG211" i="1"/>
  <c r="BG45" i="1"/>
  <c r="BG212" i="1"/>
  <c r="BG213" i="1"/>
  <c r="BG214" i="1"/>
  <c r="BG215" i="1"/>
  <c r="BG216" i="1"/>
  <c r="BG217" i="1"/>
  <c r="BG218" i="1"/>
  <c r="BG46" i="1"/>
  <c r="BG219" i="1"/>
  <c r="BG47" i="1"/>
  <c r="BG220" i="1"/>
  <c r="BG221" i="1"/>
  <c r="BG222" i="1"/>
  <c r="BG223" i="1"/>
  <c r="BG224" i="1"/>
  <c r="BG225" i="1"/>
  <c r="BG226" i="1"/>
  <c r="BG48" i="1"/>
  <c r="BG227" i="1"/>
  <c r="BG49" i="1"/>
  <c r="BG228" i="1"/>
  <c r="BG229" i="1"/>
  <c r="BG230" i="1"/>
  <c r="BG231" i="1"/>
  <c r="BG50" i="1"/>
  <c r="BG232" i="1"/>
  <c r="BG233" i="1"/>
  <c r="BG234" i="1"/>
  <c r="BG235" i="1"/>
  <c r="BG236" i="1"/>
  <c r="BG51" i="1"/>
  <c r="BG237" i="1"/>
  <c r="BG238" i="1"/>
  <c r="BG239" i="1"/>
  <c r="BG240" i="1"/>
  <c r="BG241" i="1"/>
  <c r="BG242" i="1"/>
  <c r="BG243" i="1"/>
  <c r="BG244" i="1"/>
  <c r="BG245" i="1"/>
  <c r="BG52" i="1"/>
  <c r="BG246" i="1"/>
  <c r="BG247" i="1"/>
  <c r="BG248" i="1"/>
  <c r="BG249" i="1"/>
  <c r="BG250" i="1"/>
  <c r="BG251" i="1"/>
  <c r="BG252" i="1"/>
  <c r="BG253" i="1"/>
  <c r="BG53" i="1"/>
  <c r="BG254" i="1"/>
  <c r="BG255" i="1"/>
  <c r="BG54" i="1"/>
  <c r="BG256" i="1"/>
  <c r="BG55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56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57" i="1"/>
  <c r="BG292" i="1"/>
  <c r="BG293" i="1"/>
  <c r="BG58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59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60" i="1"/>
  <c r="BG61" i="1"/>
  <c r="BG347" i="1"/>
  <c r="BG348" i="1"/>
  <c r="BG349" i="1"/>
  <c r="BG350" i="1"/>
  <c r="BG351" i="1"/>
  <c r="BG352" i="1"/>
  <c r="BG353" i="1"/>
  <c r="BG62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63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64" i="1"/>
  <c r="BG388" i="1"/>
  <c r="BG389" i="1"/>
  <c r="BG390" i="1"/>
  <c r="BG391" i="1"/>
  <c r="BG392" i="1"/>
  <c r="BG393" i="1"/>
  <c r="BG65" i="1"/>
  <c r="BG394" i="1"/>
  <c r="BG395" i="1"/>
  <c r="BG396" i="1"/>
  <c r="BG397" i="1"/>
  <c r="BG66" i="1"/>
  <c r="BG67" i="1"/>
  <c r="BG398" i="1"/>
  <c r="BG399" i="1"/>
  <c r="BG400" i="1"/>
  <c r="BG401" i="1"/>
  <c r="BG402" i="1"/>
  <c r="BG403" i="1"/>
  <c r="BG404" i="1"/>
  <c r="BG68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69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70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7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72" i="1"/>
  <c r="BG73" i="1"/>
  <c r="BG563" i="1"/>
  <c r="BG564" i="1"/>
  <c r="BG565" i="1"/>
  <c r="BG566" i="1"/>
  <c r="BG567" i="1"/>
  <c r="BG568" i="1"/>
  <c r="BG74" i="1"/>
  <c r="BG569" i="1"/>
  <c r="BG570" i="1"/>
  <c r="BG75" i="1"/>
  <c r="BG571" i="1"/>
  <c r="BG572" i="1"/>
  <c r="BG573" i="1"/>
  <c r="BG574" i="1"/>
  <c r="BG575" i="1"/>
  <c r="BG576" i="1"/>
  <c r="BG577" i="1"/>
  <c r="BG578" i="1"/>
  <c r="BG579" i="1"/>
  <c r="BG580" i="1"/>
  <c r="BG76" i="1"/>
  <c r="BG77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78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79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80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81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2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3" i="1"/>
  <c r="BG856" i="1"/>
  <c r="BG857" i="1"/>
  <c r="BG858" i="1"/>
  <c r="BG859" i="1"/>
  <c r="BG860" i="1"/>
  <c r="BG861" i="1"/>
  <c r="BG862" i="1"/>
  <c r="BG863" i="1"/>
  <c r="BG84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5" i="1"/>
  <c r="BG86" i="1"/>
  <c r="BG889" i="1"/>
  <c r="BG890" i="1"/>
  <c r="BG891" i="1"/>
  <c r="BG892" i="1"/>
  <c r="BG893" i="1"/>
  <c r="BG894" i="1"/>
  <c r="BG895" i="1"/>
  <c r="BG896" i="1"/>
  <c r="BG897" i="1"/>
  <c r="BG898" i="1"/>
  <c r="BG899" i="1"/>
  <c r="BG87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88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89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0" i="1"/>
  <c r="BG91" i="1"/>
  <c r="BG971" i="1"/>
  <c r="BG972" i="1"/>
  <c r="BG973" i="1"/>
  <c r="BG974" i="1"/>
  <c r="BG92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3" i="1"/>
  <c r="BG995" i="1"/>
  <c r="BG996" i="1"/>
  <c r="BG997" i="1"/>
  <c r="BG998" i="1"/>
  <c r="BG94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95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9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97" i="1"/>
  <c r="BG1125" i="1"/>
  <c r="BG1126" i="1"/>
  <c r="BG1127" i="1"/>
  <c r="BG1128" i="1"/>
  <c r="BG1129" i="1"/>
  <c r="BG1130" i="1"/>
  <c r="BG1131" i="1"/>
  <c r="BG1132" i="1"/>
  <c r="BG98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99" i="1"/>
  <c r="BG1160" i="1"/>
  <c r="BG100" i="1"/>
  <c r="BG4" i="1"/>
  <c r="BF717" i="1"/>
  <c r="BF718" i="1"/>
  <c r="BF600" i="1"/>
  <c r="BF457" i="1"/>
  <c r="BF458" i="1"/>
  <c r="BF4" i="1"/>
  <c r="BF601" i="1"/>
  <c r="BF27" i="1"/>
  <c r="BF602" i="1"/>
  <c r="BF459" i="1"/>
  <c r="BF460" i="1"/>
  <c r="BF380" i="1"/>
  <c r="BF719" i="1"/>
  <c r="BF381" i="1"/>
  <c r="BF382" i="1"/>
  <c r="BF383" i="1"/>
  <c r="BF115" i="1"/>
  <c r="BF384" i="1"/>
  <c r="BF720" i="1"/>
  <c r="BF192" i="1"/>
  <c r="BF721" i="1"/>
  <c r="BF193" i="1"/>
  <c r="BF722" i="1"/>
  <c r="BF461" i="1"/>
  <c r="BF127" i="1"/>
  <c r="BF723" i="1"/>
  <c r="BF141" i="1"/>
  <c r="BF142" i="1"/>
  <c r="BF724" i="1"/>
  <c r="BF238" i="1"/>
  <c r="BF603" i="1"/>
  <c r="BF725" i="1"/>
  <c r="BF726" i="1"/>
  <c r="BF462" i="1"/>
  <c r="BF275" i="1"/>
  <c r="BF23" i="1"/>
  <c r="BF727" i="1"/>
  <c r="BF276" i="1"/>
  <c r="BF277" i="1"/>
  <c r="BF385" i="1"/>
  <c r="BF728" i="1"/>
  <c r="BF729" i="1"/>
  <c r="BF604" i="1"/>
  <c r="BF730" i="1"/>
  <c r="BF731" i="1"/>
  <c r="BF463" i="1"/>
  <c r="BF464" i="1"/>
  <c r="BF605" i="1"/>
  <c r="BF239" i="1"/>
  <c r="BF465" i="1"/>
  <c r="BF101" i="1"/>
  <c r="BF466" i="1"/>
  <c r="BF732" i="1"/>
  <c r="BF606" i="1"/>
  <c r="BF733" i="1"/>
  <c r="BF734" i="1"/>
  <c r="BF164" i="1"/>
  <c r="BF240" i="1"/>
  <c r="BF607" i="1"/>
  <c r="BF386" i="1"/>
  <c r="BF278" i="1"/>
  <c r="BF735" i="1"/>
  <c r="BF194" i="1"/>
  <c r="BF608" i="1"/>
  <c r="BF387" i="1"/>
  <c r="BF279" i="1"/>
  <c r="BF736" i="1"/>
  <c r="BF165" i="1"/>
  <c r="BF467" i="1"/>
  <c r="BF737" i="1"/>
  <c r="BF64" i="1"/>
  <c r="BF738" i="1"/>
  <c r="BF468" i="1"/>
  <c r="BF388" i="1"/>
  <c r="BF469" i="1"/>
  <c r="BF739" i="1"/>
  <c r="BF740" i="1"/>
  <c r="BF741" i="1"/>
  <c r="BF29" i="1"/>
  <c r="BF195" i="1"/>
  <c r="BF470" i="1"/>
  <c r="BF609" i="1"/>
  <c r="BF742" i="1"/>
  <c r="BF610" i="1"/>
  <c r="BF471" i="1"/>
  <c r="BF743" i="1"/>
  <c r="BF472" i="1"/>
  <c r="BF473" i="1"/>
  <c r="BF196" i="1"/>
  <c r="BF197" i="1"/>
  <c r="BF389" i="1"/>
  <c r="BF198" i="1"/>
  <c r="BF744" i="1"/>
  <c r="BF241" i="1"/>
  <c r="BF199" i="1"/>
  <c r="BF143" i="1"/>
  <c r="BF745" i="1"/>
  <c r="BF746" i="1"/>
  <c r="BF611" i="1"/>
  <c r="BF128" i="1"/>
  <c r="BF474" i="1"/>
  <c r="BF475" i="1"/>
  <c r="BF390" i="1"/>
  <c r="BF476" i="1"/>
  <c r="BF747" i="1"/>
  <c r="BF391" i="1"/>
  <c r="BF24" i="1"/>
  <c r="BF748" i="1"/>
  <c r="BF749" i="1"/>
  <c r="BF477" i="1"/>
  <c r="BF478" i="1"/>
  <c r="BF750" i="1"/>
  <c r="BF280" i="1"/>
  <c r="BF751" i="1"/>
  <c r="BF392" i="1"/>
  <c r="BF752" i="1"/>
  <c r="BF612" i="1"/>
  <c r="BF753" i="1"/>
  <c r="BF754" i="1"/>
  <c r="BF479" i="1"/>
  <c r="BF755" i="1"/>
  <c r="BF756" i="1"/>
  <c r="BF757" i="1"/>
  <c r="BF613" i="1"/>
  <c r="BF614" i="1"/>
  <c r="BF758" i="1"/>
  <c r="BF480" i="1"/>
  <c r="BF759" i="1"/>
  <c r="BF481" i="1"/>
  <c r="BF30" i="1"/>
  <c r="BF281" i="1"/>
  <c r="BF760" i="1"/>
  <c r="BF761" i="1"/>
  <c r="BF31" i="1"/>
  <c r="BF762" i="1"/>
  <c r="BF763" i="1"/>
  <c r="BF482" i="1"/>
  <c r="BF615" i="1"/>
  <c r="BF242" i="1"/>
  <c r="BF282" i="1"/>
  <c r="BF243" i="1"/>
  <c r="BF244" i="1"/>
  <c r="BF200" i="1"/>
  <c r="BF144" i="1"/>
  <c r="BF483" i="1"/>
  <c r="BF764" i="1"/>
  <c r="BF484" i="1"/>
  <c r="BF765" i="1"/>
  <c r="BF80" i="1"/>
  <c r="BF766" i="1"/>
  <c r="BF616" i="1"/>
  <c r="BF767" i="1"/>
  <c r="BF768" i="1"/>
  <c r="BF393" i="1"/>
  <c r="BF769" i="1"/>
  <c r="BF770" i="1"/>
  <c r="BF283" i="1"/>
  <c r="BF245" i="1"/>
  <c r="BF771" i="1"/>
  <c r="BF166" i="1"/>
  <c r="BF772" i="1"/>
  <c r="BF773" i="1"/>
  <c r="BF201" i="1"/>
  <c r="BF65" i="1"/>
  <c r="BF14" i="1"/>
  <c r="BF116" i="1"/>
  <c r="BF774" i="1"/>
  <c r="BF394" i="1"/>
  <c r="BF775" i="1"/>
  <c r="BF617" i="1"/>
  <c r="BF202" i="1"/>
  <c r="BF776" i="1"/>
  <c r="BF777" i="1"/>
  <c r="BF39" i="1"/>
  <c r="BF778" i="1"/>
  <c r="BF395" i="1"/>
  <c r="BF779" i="1"/>
  <c r="BF618" i="1"/>
  <c r="BF167" i="1"/>
  <c r="BF129" i="1"/>
  <c r="BF396" i="1"/>
  <c r="BF284" i="1"/>
  <c r="BF145" i="1"/>
  <c r="BF397" i="1"/>
  <c r="BF780" i="1"/>
  <c r="BF203" i="1"/>
  <c r="BF619" i="1"/>
  <c r="BF781" i="1"/>
  <c r="BF620" i="1"/>
  <c r="BF782" i="1"/>
  <c r="BF485" i="1"/>
  <c r="BF102" i="1"/>
  <c r="BF783" i="1"/>
  <c r="BF285" i="1"/>
  <c r="BF784" i="1"/>
  <c r="BF146" i="1"/>
  <c r="BF621" i="1"/>
  <c r="BF785" i="1"/>
  <c r="BF486" i="1"/>
  <c r="BF622" i="1"/>
  <c r="BF786" i="1"/>
  <c r="BF78" i="1"/>
  <c r="BF81" i="1"/>
  <c r="BF623" i="1"/>
  <c r="BF787" i="1"/>
  <c r="BF286" i="1"/>
  <c r="BF788" i="1"/>
  <c r="BF287" i="1"/>
  <c r="BF117" i="1"/>
  <c r="BF789" i="1"/>
  <c r="BF66" i="1"/>
  <c r="BF42" i="1"/>
  <c r="BF67" i="1"/>
  <c r="BF52" i="1"/>
  <c r="BF32" i="1"/>
  <c r="BF40" i="1"/>
  <c r="BF246" i="1"/>
  <c r="BF624" i="1"/>
  <c r="BF790" i="1"/>
  <c r="BF791" i="1"/>
  <c r="BF792" i="1"/>
  <c r="BF793" i="1"/>
  <c r="BF794" i="1"/>
  <c r="BF795" i="1"/>
  <c r="BF796" i="1"/>
  <c r="BF797" i="1"/>
  <c r="BF798" i="1"/>
  <c r="BF487" i="1"/>
  <c r="BF488" i="1"/>
  <c r="BF799" i="1"/>
  <c r="BF168" i="1"/>
  <c r="BF800" i="1"/>
  <c r="BF247" i="1"/>
  <c r="BF288" i="1"/>
  <c r="BF289" i="1"/>
  <c r="BF398" i="1"/>
  <c r="BF399" i="1"/>
  <c r="BF625" i="1"/>
  <c r="BF801" i="1"/>
  <c r="BF802" i="1"/>
  <c r="BF489" i="1"/>
  <c r="BF803" i="1"/>
  <c r="BF490" i="1"/>
  <c r="BF5" i="1"/>
  <c r="BF82" i="1"/>
  <c r="BF804" i="1"/>
  <c r="BF805" i="1"/>
  <c r="BF626" i="1"/>
  <c r="BF400" i="1"/>
  <c r="BF627" i="1"/>
  <c r="BF169" i="1"/>
  <c r="BF806" i="1"/>
  <c r="BF491" i="1"/>
  <c r="BF807" i="1"/>
  <c r="BF808" i="1"/>
  <c r="BF204" i="1"/>
  <c r="BF170" i="1"/>
  <c r="BF248" i="1"/>
  <c r="BF103" i="1"/>
  <c r="BF290" i="1"/>
  <c r="BF492" i="1"/>
  <c r="BF130" i="1"/>
  <c r="BF628" i="1"/>
  <c r="BF291" i="1"/>
  <c r="BF493" i="1"/>
  <c r="BF401" i="1"/>
  <c r="BF118" i="1"/>
  <c r="BF28" i="1"/>
  <c r="BF809" i="1"/>
  <c r="BF249" i="1"/>
  <c r="BF57" i="1"/>
  <c r="BF810" i="1"/>
  <c r="BF43" i="1"/>
  <c r="BF494" i="1"/>
  <c r="BF811" i="1"/>
  <c r="BF812" i="1"/>
  <c r="BF813" i="1"/>
  <c r="BF814" i="1"/>
  <c r="BF495" i="1"/>
  <c r="BF815" i="1"/>
  <c r="BF816" i="1"/>
  <c r="BF817" i="1"/>
  <c r="BF402" i="1"/>
  <c r="BF15" i="1"/>
  <c r="BF818" i="1"/>
  <c r="BF403" i="1"/>
  <c r="BF629" i="1"/>
  <c r="BF819" i="1"/>
  <c r="BF820" i="1"/>
  <c r="BF404" i="1"/>
  <c r="BF68" i="1"/>
  <c r="BF171" i="1"/>
  <c r="BF250" i="1"/>
  <c r="BF630" i="1"/>
  <c r="BF496" i="1"/>
  <c r="BF821" i="1"/>
  <c r="BF631" i="1"/>
  <c r="BF147" i="1"/>
  <c r="BF822" i="1"/>
  <c r="BF205" i="1"/>
  <c r="BF823" i="1"/>
  <c r="BF824" i="1"/>
  <c r="BF825" i="1"/>
  <c r="BF405" i="1"/>
  <c r="BF826" i="1"/>
  <c r="BF827" i="1"/>
  <c r="BF6" i="1"/>
  <c r="BF497" i="1"/>
  <c r="BF828" i="1"/>
  <c r="BF292" i="1"/>
  <c r="BF632" i="1"/>
  <c r="BF406" i="1"/>
  <c r="BF206" i="1"/>
  <c r="BF829" i="1"/>
  <c r="BF830" i="1"/>
  <c r="BF831" i="1"/>
  <c r="BF148" i="1"/>
  <c r="BF832" i="1"/>
  <c r="BF293" i="1"/>
  <c r="BF833" i="1"/>
  <c r="BF498" i="1"/>
  <c r="BF834" i="1"/>
  <c r="BF407" i="1"/>
  <c r="BF149" i="1"/>
  <c r="BF119" i="1"/>
  <c r="BF835" i="1"/>
  <c r="BF836" i="1"/>
  <c r="BF44" i="1"/>
  <c r="BF837" i="1"/>
  <c r="BF838" i="1"/>
  <c r="BF839" i="1"/>
  <c r="BF408" i="1"/>
  <c r="BF16" i="1"/>
  <c r="BF499" i="1"/>
  <c r="BF131" i="1"/>
  <c r="BF840" i="1"/>
  <c r="BF841" i="1"/>
  <c r="BF633" i="1"/>
  <c r="BF58" i="1"/>
  <c r="BF842" i="1"/>
  <c r="BF500" i="1"/>
  <c r="BF634" i="1"/>
  <c r="BF843" i="1"/>
  <c r="BF844" i="1"/>
  <c r="BF845" i="1"/>
  <c r="BF846" i="1"/>
  <c r="BF847" i="1"/>
  <c r="BF409" i="1"/>
  <c r="BF635" i="1"/>
  <c r="BF636" i="1"/>
  <c r="BF848" i="1"/>
  <c r="BF207" i="1"/>
  <c r="BF294" i="1"/>
  <c r="BF637" i="1"/>
  <c r="BF501" i="1"/>
  <c r="BF849" i="1"/>
  <c r="BF251" i="1"/>
  <c r="BF850" i="1"/>
  <c r="BF851" i="1"/>
  <c r="BF852" i="1"/>
  <c r="BF502" i="1"/>
  <c r="BF638" i="1"/>
  <c r="BF172" i="1"/>
  <c r="BF503" i="1"/>
  <c r="BF410" i="1"/>
  <c r="BF17" i="1"/>
  <c r="BF7" i="1"/>
  <c r="BF853" i="1"/>
  <c r="BF295" i="1"/>
  <c r="BF150" i="1"/>
  <c r="BF208" i="1"/>
  <c r="BF854" i="1"/>
  <c r="BF109" i="1"/>
  <c r="BF504" i="1"/>
  <c r="BF639" i="1"/>
  <c r="BF505" i="1"/>
  <c r="BF855" i="1"/>
  <c r="BF83" i="1"/>
  <c r="BF506" i="1"/>
  <c r="BF296" i="1"/>
  <c r="BF297" i="1"/>
  <c r="BF640" i="1"/>
  <c r="BF104" i="1"/>
  <c r="BF25" i="1"/>
  <c r="BF856" i="1"/>
  <c r="BF857" i="1"/>
  <c r="BF641" i="1"/>
  <c r="BF858" i="1"/>
  <c r="BF507" i="1"/>
  <c r="BF859" i="1"/>
  <c r="BF642" i="1"/>
  <c r="BF132" i="1"/>
  <c r="BF508" i="1"/>
  <c r="BF643" i="1"/>
  <c r="BF411" i="1"/>
  <c r="BF509" i="1"/>
  <c r="BF298" i="1"/>
  <c r="BF151" i="1"/>
  <c r="BF860" i="1"/>
  <c r="BF299" i="1"/>
  <c r="BF861" i="1"/>
  <c r="BF120" i="1"/>
  <c r="BF862" i="1"/>
  <c r="BF510" i="1"/>
  <c r="BF863" i="1"/>
  <c r="BF84" i="1"/>
  <c r="BF511" i="1"/>
  <c r="BF512" i="1"/>
  <c r="BF864" i="1"/>
  <c r="BF133" i="1"/>
  <c r="BF513" i="1"/>
  <c r="BF865" i="1"/>
  <c r="BF866" i="1"/>
  <c r="BF514" i="1"/>
  <c r="BF867" i="1"/>
  <c r="BF412" i="1"/>
  <c r="BF868" i="1"/>
  <c r="BF869" i="1"/>
  <c r="BF870" i="1"/>
  <c r="BF871" i="1"/>
  <c r="BF644" i="1"/>
  <c r="BF872" i="1"/>
  <c r="BF79" i="1"/>
  <c r="BF873" i="1"/>
  <c r="BF874" i="1"/>
  <c r="BF875" i="1"/>
  <c r="BF515" i="1"/>
  <c r="BF209" i="1"/>
  <c r="BF152" i="1"/>
  <c r="BF876" i="1"/>
  <c r="BF516" i="1"/>
  <c r="BF300" i="1"/>
  <c r="BF301" i="1"/>
  <c r="BF517" i="1"/>
  <c r="BF877" i="1"/>
  <c r="BF878" i="1"/>
  <c r="BF518" i="1"/>
  <c r="BF210" i="1"/>
  <c r="BF413" i="1"/>
  <c r="BF173" i="1"/>
  <c r="BF879" i="1"/>
  <c r="BF880" i="1"/>
  <c r="BF881" i="1"/>
  <c r="BF414" i="1"/>
  <c r="BF519" i="1"/>
  <c r="BF211" i="1"/>
  <c r="BF882" i="1"/>
  <c r="BF883" i="1"/>
  <c r="BF884" i="1"/>
  <c r="BF645" i="1"/>
  <c r="BF153" i="1"/>
  <c r="BF646" i="1"/>
  <c r="BF647" i="1"/>
  <c r="BF415" i="1"/>
  <c r="BF885" i="1"/>
  <c r="BF520" i="1"/>
  <c r="BF648" i="1"/>
  <c r="BF886" i="1"/>
  <c r="BF521" i="1"/>
  <c r="BF887" i="1"/>
  <c r="BF121" i="1"/>
  <c r="BF302" i="1"/>
  <c r="BF522" i="1"/>
  <c r="BF888" i="1"/>
  <c r="BF416" i="1"/>
  <c r="BF85" i="1"/>
  <c r="BF86" i="1"/>
  <c r="BF70" i="1"/>
  <c r="BF889" i="1"/>
  <c r="BF890" i="1"/>
  <c r="BF891" i="1"/>
  <c r="BF417" i="1"/>
  <c r="BF892" i="1"/>
  <c r="BF418" i="1"/>
  <c r="BF893" i="1"/>
  <c r="BF894" i="1"/>
  <c r="BF303" i="1"/>
  <c r="BF895" i="1"/>
  <c r="BF523" i="1"/>
  <c r="BF896" i="1"/>
  <c r="BF649" i="1"/>
  <c r="BF252" i="1"/>
  <c r="BF897" i="1"/>
  <c r="BF898" i="1"/>
  <c r="BF304" i="1"/>
  <c r="BF899" i="1"/>
  <c r="BF524" i="1"/>
  <c r="BF305" i="1"/>
  <c r="BF45" i="1"/>
  <c r="BF650" i="1"/>
  <c r="BF525" i="1"/>
  <c r="BF87" i="1"/>
  <c r="BF154" i="1"/>
  <c r="BF651" i="1"/>
  <c r="BF900" i="1"/>
  <c r="BF652" i="1"/>
  <c r="BF526" i="1"/>
  <c r="BF253" i="1"/>
  <c r="BF901" i="1"/>
  <c r="BF902" i="1"/>
  <c r="BF903" i="1"/>
  <c r="BF527" i="1"/>
  <c r="BF904" i="1"/>
  <c r="BF905" i="1"/>
  <c r="BF8" i="1"/>
  <c r="BF419" i="1"/>
  <c r="BF906" i="1"/>
  <c r="BF212" i="1"/>
  <c r="BF907" i="1"/>
  <c r="BF528" i="1"/>
  <c r="BF653" i="1"/>
  <c r="BF529" i="1"/>
  <c r="BF908" i="1"/>
  <c r="BF909" i="1"/>
  <c r="BF910" i="1"/>
  <c r="BF911" i="1"/>
  <c r="BF912" i="1"/>
  <c r="BF913" i="1"/>
  <c r="BF914" i="1"/>
  <c r="BF915" i="1"/>
  <c r="BF654" i="1"/>
  <c r="BF110" i="1"/>
  <c r="BF916" i="1"/>
  <c r="BF655" i="1"/>
  <c r="BF420" i="1"/>
  <c r="BF306" i="1"/>
  <c r="BF656" i="1"/>
  <c r="BF917" i="1"/>
  <c r="BF918" i="1"/>
  <c r="BF919" i="1"/>
  <c r="BF530" i="1"/>
  <c r="BF88" i="1"/>
  <c r="BF59" i="1"/>
  <c r="BF920" i="1"/>
  <c r="BF18" i="1"/>
  <c r="BF921" i="1"/>
  <c r="BF213" i="1"/>
  <c r="BF922" i="1"/>
  <c r="BF923" i="1"/>
  <c r="BF924" i="1"/>
  <c r="BF174" i="1"/>
  <c r="BF925" i="1"/>
  <c r="BF175" i="1"/>
  <c r="BF531" i="1"/>
  <c r="BF926" i="1"/>
  <c r="BF532" i="1"/>
  <c r="BF927" i="1"/>
  <c r="BF928" i="1"/>
  <c r="BF929" i="1"/>
  <c r="BF930" i="1"/>
  <c r="BF214" i="1"/>
  <c r="BF307" i="1"/>
  <c r="BF931" i="1"/>
  <c r="BF932" i="1"/>
  <c r="BF933" i="1"/>
  <c r="BF934" i="1"/>
  <c r="BF935" i="1"/>
  <c r="BF657" i="1"/>
  <c r="BF936" i="1"/>
  <c r="BF308" i="1"/>
  <c r="BF658" i="1"/>
  <c r="BF937" i="1"/>
  <c r="BF938" i="1"/>
  <c r="BF939" i="1"/>
  <c r="BF940" i="1"/>
  <c r="BF941" i="1"/>
  <c r="BF942" i="1"/>
  <c r="BF9" i="1"/>
  <c r="BF943" i="1"/>
  <c r="BF944" i="1"/>
  <c r="BF26" i="1"/>
  <c r="BF659" i="1"/>
  <c r="BF945" i="1"/>
  <c r="BF53" i="1"/>
  <c r="BF421" i="1"/>
  <c r="BF533" i="1"/>
  <c r="BF946" i="1"/>
  <c r="BF215" i="1"/>
  <c r="BF216" i="1"/>
  <c r="BF105" i="1"/>
  <c r="BF217" i="1"/>
  <c r="BF134" i="1"/>
  <c r="BF947" i="1"/>
  <c r="BF534" i="1"/>
  <c r="BF422" i="1"/>
  <c r="BF948" i="1"/>
  <c r="BF122" i="1"/>
  <c r="BF949" i="1"/>
  <c r="BF950" i="1"/>
  <c r="BF660" i="1"/>
  <c r="BF951" i="1"/>
  <c r="BF33" i="1"/>
  <c r="BF952" i="1"/>
  <c r="BF423" i="1"/>
  <c r="BF309" i="1"/>
  <c r="BF89" i="1"/>
  <c r="BF661" i="1"/>
  <c r="BF10" i="1"/>
  <c r="BF662" i="1"/>
  <c r="BF953" i="1"/>
  <c r="BF19" i="1"/>
  <c r="BF424" i="1"/>
  <c r="BF535" i="1"/>
  <c r="BF954" i="1"/>
  <c r="BF955" i="1"/>
  <c r="BF425" i="1"/>
  <c r="BF536" i="1"/>
  <c r="BF956" i="1"/>
  <c r="BF957" i="1"/>
  <c r="BF958" i="1"/>
  <c r="BF663" i="1"/>
  <c r="BF537" i="1"/>
  <c r="BF254" i="1"/>
  <c r="BF959" i="1"/>
  <c r="BF538" i="1"/>
  <c r="BF539" i="1"/>
  <c r="BF664" i="1"/>
  <c r="BF540" i="1"/>
  <c r="BF176" i="1"/>
  <c r="BF34" i="1"/>
  <c r="BF960" i="1"/>
  <c r="BF541" i="1"/>
  <c r="BF665" i="1"/>
  <c r="BF961" i="1"/>
  <c r="BF962" i="1"/>
  <c r="BF963" i="1"/>
  <c r="BF71" i="1"/>
  <c r="BF666" i="1"/>
  <c r="BF542" i="1"/>
  <c r="BF964" i="1"/>
  <c r="BF965" i="1"/>
  <c r="BF111" i="1"/>
  <c r="BF966" i="1"/>
  <c r="BF310" i="1"/>
  <c r="BF967" i="1"/>
  <c r="BF968" i="1"/>
  <c r="BF969" i="1"/>
  <c r="BF970" i="1"/>
  <c r="BF426" i="1"/>
  <c r="BF90" i="1"/>
  <c r="BF543" i="1"/>
  <c r="BF91" i="1"/>
  <c r="BF971" i="1"/>
  <c r="BF972" i="1"/>
  <c r="BF973" i="1"/>
  <c r="BF667" i="1"/>
  <c r="BF177" i="1"/>
  <c r="BF974" i="1"/>
  <c r="BF106" i="1"/>
  <c r="BF35" i="1"/>
  <c r="BF92" i="1"/>
  <c r="BF427" i="1"/>
  <c r="BF668" i="1"/>
  <c r="BF975" i="1"/>
  <c r="BF976" i="1"/>
  <c r="BF311" i="1"/>
  <c r="BF20" i="1"/>
  <c r="BF428" i="1"/>
  <c r="BF218" i="1"/>
  <c r="BF977" i="1"/>
  <c r="BF978" i="1"/>
  <c r="BF312" i="1"/>
  <c r="BF979" i="1"/>
  <c r="BF544" i="1"/>
  <c r="BF545" i="1"/>
  <c r="BF135" i="1"/>
  <c r="BF980" i="1"/>
  <c r="BF981" i="1"/>
  <c r="BF255" i="1"/>
  <c r="BF54" i="1"/>
  <c r="BF46" i="1"/>
  <c r="BF982" i="1"/>
  <c r="BF546" i="1"/>
  <c r="BF669" i="1"/>
  <c r="BF429" i="1"/>
  <c r="BF983" i="1"/>
  <c r="BF547" i="1"/>
  <c r="BF984" i="1"/>
  <c r="BF670" i="1"/>
  <c r="BF430" i="1"/>
  <c r="BF313" i="1"/>
  <c r="BF671" i="1"/>
  <c r="BF985" i="1"/>
  <c r="BF986" i="1"/>
  <c r="BF431" i="1"/>
  <c r="BF987" i="1"/>
  <c r="BF988" i="1"/>
  <c r="BF219" i="1"/>
  <c r="BF432" i="1"/>
  <c r="BF989" i="1"/>
  <c r="BF47" i="1"/>
  <c r="BF990" i="1"/>
  <c r="BF672" i="1"/>
  <c r="BF256" i="1"/>
  <c r="BF314" i="1"/>
  <c r="BF991" i="1"/>
  <c r="BF220" i="1"/>
  <c r="BF673" i="1"/>
  <c r="BF55" i="1"/>
  <c r="BF155" i="1"/>
  <c r="BF156" i="1"/>
  <c r="BF992" i="1"/>
  <c r="BF548" i="1"/>
  <c r="BF315" i="1"/>
  <c r="BF993" i="1"/>
  <c r="BF549" i="1"/>
  <c r="BF994" i="1"/>
  <c r="BF93" i="1"/>
  <c r="BF316" i="1"/>
  <c r="BF995" i="1"/>
  <c r="BF674" i="1"/>
  <c r="BF550" i="1"/>
  <c r="BF675" i="1"/>
  <c r="BF551" i="1"/>
  <c r="BF676" i="1"/>
  <c r="BF996" i="1"/>
  <c r="BF107" i="1"/>
  <c r="BF677" i="1"/>
  <c r="BF317" i="1"/>
  <c r="BF997" i="1"/>
  <c r="BF69" i="1"/>
  <c r="BF318" i="1"/>
  <c r="BF319" i="1"/>
  <c r="BF320" i="1"/>
  <c r="BF321" i="1"/>
  <c r="BF322" i="1"/>
  <c r="BF998" i="1"/>
  <c r="BF323" i="1"/>
  <c r="BF94" i="1"/>
  <c r="BF999" i="1"/>
  <c r="BF1000" i="1"/>
  <c r="BF552" i="1"/>
  <c r="BF553" i="1"/>
  <c r="BF324" i="1"/>
  <c r="BF1001" i="1"/>
  <c r="BF325" i="1"/>
  <c r="BF326" i="1"/>
  <c r="BF1002" i="1"/>
  <c r="BF554" i="1"/>
  <c r="BF1003" i="1"/>
  <c r="BF1004" i="1"/>
  <c r="BF327" i="1"/>
  <c r="BF678" i="1"/>
  <c r="BF433" i="1"/>
  <c r="BF679" i="1"/>
  <c r="BF257" i="1"/>
  <c r="BF328" i="1"/>
  <c r="BF1005" i="1"/>
  <c r="BF329" i="1"/>
  <c r="BF680" i="1"/>
  <c r="BF681" i="1"/>
  <c r="BF178" i="1"/>
  <c r="BF682" i="1"/>
  <c r="BF330" i="1"/>
  <c r="BF331" i="1"/>
  <c r="BF555" i="1"/>
  <c r="BF1006" i="1"/>
  <c r="BF1007" i="1"/>
  <c r="BF1008" i="1"/>
  <c r="BF1009" i="1"/>
  <c r="BF1010" i="1"/>
  <c r="BF1011" i="1"/>
  <c r="BF332" i="1"/>
  <c r="BF333" i="1"/>
  <c r="BF556" i="1"/>
  <c r="BF334" i="1"/>
  <c r="BF335" i="1"/>
  <c r="BF1012" i="1"/>
  <c r="BF336" i="1"/>
  <c r="BF337" i="1"/>
  <c r="BF338" i="1"/>
  <c r="BF221" i="1"/>
  <c r="BF339" i="1"/>
  <c r="BF1013" i="1"/>
  <c r="BF340" i="1"/>
  <c r="BF1014" i="1"/>
  <c r="BF341" i="1"/>
  <c r="BF1015" i="1"/>
  <c r="BF342" i="1"/>
  <c r="BF1016" i="1"/>
  <c r="BF683" i="1"/>
  <c r="BF557" i="1"/>
  <c r="BF1017" i="1"/>
  <c r="BF1018" i="1"/>
  <c r="BF1019" i="1"/>
  <c r="BF1020" i="1"/>
  <c r="BF558" i="1"/>
  <c r="BF179" i="1"/>
  <c r="BF1021" i="1"/>
  <c r="BF684" i="1"/>
  <c r="BF1022" i="1"/>
  <c r="BF1023" i="1"/>
  <c r="BF559" i="1"/>
  <c r="BF1024" i="1"/>
  <c r="BF685" i="1"/>
  <c r="BF560" i="1"/>
  <c r="BF686" i="1"/>
  <c r="BF343" i="1"/>
  <c r="BF1025" i="1"/>
  <c r="BF1026" i="1"/>
  <c r="BF687" i="1"/>
  <c r="BF561" i="1"/>
  <c r="BF1027" i="1"/>
  <c r="BF1028" i="1"/>
  <c r="BF1029" i="1"/>
  <c r="BF1030" i="1"/>
  <c r="BF1031" i="1"/>
  <c r="BF1032" i="1"/>
  <c r="BF1033" i="1"/>
  <c r="BF1034" i="1"/>
  <c r="BF344" i="1"/>
  <c r="BF1035" i="1"/>
  <c r="BF1036" i="1"/>
  <c r="BF1037" i="1"/>
  <c r="BF1038" i="1"/>
  <c r="BF562" i="1"/>
  <c r="BF222" i="1"/>
  <c r="BF1039" i="1"/>
  <c r="BF1040" i="1"/>
  <c r="BF1041" i="1"/>
  <c r="BF345" i="1"/>
  <c r="BF72" i="1"/>
  <c r="BF73" i="1"/>
  <c r="BF346" i="1"/>
  <c r="BF1042" i="1"/>
  <c r="BF1043" i="1"/>
  <c r="BF258" i="1"/>
  <c r="BF1044" i="1"/>
  <c r="BF1045" i="1"/>
  <c r="BF563" i="1"/>
  <c r="BF564" i="1"/>
  <c r="BF1046" i="1"/>
  <c r="BF1047" i="1"/>
  <c r="BF123" i="1"/>
  <c r="BF136" i="1"/>
  <c r="BF1048" i="1"/>
  <c r="BF1049" i="1"/>
  <c r="BF688" i="1"/>
  <c r="BF1050" i="1"/>
  <c r="BF60" i="1"/>
  <c r="BF95" i="1"/>
  <c r="BF223" i="1"/>
  <c r="BF61" i="1"/>
  <c r="BF689" i="1"/>
  <c r="BF434" i="1"/>
  <c r="BF1051" i="1"/>
  <c r="BF347" i="1"/>
  <c r="BF224" i="1"/>
  <c r="BF180" i="1"/>
  <c r="BF157" i="1"/>
  <c r="BF1052" i="1"/>
  <c r="BF1053" i="1"/>
  <c r="BF348" i="1"/>
  <c r="BF435" i="1"/>
  <c r="BF158" i="1"/>
  <c r="BF690" i="1"/>
  <c r="BF225" i="1"/>
  <c r="BF1054" i="1"/>
  <c r="BF1055" i="1"/>
  <c r="BF181" i="1"/>
  <c r="BF1056" i="1"/>
  <c r="BF436" i="1"/>
  <c r="BF1057" i="1"/>
  <c r="BF124" i="1"/>
  <c r="BF1058" i="1"/>
  <c r="BF1059" i="1"/>
  <c r="BF1060" i="1"/>
  <c r="BF226" i="1"/>
  <c r="BF349" i="1"/>
  <c r="BF565" i="1"/>
  <c r="BF1061" i="1"/>
  <c r="BF1062" i="1"/>
  <c r="BF691" i="1"/>
  <c r="BF259" i="1"/>
  <c r="BF692" i="1"/>
  <c r="BF1063" i="1"/>
  <c r="BF566" i="1"/>
  <c r="BF1064" i="1"/>
  <c r="BF112" i="1"/>
  <c r="BF113" i="1"/>
  <c r="BF437" i="1"/>
  <c r="BF1065" i="1"/>
  <c r="BF438" i="1"/>
  <c r="BF439" i="1"/>
  <c r="BF693" i="1"/>
  <c r="BF694" i="1"/>
  <c r="BF1066" i="1"/>
  <c r="BF440" i="1"/>
  <c r="BF695" i="1"/>
  <c r="BF1067" i="1"/>
  <c r="BF1068" i="1"/>
  <c r="BF1069" i="1"/>
  <c r="BF696" i="1"/>
  <c r="BF1070" i="1"/>
  <c r="BF182" i="1"/>
  <c r="BF1071" i="1"/>
  <c r="BF1072" i="1"/>
  <c r="BF350" i="1"/>
  <c r="BF1073" i="1"/>
  <c r="BF260" i="1"/>
  <c r="BF1074" i="1"/>
  <c r="BF1075" i="1"/>
  <c r="BF567" i="1"/>
  <c r="BF441" i="1"/>
  <c r="BF1076" i="1"/>
  <c r="BF96" i="1"/>
  <c r="BF1077" i="1"/>
  <c r="BF1078" i="1"/>
  <c r="BF1079" i="1"/>
  <c r="BF1080" i="1"/>
  <c r="BF1081" i="1"/>
  <c r="BF1082" i="1"/>
  <c r="BF1083" i="1"/>
  <c r="BF568" i="1"/>
  <c r="BF48" i="1"/>
  <c r="BF74" i="1"/>
  <c r="BF261" i="1"/>
  <c r="BF1084" i="1"/>
  <c r="BF1085" i="1"/>
  <c r="BF262" i="1"/>
  <c r="BF1086" i="1"/>
  <c r="BF137" i="1"/>
  <c r="BF227" i="1"/>
  <c r="BF1087" i="1"/>
  <c r="BF569" i="1"/>
  <c r="BF1088" i="1"/>
  <c r="BF697" i="1"/>
  <c r="BF36" i="1"/>
  <c r="BF1089" i="1"/>
  <c r="BF1090" i="1"/>
  <c r="BF1091" i="1"/>
  <c r="BF1092" i="1"/>
  <c r="BF570" i="1"/>
  <c r="BF351" i="1"/>
  <c r="BF1093" i="1"/>
  <c r="BF698" i="1"/>
  <c r="BF1094" i="1"/>
  <c r="BF183" i="1"/>
  <c r="BF1095" i="1"/>
  <c r="BF159" i="1"/>
  <c r="BF352" i="1"/>
  <c r="BF184" i="1"/>
  <c r="BF75" i="1"/>
  <c r="BF571" i="1"/>
  <c r="BF572" i="1"/>
  <c r="BF573" i="1"/>
  <c r="BF353" i="1"/>
  <c r="BF49" i="1"/>
  <c r="BF699" i="1"/>
  <c r="BF1096" i="1"/>
  <c r="BF1097" i="1"/>
  <c r="BF1098" i="1"/>
  <c r="BF62" i="1"/>
  <c r="BF442" i="1"/>
  <c r="BF1099" i="1"/>
  <c r="BF160" i="1"/>
  <c r="BF185" i="1"/>
  <c r="BF228" i="1"/>
  <c r="BF263" i="1"/>
  <c r="BF354" i="1"/>
  <c r="BF161" i="1"/>
  <c r="BF229" i="1"/>
  <c r="BF125" i="1"/>
  <c r="BF574" i="1"/>
  <c r="BF1100" i="1"/>
  <c r="BF1101" i="1"/>
  <c r="BF264" i="1"/>
  <c r="BF21" i="1"/>
  <c r="BF186" i="1"/>
  <c r="BF443" i="1"/>
  <c r="BF575" i="1"/>
  <c r="BF700" i="1"/>
  <c r="BF1102" i="1"/>
  <c r="BF1103" i="1"/>
  <c r="BF576" i="1"/>
  <c r="BF355" i="1"/>
  <c r="BF265" i="1"/>
  <c r="BF1104" i="1"/>
  <c r="BF1105" i="1"/>
  <c r="BF577" i="1"/>
  <c r="BF356" i="1"/>
  <c r="BF1106" i="1"/>
  <c r="BF578" i="1"/>
  <c r="BF357" i="1"/>
  <c r="BF1107" i="1"/>
  <c r="BF358" i="1"/>
  <c r="BF126" i="1"/>
  <c r="BF359" i="1"/>
  <c r="BF444" i="1"/>
  <c r="BF360" i="1"/>
  <c r="BF1108" i="1"/>
  <c r="BF445" i="1"/>
  <c r="BF361" i="1"/>
  <c r="BF266" i="1"/>
  <c r="BF579" i="1"/>
  <c r="BF580" i="1"/>
  <c r="BF1109" i="1"/>
  <c r="BF230" i="1"/>
  <c r="BF362" i="1"/>
  <c r="BF1110" i="1"/>
  <c r="BF1111" i="1"/>
  <c r="BF363" i="1"/>
  <c r="BF1112" i="1"/>
  <c r="BF1113" i="1"/>
  <c r="BF1114" i="1"/>
  <c r="BF1115" i="1"/>
  <c r="BF364" i="1"/>
  <c r="BF701" i="1"/>
  <c r="BF76" i="1"/>
  <c r="BF77" i="1"/>
  <c r="BF1116" i="1"/>
  <c r="BF365" i="1"/>
  <c r="BF187" i="1"/>
  <c r="BF581" i="1"/>
  <c r="BF446" i="1"/>
  <c r="BF702" i="1"/>
  <c r="BF267" i="1"/>
  <c r="BF703" i="1"/>
  <c r="BF231" i="1"/>
  <c r="BF50" i="1"/>
  <c r="BF447" i="1"/>
  <c r="BF366" i="1"/>
  <c r="BF448" i="1"/>
  <c r="BF704" i="1"/>
  <c r="BF367" i="1"/>
  <c r="BF232" i="1"/>
  <c r="BF1117" i="1"/>
  <c r="BF1118" i="1"/>
  <c r="BF1119" i="1"/>
  <c r="BF368" i="1"/>
  <c r="BF233" i="1"/>
  <c r="BF582" i="1"/>
  <c r="BF1120" i="1"/>
  <c r="BF1121" i="1"/>
  <c r="BF449" i="1"/>
  <c r="BF11" i="1"/>
  <c r="BF369" i="1"/>
  <c r="BF138" i="1"/>
  <c r="BF583" i="1"/>
  <c r="BF139" i="1"/>
  <c r="BF1122" i="1"/>
  <c r="BF705" i="1"/>
  <c r="BF450" i="1"/>
  <c r="BF584" i="1"/>
  <c r="BF1123" i="1"/>
  <c r="BF451" i="1"/>
  <c r="BF1124" i="1"/>
  <c r="BF268" i="1"/>
  <c r="BF97" i="1"/>
  <c r="BF370" i="1"/>
  <c r="BF585" i="1"/>
  <c r="BF371" i="1"/>
  <c r="BF162" i="1"/>
  <c r="BF706" i="1"/>
  <c r="BF586" i="1"/>
  <c r="BF587" i="1"/>
  <c r="BF1125" i="1"/>
  <c r="BF452" i="1"/>
  <c r="BF588" i="1"/>
  <c r="BF372" i="1"/>
  <c r="BF22" i="1"/>
  <c r="BF453" i="1"/>
  <c r="BF454" i="1"/>
  <c r="BF707" i="1"/>
  <c r="BF1126" i="1"/>
  <c r="BF589" i="1"/>
  <c r="BF1127" i="1"/>
  <c r="BF1128" i="1"/>
  <c r="BF708" i="1"/>
  <c r="BF63" i="1"/>
  <c r="BF590" i="1"/>
  <c r="BF188" i="1"/>
  <c r="BF1129" i="1"/>
  <c r="BF373" i="1"/>
  <c r="BF1130" i="1"/>
  <c r="BF1131" i="1"/>
  <c r="BF1132" i="1"/>
  <c r="BF709" i="1"/>
  <c r="BF98" i="1"/>
  <c r="BF234" i="1"/>
  <c r="BF455" i="1"/>
  <c r="BF1133" i="1"/>
  <c r="BF1134" i="1"/>
  <c r="BF1135" i="1"/>
  <c r="BF374" i="1"/>
  <c r="BF1136" i="1"/>
  <c r="BF591" i="1"/>
  <c r="BF375" i="1"/>
  <c r="BF140" i="1"/>
  <c r="BF12" i="1"/>
  <c r="BF1137" i="1"/>
  <c r="BF1138" i="1"/>
  <c r="BF235" i="1"/>
  <c r="BF269" i="1"/>
  <c r="BF1139" i="1"/>
  <c r="BF1140" i="1"/>
  <c r="BF37" i="1"/>
  <c r="BF710" i="1"/>
  <c r="BF376" i="1"/>
  <c r="BF189" i="1"/>
  <c r="BF190" i="1"/>
  <c r="BF38" i="1"/>
  <c r="BF108" i="1"/>
  <c r="BF1141" i="1"/>
  <c r="BF56" i="1"/>
  <c r="BF377" i="1"/>
  <c r="BF41" i="1"/>
  <c r="BF1142" i="1"/>
  <c r="BF1143" i="1"/>
  <c r="BF270" i="1"/>
  <c r="BF236" i="1"/>
  <c r="BF271" i="1"/>
  <c r="BF711" i="1"/>
  <c r="BF51" i="1"/>
  <c r="BF592" i="1"/>
  <c r="BF1144" i="1"/>
  <c r="BF1145" i="1"/>
  <c r="BF272" i="1"/>
  <c r="BF1146" i="1"/>
  <c r="BF712" i="1"/>
  <c r="BF273" i="1"/>
  <c r="BF1147" i="1"/>
  <c r="BF1148" i="1"/>
  <c r="BF713" i="1"/>
  <c r="BF274" i="1"/>
  <c r="BF593" i="1"/>
  <c r="BF1149" i="1"/>
  <c r="BF456" i="1"/>
  <c r="BF594" i="1"/>
  <c r="BF378" i="1"/>
  <c r="BF1150" i="1"/>
  <c r="BF595" i="1"/>
  <c r="BF1151" i="1"/>
  <c r="BF1152" i="1"/>
  <c r="BF1153" i="1"/>
  <c r="BF596" i="1"/>
  <c r="BF714" i="1"/>
  <c r="BF1154" i="1"/>
  <c r="BF715" i="1"/>
  <c r="BF1155" i="1"/>
  <c r="BF1156" i="1"/>
  <c r="BF1157" i="1"/>
  <c r="BF114" i="1"/>
  <c r="BF1158" i="1"/>
  <c r="BF1159" i="1"/>
  <c r="BF597" i="1"/>
  <c r="BF99" i="1"/>
  <c r="BF716" i="1"/>
  <c r="BF379" i="1"/>
  <c r="BF1160" i="1"/>
  <c r="BF100" i="1"/>
  <c r="BF598" i="1"/>
  <c r="BF13" i="1"/>
  <c r="BF191" i="1"/>
  <c r="BF599" i="1"/>
  <c r="BF237" i="1"/>
  <c r="BF163" i="1"/>
  <c r="J3" i="1"/>
  <c r="L3" i="1" s="1"/>
  <c r="N3" i="1" s="1"/>
  <c r="P3" i="1" s="1"/>
  <c r="R3" i="1" s="1"/>
  <c r="I3" i="1"/>
  <c r="K3" i="1" s="1"/>
  <c r="M3" i="1" s="1"/>
  <c r="O3" i="1" s="1"/>
  <c r="Q3" i="1" s="1"/>
  <c r="S3" i="1" s="1"/>
  <c r="U3" i="1" s="1"/>
  <c r="W3" i="1" s="1"/>
  <c r="Y3" i="1" s="1"/>
  <c r="T3" i="1" l="1"/>
  <c r="V3" i="1" s="1"/>
  <c r="X3" i="1" s="1"/>
  <c r="Z3" i="1" s="1"/>
</calcChain>
</file>

<file path=xl/sharedStrings.xml><?xml version="1.0" encoding="utf-8"?>
<sst xmlns="http://schemas.openxmlformats.org/spreadsheetml/2006/main" count="11980" uniqueCount="2525">
  <si>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</si>
  <si>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</si>
  <si>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</si>
  <si>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</si>
  <si>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</si>
  <si>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</si>
  <si>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</si>
  <si>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</si>
  <si>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</si>
  <si>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Po Hotel (FKA Crowne Plaza Semarang)</t>
  </si>
  <si>
    <t>MG Suites Hotel Semarang</t>
  </si>
  <si>
    <t>Oak Tree Emerald Semarang Managed by The Ascott Limited</t>
  </si>
  <si>
    <t>Star Hotel Semarang</t>
  </si>
  <si>
    <t>Gumaya Tower Hotel Semarang</t>
  </si>
  <si>
    <t>Hotel Ciputra Semarang managed by Swiss-Belhotel International</t>
  </si>
  <si>
    <t>Rooms Inc Hotel Pemuda</t>
  </si>
  <si>
    <t>Aston Inn Pandanaran - Semarang</t>
  </si>
  <si>
    <t>Metro Park View Hotel</t>
  </si>
  <si>
    <t>Hotel Bliss Soetta Semarang</t>
  </si>
  <si>
    <t>Karimun Jawa Hotel d'Season</t>
  </si>
  <si>
    <t>Villa Kampoeng Bali Salatiga</t>
  </si>
  <si>
    <t>Horison Inn Laksana Solo</t>
  </si>
  <si>
    <t>Fovere Bandara Semarang by Conary</t>
  </si>
  <si>
    <t>Swiss-Belhotel Solo</t>
  </si>
  <si>
    <t>Pandanaran Simpang Lima</t>
  </si>
  <si>
    <t>Hotel Grand Arkenso Parkview Simpang Lima Semarang</t>
  </si>
  <si>
    <t>Hotel Chanti Managed by TENTREM Hotel Management Indonesia</t>
  </si>
  <si>
    <t>Gets Hotel Semarang</t>
  </si>
  <si>
    <t>Louis Kienne Hotel Pandanaran</t>
  </si>
  <si>
    <t>HARRIS Hotel Sentraland Semarang</t>
  </si>
  <si>
    <t>Whiz Hotel Pemuda Semarang</t>
  </si>
  <si>
    <t>Lorin Solo Hotel</t>
  </si>
  <si>
    <t>HA-KA Hotel Semarang Managed by Parador</t>
  </si>
  <si>
    <t>Quest Hotel Simpang Lima - Semarang by ASTON</t>
  </si>
  <si>
    <t>Louis Kienne Hotel Simpang Lima</t>
  </si>
  <si>
    <t>Red Planet Solo</t>
  </si>
  <si>
    <t>MG Setos Hotel Semarang</t>
  </si>
  <si>
    <t>Karlita Hotel Tegal</t>
  </si>
  <si>
    <t>Louis Kienne Pemuda</t>
  </si>
  <si>
    <t>favehotel Solo Baru</t>
  </si>
  <si>
    <t>Citihub Hotel @ Jagoan</t>
  </si>
  <si>
    <t>Wisata Niaga Hotel</t>
  </si>
  <si>
    <t>favehotel Manahan - Solo</t>
  </si>
  <si>
    <t>Solo Paragon Hotel &amp; Residences</t>
  </si>
  <si>
    <t>SPOT ON 3993 Zidney 2 Syariah</t>
  </si>
  <si>
    <t>SPOT ON 2871 Hotel Budi</t>
  </si>
  <si>
    <t>Pesonna Hotel Semarang</t>
  </si>
  <si>
    <t>Ramada Suites by Wyndham Solo</t>
  </si>
  <si>
    <t>Pesonna Hotel Pekalongan</t>
  </si>
  <si>
    <t>Holiday Inn Express Semarang Simpang Lima, An IHG Hotel</t>
  </si>
  <si>
    <t>Hotel Neo Candi Simpang Lima - Semarang by ASTON</t>
  </si>
  <si>
    <t>favehotel Diponegoro Semarang</t>
  </si>
  <si>
    <t>Awann Sewu Boutique Hotel &amp; Suite</t>
  </si>
  <si>
    <t>Hotel Santika Premiere Semarang</t>
  </si>
  <si>
    <t>Golden City Hotel and Convention Center</t>
  </si>
  <si>
    <t>Grandhika Hotel Pemuda Semarang</t>
  </si>
  <si>
    <t>Grand Edge Hotel Semarang</t>
  </si>
  <si>
    <t>POP! Hotel Pemuda Semarang</t>
  </si>
  <si>
    <t>Swiss-Belinn Saripetojo Solo</t>
  </si>
  <si>
    <t>Grand Candi Hotel Semarang</t>
  </si>
  <si>
    <t>POP! Hotel Solo</t>
  </si>
  <si>
    <t>favehotel Rembang</t>
  </si>
  <si>
    <t>Ayom Java Village Solo</t>
  </si>
  <si>
    <t>Hotel Safin Pati</t>
  </si>
  <si>
    <t>The Azana Hotel Airport Semarang</t>
  </si>
  <si>
    <t>Syariah Hotel Solo</t>
  </si>
  <si>
    <t>Patra Semarang Hotel &amp; Convention</t>
  </si>
  <si>
    <t>Wimarion Hotel Semarang</t>
  </si>
  <si>
    <t>The Sidji Hotel Pekalongan</t>
  </si>
  <si>
    <t>The Sunan Hotel Solo</t>
  </si>
  <si>
    <t>Luminor Hotel Purwokerto</t>
  </si>
  <si>
    <t>Aston Imperium Purwokerto Hotel</t>
  </si>
  <si>
    <t>Hotel Dafam Pekalongan</t>
  </si>
  <si>
    <t>Grand Karlita Hotel Purwokerto</t>
  </si>
  <si>
    <t>Dominic Hotel Purwokerto</t>
  </si>
  <si>
    <t>ibis Semarang Simpang Lima</t>
  </si>
  <si>
    <t>@HOM Semarang Simpang Lima By Horison</t>
  </si>
  <si>
    <t>Sahid Mandarin Pekalongan</t>
  </si>
  <si>
    <t>Allstay Hotel Semarang Simpang Lima</t>
  </si>
  <si>
    <t>Ibis Budget Semarang Tendean</t>
  </si>
  <si>
    <t>HARRIS Hotel &amp; Conventions Solo</t>
  </si>
  <si>
    <t>Nite &amp; Day Semarang - Candi</t>
  </si>
  <si>
    <t>Grand Artos Hotel &amp; Convention</t>
  </si>
  <si>
    <t>Java Heritage Hotel Purwokerto</t>
  </si>
  <si>
    <t>Plataran Borobudur Resort and Spa</t>
  </si>
  <si>
    <t>ibis Styles Solo</t>
  </si>
  <si>
    <t>favehotel Cilacap</t>
  </si>
  <si>
    <t>Hotel Citradream Semarang</t>
  </si>
  <si>
    <t>Susan Spa &amp; Resort</t>
  </si>
  <si>
    <t>Sala View Hotel</t>
  </si>
  <si>
    <t>Hotel Namira Syariah Pekalongan</t>
  </si>
  <si>
    <t>Griptha Hotel</t>
  </si>
  <si>
    <t>Whiz Prime Hotel Sudirman Cilacap</t>
  </si>
  <si>
    <t>Smart Budget Hotel</t>
  </si>
  <si>
    <t>Novotel Solo</t>
  </si>
  <si>
    <t>Artotel Gajahmada Semarang</t>
  </si>
  <si>
    <t>Radja Art and Boutique Hotel Simpang Lima</t>
  </si>
  <si>
    <t>Pesonna Hotel Tegal</t>
  </si>
  <si>
    <t>Amaris Hotel Pemuda Semarang</t>
  </si>
  <si>
    <t>Megaland Hotel Solo</t>
  </si>
  <si>
    <t>Pollos Hotel &amp; Gallery</t>
  </si>
  <si>
    <t>Mahima Hotel</t>
  </si>
  <si>
    <t>Amaris Hotel Sriwedari</t>
  </si>
  <si>
    <t>The Royal Surakarta Heritage Solo MGallery Collection</t>
  </si>
  <si>
    <t>Aston Solo Hotel</t>
  </si>
  <si>
    <t>Puri Asri Hotel</t>
  </si>
  <si>
    <t>Hotel d'Season Premiere</t>
  </si>
  <si>
    <t>Meotel Purwokerto by Dafam</t>
  </si>
  <si>
    <t>Loji Hotel Solo</t>
  </si>
  <si>
    <t>Brothers Inn</t>
  </si>
  <si>
    <t>LOA Living Solo Baru</t>
  </si>
  <si>
    <t>Grand HAP Hotel</t>
  </si>
  <si>
    <t>Hotel Ahava</t>
  </si>
  <si>
    <t>Red Chilies Hotel</t>
  </si>
  <si>
    <t>King Dieng Hotel</t>
  </si>
  <si>
    <t>Mandala Wisata Hotel</t>
  </si>
  <si>
    <t>Hotel Dafam Semarang</t>
  </si>
  <si>
    <t>Lampion Hotel Solo</t>
  </si>
  <si>
    <t>Star Apartment Lt. 19 &amp; 20</t>
  </si>
  <si>
    <t>Horison Nindya Semarang</t>
  </si>
  <si>
    <t>Amaris Hotel Simpang Lima Semarang</t>
  </si>
  <si>
    <t>Hotel Surya Yudha Purwokerto</t>
  </si>
  <si>
    <t>Mexolie Hotel</t>
  </si>
  <si>
    <t>PrimeBiz Tegal</t>
  </si>
  <si>
    <t>Asia Hotel Solo</t>
  </si>
  <si>
    <t>Star Apartment by Star Hotel</t>
  </si>
  <si>
    <t>Zest Hotel Parang Raja Solo</t>
  </si>
  <si>
    <t>Amarelo Hotel Solo</t>
  </si>
  <si>
    <t>Horison Kota Lama Semarang</t>
  </si>
  <si>
    <t>Hotel Brothers Solo Baru</t>
  </si>
  <si>
    <t>Grand Orchid Hotel Solo</t>
  </si>
  <si>
    <t>Petit Boutique Hotel</t>
  </si>
  <si>
    <t>Melva Balemong</t>
  </si>
  <si>
    <t>Simpang Lima Residence</t>
  </si>
  <si>
    <t>Grand Sae Boutique Hotel</t>
  </si>
  <si>
    <t>Studio Inn &amp; Suites Semarang</t>
  </si>
  <si>
    <t>Grand Wahid Hotel Salatiga</t>
  </si>
  <si>
    <t>Hotel Bintang Tawangmangu</t>
  </si>
  <si>
    <t>Chandaka Borobudur</t>
  </si>
  <si>
    <t>Undip Inn</t>
  </si>
  <si>
    <t>Tjokro Hotel Klaten</t>
  </si>
  <si>
    <t>Shankara Borobudur</t>
  </si>
  <si>
    <t>Griya Persada Convention Hotel &amp; Resort</t>
  </si>
  <si>
    <t>Hotel Jepara Indah</t>
  </si>
  <si>
    <t>Rumi Semarang</t>
  </si>
  <si>
    <t>Hotel Wisata Niaga Campus</t>
  </si>
  <si>
    <t>Hotel Santika Pekalongan</t>
  </si>
  <si>
    <t>Aruuman Hotel Simpanglima Semarang</t>
  </si>
  <si>
    <t>@HOM Hotel Kudus by Horison Group</t>
  </si>
  <si>
    <t>Safira by Lorin</t>
  </si>
  <si>
    <t>Grand Kolopaking Hotel</t>
  </si>
  <si>
    <t>Candiview Hotel Semarang</t>
  </si>
  <si>
    <t>WARISAN Heritage Boutique Hotel</t>
  </si>
  <si>
    <t>Braling Grand Hotel by Azana Purbalingga</t>
  </si>
  <si>
    <t>Red Orchid Semarang</t>
  </si>
  <si>
    <t>Hotel Kesambi Hijau</t>
  </si>
  <si>
    <t>Love In Hotel &amp; Resort</t>
  </si>
  <si>
    <t>Borobudurhills</t>
  </si>
  <si>
    <t>Sumi Hotel Simpang Lima Semarang</t>
  </si>
  <si>
    <t>Hotel Pantes Kawi Semarang</t>
  </si>
  <si>
    <t>Hayden Inn</t>
  </si>
  <si>
    <t>Hotel Grand Bintang Tawangmangu</t>
  </si>
  <si>
    <t>Front One Boutique Brani Solo</t>
  </si>
  <si>
    <t>SOLIA Hotel Yosodipuro Solo</t>
  </si>
  <si>
    <t>Citrip Hotel Simpang Lima (FKA CityOne)</t>
  </si>
  <si>
    <t>SAME Hotel Cepu</t>
  </si>
  <si>
    <t>Siliwangi Hotel Airport</t>
  </si>
  <si>
    <t>Front One Hotel Airport Solo</t>
  </si>
  <si>
    <t>Surya Boutique Hotel Kota Lama Semarang</t>
  </si>
  <si>
    <t>Grand Amira Hotel Solo by Azana</t>
  </si>
  <si>
    <t>Salam Asri Hotel</t>
  </si>
  <si>
    <t>Sekuro Village Beach Resort</t>
  </si>
  <si>
    <t>Hotel Nirwana Pekalongan</t>
  </si>
  <si>
    <t>Kayu Arum Resort</t>
  </si>
  <si>
    <t>Hotel Tosan Solo Baru</t>
  </si>
  <si>
    <t>Privato Suite</t>
  </si>
  <si>
    <t>Riez Palace Hotel</t>
  </si>
  <si>
    <t>Grand Kanaya Baturraden</t>
  </si>
  <si>
    <t>Nava One</t>
  </si>
  <si>
    <t>Seaside Villa</t>
  </si>
  <si>
    <t>Candiland Apartment</t>
  </si>
  <si>
    <t>Hotel Sahid Jaya Solo</t>
  </si>
  <si>
    <t>Ocean View Residence - Hotel</t>
  </si>
  <si>
    <t>Pondok Keluarga Osamaliki</t>
  </si>
  <si>
    <t>Hotel New Merdeka</t>
  </si>
  <si>
    <t>Grand Master Hotel Purwodadi</t>
  </si>
  <si>
    <t>Front One Cabin Slamet Riyadi</t>
  </si>
  <si>
    <t>Griya Indah Sari</t>
  </si>
  <si>
    <t>Hotel Dalu Semarang</t>
  </si>
  <si>
    <t>Plaza Hotel Semarang</t>
  </si>
  <si>
    <t>Surya Yudha Park Banjarnegara</t>
  </si>
  <si>
    <t>Hotel Regina</t>
  </si>
  <si>
    <t>Horison Aziza Solo</t>
  </si>
  <si>
    <t>Hotel Khanaya Ngaran Borobudur</t>
  </si>
  <si>
    <t>Laras Asri Resort &amp; Spa</t>
  </si>
  <si>
    <t>Indah Palace Solo</t>
  </si>
  <si>
    <t>Horison Inn Alaska Simpang Lima Semarang</t>
  </si>
  <si>
    <t>Rumah Batu Boutique Hotel</t>
  </si>
  <si>
    <t>Adhiwangsa Hotel &amp; Convention Hall</t>
  </si>
  <si>
    <t>Premiere Hotel Tegal</t>
  </si>
  <si>
    <t>Wisma Lovebird Syariah</t>
  </si>
  <si>
    <t>SPOT ON 3199 GALAXY HOUSE 234 Syariah</t>
  </si>
  <si>
    <t>Hotel Pantes Simpang Lima Semarang</t>
  </si>
  <si>
    <t>Cinnamon's Hotel Wonosobo</t>
  </si>
  <si>
    <t>Andelir Hotel Simpang Lima Semarang</t>
  </si>
  <si>
    <t>Front One Inn Semarang</t>
  </si>
  <si>
    <t>Kala Hotel</t>
  </si>
  <si>
    <t>Front One Hotel Purwodadi Grobogan</t>
  </si>
  <si>
    <t>Atria Hotel Magelang</t>
  </si>
  <si>
    <t>Hotel D'Ben</t>
  </si>
  <si>
    <t>Homi Semarang</t>
  </si>
  <si>
    <t>Kimura Kostay Semarang</t>
  </si>
  <si>
    <t>NUWIS Hotel &amp; Convention</t>
  </si>
  <si>
    <t>Hotel Marlin Pekalongan</t>
  </si>
  <si>
    <t>JW Naungan Coliving</t>
  </si>
  <si>
    <t>OYO 3934 Hotel Istana Syariah</t>
  </si>
  <si>
    <t>Pucuk Matahari Family Guest House</t>
  </si>
  <si>
    <t>Hotel Marina Airport Semarang</t>
  </si>
  <si>
    <t>Multazam Syariah Hotel</t>
  </si>
  <si>
    <t>Front One Resort Magelang F.K.A Hotel Trio</t>
  </si>
  <si>
    <t>Sun Q Ta Hotel Guci Tegal</t>
  </si>
  <si>
    <t>CRA Hotel &amp; Resto Wonosobo</t>
  </si>
  <si>
    <t>Java Paradise Resort</t>
  </si>
  <si>
    <t>Front One Inn Muntilan Magelang</t>
  </si>
  <si>
    <t>Amantis Hotel</t>
  </si>
  <si>
    <t>Hotel Dafam Cilacap</t>
  </si>
  <si>
    <t>Bahari Inn</t>
  </si>
  <si>
    <t>The Nalaya Hotel &amp; Resto</t>
  </si>
  <si>
    <t>Quirin Hotel Semarang</t>
  </si>
  <si>
    <t>Palm Beach Resort Jepara</t>
  </si>
  <si>
    <t>Hotel Kencana Blora</t>
  </si>
  <si>
    <t>The Margangsa Hotel</t>
  </si>
  <si>
    <t>DS CoLive Peterongan</t>
  </si>
  <si>
    <t>Hazotel Semarang</t>
  </si>
  <si>
    <t>Vinn Villa Hotel</t>
  </si>
  <si>
    <t>Sae Inn</t>
  </si>
  <si>
    <t>Horison Plaza Tegal</t>
  </si>
  <si>
    <t>Gopalan Borobudur</t>
  </si>
  <si>
    <t>DS CoLive Sinabung</t>
  </si>
  <si>
    <t>Hotel Parangraja</t>
  </si>
  <si>
    <t>Tjiang Residence</t>
  </si>
  <si>
    <t>Javenir Hotel Tawangmangu</t>
  </si>
  <si>
    <t>Sindoro Hotel Cilacap by Conary</t>
  </si>
  <si>
    <t>@HOM Premiere Cilacap</t>
  </si>
  <si>
    <t>Votel Krakatau Boutique Hotel Semarang</t>
  </si>
  <si>
    <t>Kyriad Arra Hotel Cepu</t>
  </si>
  <si>
    <t>Front One Boutique Tugu Muda Semarang</t>
  </si>
  <si>
    <t>Java Go Residence by Jiwa Jawa</t>
  </si>
  <si>
    <t>Hotel King's Kudus</t>
  </si>
  <si>
    <t>THE VILLA SOLO BARU</t>
  </si>
  <si>
    <t>D'paragon Kerten</t>
  </si>
  <si>
    <t>Hotel Baron Indah</t>
  </si>
  <si>
    <t>Triizz Hotel Semarang by Royal Singosari (formerly Faustine Hotel)</t>
  </si>
  <si>
    <t>OYO 1251 Residence 8</t>
  </si>
  <si>
    <t>OYO 2436 Hotel Kencana Tegal</t>
  </si>
  <si>
    <t>Wisma Mulia Purbalingga</t>
  </si>
  <si>
    <t>Amoris Hotel</t>
  </si>
  <si>
    <t>Coconut Lodge</t>
  </si>
  <si>
    <t>Hotel Jawa Dwipa</t>
  </si>
  <si>
    <t>DS CoLive Marina Airport</t>
  </si>
  <si>
    <t>Hotel Grasia</t>
  </si>
  <si>
    <t>DS CoLive Layur Kota Lama</t>
  </si>
  <si>
    <t>OYO 908 Taman Wisata Kopeng</t>
  </si>
  <si>
    <t>Cempaka Villa</t>
  </si>
  <si>
    <t>Hotel Pondok Asri Boyolali</t>
  </si>
  <si>
    <t>Classic Room at Djajanti House</t>
  </si>
  <si>
    <t>Hotel Grand Putra Syariah Kebumen</t>
  </si>
  <si>
    <t>Akasia Budget Hotel</t>
  </si>
  <si>
    <t>Mr J Suites Hotel Tegal</t>
  </si>
  <si>
    <t>Villa Borobudur Resort</t>
  </si>
  <si>
    <t>C3 Hotel</t>
  </si>
  <si>
    <t>HOTEL 21 PURWODADI</t>
  </si>
  <si>
    <t>Clean Room at Sompok Baru Kostel</t>
  </si>
  <si>
    <t>Zaen Hotel Syariah</t>
  </si>
  <si>
    <t>Hotel Luvido Simpang Lima</t>
  </si>
  <si>
    <t>Grass Inn Solo</t>
  </si>
  <si>
    <t>The Happinezz Hills Hotel</t>
  </si>
  <si>
    <t>d’Emmerick Salib Putih Hotel Salatiga</t>
  </si>
  <si>
    <t>Front One Cabin Solo</t>
  </si>
  <si>
    <t>Horison Pekalongan</t>
  </si>
  <si>
    <t>Diamond Hotel</t>
  </si>
  <si>
    <t>Hotel Olympic Semarang</t>
  </si>
  <si>
    <t>J &amp; L Inn Semarang</t>
  </si>
  <si>
    <t>Hotel Kenari Asri Kudus</t>
  </si>
  <si>
    <t>Shanaya Borobudur</t>
  </si>
  <si>
    <t>Green Valley Resort Baturraden Purwokerto</t>
  </si>
  <si>
    <t>Hotel Central Kudus</t>
  </si>
  <si>
    <t>Mutiara Hotel Cilacap</t>
  </si>
  <si>
    <t>Omah Madam Bed and Breakfast</t>
  </si>
  <si>
    <t>Hotel Kusma</t>
  </si>
  <si>
    <t>Grand Panorama Hotel</t>
  </si>
  <si>
    <t>Hotel Sriti Magelang</t>
  </si>
  <si>
    <t>Grand Laguna Hotel &amp; Villa Solo</t>
  </si>
  <si>
    <t>D'Qiano Hotel Hotspring Waterpark</t>
  </si>
  <si>
    <t>Ommaya Hotel &amp; Resort</t>
  </si>
  <si>
    <t>Grand Royal Hotel</t>
  </si>
  <si>
    <t>Hotel Candi Indah-AKPOL Semarang</t>
  </si>
  <si>
    <t>Djuragan Kamar Priority Inn</t>
  </si>
  <si>
    <t>Nina Hotel</t>
  </si>
  <si>
    <t>Surya Asia Hotel</t>
  </si>
  <si>
    <t>Hotel Gajah Mada Rembang</t>
  </si>
  <si>
    <t>Hotel Bintang Solo</t>
  </si>
  <si>
    <t>The Amrani Syariah Hotel</t>
  </si>
  <si>
    <t>Kar's Inn Residence</t>
  </si>
  <si>
    <t>OYO 3461 Mystays</t>
  </si>
  <si>
    <t>Wahid Borobudur</t>
  </si>
  <si>
    <t>Hotel Dana Solo</t>
  </si>
  <si>
    <t>Hotel Pantes Pekojan Kota Lama Semarang</t>
  </si>
  <si>
    <t>Homestay Dieng Cool</t>
  </si>
  <si>
    <t>Rimba Desa Resort Inn Jepara</t>
  </si>
  <si>
    <t>Sarila Hotel Sukoharjo</t>
  </si>
  <si>
    <t>Hotel 21 Pati</t>
  </si>
  <si>
    <t>Lokatara Beachfront</t>
  </si>
  <si>
    <t>Permata Inn Slawi</t>
  </si>
  <si>
    <t>OYO 90385 Hotel Cadaka</t>
  </si>
  <si>
    <t>Sunrise Hotel Semarang</t>
  </si>
  <si>
    <t>Budget Room at Penginapan Mugas</t>
  </si>
  <si>
    <t>OYO 2855 Sartika Hotel Pati</t>
  </si>
  <si>
    <t>Orchid Hotel Magelang</t>
  </si>
  <si>
    <t>Fortune Home</t>
  </si>
  <si>
    <t>Cozy Room at De Villa Cetho</t>
  </si>
  <si>
    <t>Sarila Hotel Solo</t>
  </si>
  <si>
    <t>OYO 2028 Wisma Jepara</t>
  </si>
  <si>
    <t>Grand Soba Hotel</t>
  </si>
  <si>
    <t>Hollymoon Kampoeng Goetji 1930</t>
  </si>
  <si>
    <t>Bintang Tiga Guest House</t>
  </si>
  <si>
    <t>Hotel Kencana Pemalang</t>
  </si>
  <si>
    <t>F &amp; B inn Sam Poo Kong Bandara Semarang</t>
  </si>
  <si>
    <t>Baltis Inn Guest House Semarang Tembalang</t>
  </si>
  <si>
    <t>Votel Griya Gendhis Saraswati Hotel</t>
  </si>
  <si>
    <t>Ataya Hotel</t>
  </si>
  <si>
    <t>Saka Homestay</t>
  </si>
  <si>
    <t>Anggrek Residence near Ciputra Mall</t>
  </si>
  <si>
    <t>Hotel Sonic Airport - Semarang</t>
  </si>
  <si>
    <t>Rosalia Hotel Baturaden</t>
  </si>
  <si>
    <t>Diponegoro House Salatiga</t>
  </si>
  <si>
    <t>Mimpi Inn</t>
  </si>
  <si>
    <t>Ndalem Nitihardjan Guesthouse</t>
  </si>
  <si>
    <t>The Winner Premier Hotel</t>
  </si>
  <si>
    <t>Hidden Haven at WR – Warhole</t>
  </si>
  <si>
    <t>HBA Residence</t>
  </si>
  <si>
    <t>Aldo Hotel</t>
  </si>
  <si>
    <t>Charaka Residence</t>
  </si>
  <si>
    <t>Ibrahim Syariah</t>
  </si>
  <si>
    <t>Royal Ocean View Beach Resort Karimunjawa</t>
  </si>
  <si>
    <t>Waringin Guest House</t>
  </si>
  <si>
    <t>M-Griya Guesthouse</t>
  </si>
  <si>
    <t>Assalaam Syariah Hotel Solo</t>
  </si>
  <si>
    <t>Bobobox Pods Kota Lama</t>
  </si>
  <si>
    <t>Nozz Hotel</t>
  </si>
  <si>
    <t>Tlogo Resort &amp; Goa Rong View</t>
  </si>
  <si>
    <t>Tani Jiwo Hostel Dieng</t>
  </si>
  <si>
    <t>Front One Budget Boyolali</t>
  </si>
  <si>
    <t>Sevilla Resort</t>
  </si>
  <si>
    <t>Alexander Hotel Tegal by Pillow</t>
  </si>
  <si>
    <t>D'Paragon Bukit Sari</t>
  </si>
  <si>
    <t>UNS INN Solo (Pusdiklat)</t>
  </si>
  <si>
    <t>Halona Residence</t>
  </si>
  <si>
    <t>Marella Residence</t>
  </si>
  <si>
    <t>Hotel Youstay Semarang</t>
  </si>
  <si>
    <t>Chrome Hotel &amp; Resort Solo</t>
  </si>
  <si>
    <t>Muria Hotel Kota Lama Semarang</t>
  </si>
  <si>
    <t>Griya Surya Solo Guesthouse</t>
  </si>
  <si>
    <t>Uni Inn Semarang Gunungpati</t>
  </si>
  <si>
    <t>Mister Stay</t>
  </si>
  <si>
    <t>Bobobox Pods Solo Slamet Riyadi</t>
  </si>
  <si>
    <t>Homestay Syariah Amanah</t>
  </si>
  <si>
    <t>Palapa Hotel</t>
  </si>
  <si>
    <t>DS CoLive 34 Pecinan</t>
  </si>
  <si>
    <t>Villa Grand Artos</t>
  </si>
  <si>
    <t>Rumah Turi Boutique Resort</t>
  </si>
  <si>
    <t>Jepara Beach Hotel</t>
  </si>
  <si>
    <t>OYO 2383 Andongkoe 64 Salatiga</t>
  </si>
  <si>
    <t>Griya Stadion</t>
  </si>
  <si>
    <t>The 27 by Rainbow's House</t>
  </si>
  <si>
    <t>OYO 422 Achterhuis Guesthouse</t>
  </si>
  <si>
    <t>Pesona Ketep</t>
  </si>
  <si>
    <t>DS CoLive Siliwangi</t>
  </si>
  <si>
    <t>Gapura Residence Airport Semarang</t>
  </si>
  <si>
    <t>Hotel Trio</t>
  </si>
  <si>
    <t>D'Amalfi Executive Rent House Kudus</t>
  </si>
  <si>
    <t>CityOne Xpress Semarang</t>
  </si>
  <si>
    <t>Wisma Paragon Inn</t>
  </si>
  <si>
    <t>Grand Aularis Hotel</t>
  </si>
  <si>
    <t>Omah Pelem Syariah Simpang Lima</t>
  </si>
  <si>
    <t>Hotel Besar Purwokerto</t>
  </si>
  <si>
    <t>Tugu Indah Hotel</t>
  </si>
  <si>
    <t>Full House at Kenzo Homestay Syariah</t>
  </si>
  <si>
    <t>OYO 3170 Songo Residence</t>
  </si>
  <si>
    <t>Hotel 99 Pati</t>
  </si>
  <si>
    <t>D'Paragon Bulusan</t>
  </si>
  <si>
    <t>Agas Internasional Solo</t>
  </si>
  <si>
    <t>D'Paragon Jalan Jogja</t>
  </si>
  <si>
    <t>AOE Hotel</t>
  </si>
  <si>
    <t>Wisma GM</t>
  </si>
  <si>
    <t>Hotel Surya Indah Salatiga</t>
  </si>
  <si>
    <t>Queen Garden Hotel Baturraden</t>
  </si>
  <si>
    <t>Kampoeng Bali Tawangmangu</t>
  </si>
  <si>
    <t>The Bandungan Hotel &amp; Convention</t>
  </si>
  <si>
    <t>OYO 3426 Innova Suites Home</t>
  </si>
  <si>
    <t>SPOT ON 2209 Solo Point Syariah</t>
  </si>
  <si>
    <t>OYO 90705 Hotel Nusantara Syariah</t>
  </si>
  <si>
    <t>D'Paragon Manduro</t>
  </si>
  <si>
    <t>Watu Agung Guest House</t>
  </si>
  <si>
    <t>Hotel Sanjaya Purworejo</t>
  </si>
  <si>
    <t>Oemah Djari Hotel Syariah</t>
  </si>
  <si>
    <t>Qub Rooms By Pillow</t>
  </si>
  <si>
    <t>Harvest Hotel Purwodadi</t>
  </si>
  <si>
    <t>Tonotel Hotel</t>
  </si>
  <si>
    <t>OYO 379 Grand Mundu</t>
  </si>
  <si>
    <t>OYO 90410 Griya Amanah Jajar Syariah</t>
  </si>
  <si>
    <t>D'Paragon Sumber</t>
  </si>
  <si>
    <t>Nillo Hotel Kebumen</t>
  </si>
  <si>
    <t>Borobudur Bed and Breakfast</t>
  </si>
  <si>
    <t>Griya Laksana</t>
  </si>
  <si>
    <t>Cempaka Guesthouse Borobudur</t>
  </si>
  <si>
    <t>OYO 1136 Hotel Surya Solo</t>
  </si>
  <si>
    <t>OYO 3971 Griya Loka Syariah 1 Sampangan</t>
  </si>
  <si>
    <t>Desa Bahasa Syariah Borobudur</t>
  </si>
  <si>
    <t>OYO 3930 Griya Loka Syariah</t>
  </si>
  <si>
    <t>Griya Manahan</t>
  </si>
  <si>
    <t>MesaStila Resort &amp; Spa</t>
  </si>
  <si>
    <t>OYO 3042 Griya Karangsalam Indah</t>
  </si>
  <si>
    <t>OYO 3838 Tamansari Guest House</t>
  </si>
  <si>
    <t>OYO 2240 Simpang Tujuh Residence Kudus</t>
  </si>
  <si>
    <t>Hotel Kencana Pati</t>
  </si>
  <si>
    <t>Amerta Giri</t>
  </si>
  <si>
    <t>Kresna Hotel Wonosobo</t>
  </si>
  <si>
    <t>Puri Nismara Borobudur</t>
  </si>
  <si>
    <t>Apartment Candiland Semarang by Semarang Sewa Apartemen</t>
  </si>
  <si>
    <t>Hotel Sanashtri by SHM</t>
  </si>
  <si>
    <t>D'Java Hotel Kudus</t>
  </si>
  <si>
    <t>Parama Hotel Wonosobo</t>
  </si>
  <si>
    <t>Hotel Keprabon Solo</t>
  </si>
  <si>
    <t>OYO 3841 Wisma 25</t>
  </si>
  <si>
    <t>Simple Inn Solo</t>
  </si>
  <si>
    <t>Hotel Sarasvati Borobudur</t>
  </si>
  <si>
    <t>Daile Homestay</t>
  </si>
  <si>
    <t>Hotel Puriwisata Baturaden</t>
  </si>
  <si>
    <t>Belle View Hotel</t>
  </si>
  <si>
    <t>River Walk Boja- BSB City (Urban Camp)</t>
  </si>
  <si>
    <t>OYO 1815 Gatsu Residence</t>
  </si>
  <si>
    <t>California Hotel Blora</t>
  </si>
  <si>
    <t>Surya Hotel &amp; Resort Baturraden</t>
  </si>
  <si>
    <t>OYO 3335 Wisma Langen Werdhasih</t>
  </si>
  <si>
    <t>OYO 3314 Syariah House</t>
  </si>
  <si>
    <t>Nice Room at JFIVE Guesthouse</t>
  </si>
  <si>
    <t>Narra Hotel Semarang</t>
  </si>
  <si>
    <t>Budget Room at Griya Pangestu Pamularsih Raya</t>
  </si>
  <si>
    <t>Cempaka Villa II</t>
  </si>
  <si>
    <t>CAPITAL O 3933 Hotel Grand Anugrah</t>
  </si>
  <si>
    <t>OYO 3746 Double Tree Guesthouse</t>
  </si>
  <si>
    <t>Grand Cepu Hotel</t>
  </si>
  <si>
    <t>Gitrary Perdana Hotel</t>
  </si>
  <si>
    <t>Hotel Srondol Indah</t>
  </si>
  <si>
    <t>Balkondes Wringinputih</t>
  </si>
  <si>
    <t>OYO 1808 New Bandungan Indah</t>
  </si>
  <si>
    <t>OYO 90497 Savaya Guesthouse</t>
  </si>
  <si>
    <t>Kasuari Exotic Resort Magelang</t>
  </si>
  <si>
    <t>Nomaden Urban Stay</t>
  </si>
  <si>
    <t>Hotel Bukit Permai</t>
  </si>
  <si>
    <t>Hello Hotel Dekat Undip Semarang</t>
  </si>
  <si>
    <t>The Cabin Tanjung Hotel</t>
  </si>
  <si>
    <t>The Gade Village Balkondes Ngargogondo</t>
  </si>
  <si>
    <t>Premiere Guest House</t>
  </si>
  <si>
    <t>Hotel Kencana Rembang</t>
  </si>
  <si>
    <t>Hotel Anggraeni Ketanggungan</t>
  </si>
  <si>
    <t>OYO 2495 Hotel Wijaya Purwokerto</t>
  </si>
  <si>
    <t>OYO 3071 Guest House Gethsemane</t>
  </si>
  <si>
    <t>OYO 90292 Griya Merbotan</t>
  </si>
  <si>
    <t>Hotel Cepu Indah 2</t>
  </si>
  <si>
    <t>Cozy Room at Simpang Lima</t>
  </si>
  <si>
    <t>OYO 1611 Four D'home</t>
  </si>
  <si>
    <t>Dya Hotel Boyolali</t>
  </si>
  <si>
    <t>OYO 1888 Griya RW Family Residence</t>
  </si>
  <si>
    <t>Rumah Singgah Griya H47</t>
  </si>
  <si>
    <t>OYO 3846 Rumah Prambanan Syariah</t>
  </si>
  <si>
    <t>OYO 1723 Wisma Tiara Syariah</t>
  </si>
  <si>
    <t>Malioboro Inn Solo</t>
  </si>
  <si>
    <t>Hotel Merbabu Semarang</t>
  </si>
  <si>
    <t>Twin Star Hotel Solo</t>
  </si>
  <si>
    <t>Ranez Inn</t>
  </si>
  <si>
    <t>OYO 2258 Santana Syariah Guest House</t>
  </si>
  <si>
    <t>The Omah Borobudur</t>
  </si>
  <si>
    <t>FIVECORD Syariah by CORDELA</t>
  </si>
  <si>
    <t>Hotel Gunung Mas Syariah Dieng</t>
  </si>
  <si>
    <t>GM Inn Smart Hotel</t>
  </si>
  <si>
    <t>OYO 3024 Hotel Kebon Manis</t>
  </si>
  <si>
    <t>Hotel Permata Majenang</t>
  </si>
  <si>
    <t>Hotel Bandar Narita</t>
  </si>
  <si>
    <t>Damai Residence</t>
  </si>
  <si>
    <t>Tirto Arum Baru</t>
  </si>
  <si>
    <t>Ndalem Gendhis Villa</t>
  </si>
  <si>
    <t>Hotel Grand Setia Kawan</t>
  </si>
  <si>
    <t>Iluva Home</t>
  </si>
  <si>
    <t>Studio Room at Sentraland Apartment (Lt.19)</t>
  </si>
  <si>
    <t>SPOT ON 2815 Hotel Damai Cilacap</t>
  </si>
  <si>
    <t>Teloe Lodge Bed &amp; Breakfast</t>
  </si>
  <si>
    <t>UPGRIS INN</t>
  </si>
  <si>
    <t>Pondok Jempol Tawangmangu</t>
  </si>
  <si>
    <t>Diengin Homestay Syariah</t>
  </si>
  <si>
    <t>Artama Residence Simpang Lima Semarang</t>
  </si>
  <si>
    <t>SPOT ON 2865 Sartika Inn Pati</t>
  </si>
  <si>
    <t>Hotel Asri Banjarnegara</t>
  </si>
  <si>
    <t>Bandengan Beach Hotel</t>
  </si>
  <si>
    <t>Anggraeni Hotel Tanjung</t>
  </si>
  <si>
    <t>OYO 389 Sky Guesthouse</t>
  </si>
  <si>
    <t>Grand Mega Resort Cepu</t>
  </si>
  <si>
    <t>OYO 2808 D'residence Syariah</t>
  </si>
  <si>
    <t>Musafir Guest House Syariah</t>
  </si>
  <si>
    <t>OYO 338 Guest House Omah Manahan Syariah</t>
  </si>
  <si>
    <t>OYO 2519 Mayang Garini</t>
  </si>
  <si>
    <t>Alea Guest House</t>
  </si>
  <si>
    <t>Villetta House Syariah</t>
  </si>
  <si>
    <t>OYO 2055 Perdana Kasih</t>
  </si>
  <si>
    <t>Lotus 2 Guesthouse</t>
  </si>
  <si>
    <t>Villa Sumbing Indah</t>
  </si>
  <si>
    <t>Nostos Guest House</t>
  </si>
  <si>
    <t>Nirwana Resort</t>
  </si>
  <si>
    <t>SPOT ON 2289 Hotel Saudara</t>
  </si>
  <si>
    <t>OYO 90624 Dieng View</t>
  </si>
  <si>
    <t>Cozy Family at Villa Parikesit</t>
  </si>
  <si>
    <t>Grand Dian Hotel Brebes</t>
  </si>
  <si>
    <t>Homestay Bukitmas Syariah</t>
  </si>
  <si>
    <t>Hotel Mukti Jaya</t>
  </si>
  <si>
    <t>The Lenny Inn</t>
  </si>
  <si>
    <t>Villa Petra Ungaran</t>
  </si>
  <si>
    <t>OYO 1998 Harmonis</t>
  </si>
  <si>
    <t>SPOT ON 2875 Kost Pandawa</t>
  </si>
  <si>
    <t>Hotel Le Temple Borobudur</t>
  </si>
  <si>
    <t>Inna Familia PiP Semarang</t>
  </si>
  <si>
    <t>Hotel Putra Syariah Kebumen</t>
  </si>
  <si>
    <t>The Tiara Hotel &amp; Resort</t>
  </si>
  <si>
    <t>Omah Joglo Semarang</t>
  </si>
  <si>
    <t>House Of Asiyah Syariah</t>
  </si>
  <si>
    <t>OYO 1620 Sion Family Residence</t>
  </si>
  <si>
    <t>Full House at Homestay Cemara Dieng Syariah</t>
  </si>
  <si>
    <t>SPOT ON 2355 Kendal Residence</t>
  </si>
  <si>
    <t>Hotel Galuh Prambanan</t>
  </si>
  <si>
    <t>Trision Kostel near UNDIP Tembalang - Universitas Diponegoro</t>
  </si>
  <si>
    <t>Griya Rattu Tembalang Syariah</t>
  </si>
  <si>
    <t>d'Madinah Residence @Solo (Syariah)</t>
  </si>
  <si>
    <t>Ardian Borobudur</t>
  </si>
  <si>
    <t>OYO 1706 Hotel H&amp;W Solo</t>
  </si>
  <si>
    <t>Cozy Room at Wisma Andany Jepara</t>
  </si>
  <si>
    <t>KJA Hotel Tegal</t>
  </si>
  <si>
    <t>Cozy Room at Halmahera Kostel</t>
  </si>
  <si>
    <t>Villa Aquin</t>
  </si>
  <si>
    <t>Rumah Indah Purwokerto</t>
  </si>
  <si>
    <t>The Lorriz Centro Seroja</t>
  </si>
  <si>
    <t>Hollymoon Sekar Ayu</t>
  </si>
  <si>
    <t>Hotel Pelangi Indah</t>
  </si>
  <si>
    <t>Balkondes Karangrejo</t>
  </si>
  <si>
    <t>OYO 2327 Pagsis Village</t>
  </si>
  <si>
    <t>OYO 3060 Al Fatih Residence Syariah</t>
  </si>
  <si>
    <t>SPOT ON 2830 Azka Guest House Syariah</t>
  </si>
  <si>
    <t>WR Apartment Simpang Lima (SP)</t>
  </si>
  <si>
    <t>Hotel Cepu Indah 1</t>
  </si>
  <si>
    <t>Hotel Permata Gombong</t>
  </si>
  <si>
    <t>King Garden Syariah Hotel Manage by Save</t>
  </si>
  <si>
    <t>OYO 3206 Hotel Sido Langgeng</t>
  </si>
  <si>
    <t>Sentana Mulia Hotel</t>
  </si>
  <si>
    <t>Victoria Guest House</t>
  </si>
  <si>
    <t>Comfort Room at Afton Homestay Sikunir</t>
  </si>
  <si>
    <t>Hotel Bromo Indah</t>
  </si>
  <si>
    <t>OYO 90426 The Kemuning Residence</t>
  </si>
  <si>
    <t>Hotel Wisata Magelang</t>
  </si>
  <si>
    <t>Warhol Apartment (Simpang Lima)</t>
  </si>
  <si>
    <t>D'Paragon MT Haryono</t>
  </si>
  <si>
    <t>OYO 2737 D'kost Solo</t>
  </si>
  <si>
    <t>Full House Cemara 3 Bedrooms at Rawa Pening Garden</t>
  </si>
  <si>
    <t>Hotel Syariah Pekalongan</t>
  </si>
  <si>
    <t>Mess Inn Semarang</t>
  </si>
  <si>
    <t>SPOT ON 2112 Homestay Lestari Dieng Syariah</t>
  </si>
  <si>
    <t>SPOT ON 90577 Griya Afifah Syariah</t>
  </si>
  <si>
    <t>Riverside Hotel Jepara</t>
  </si>
  <si>
    <t>Hotel Pantes Pecinan Semarang</t>
  </si>
  <si>
    <t>SPOT ON 2821 Griya Kawula Syariah</t>
  </si>
  <si>
    <t>Hotel Ammi Cepu</t>
  </si>
  <si>
    <t>Pinarak Homestay Purwokerto</t>
  </si>
  <si>
    <t>Home Sweet Home ( Full 1 Rumah 9 Kamar)</t>
  </si>
  <si>
    <t>DS Residence 34 Gang Pinggir</t>
  </si>
  <si>
    <t>My Home Hostel</t>
  </si>
  <si>
    <t>OYO 2414 Homestay Potroyudan</t>
  </si>
  <si>
    <t>SPOT ON 90159 Puri Asoka Guest House</t>
  </si>
  <si>
    <t>Big Studio Room at Sentraland88</t>
  </si>
  <si>
    <t>Papillon Hotel Purwokerto</t>
  </si>
  <si>
    <t>Homestay Bougenville Dieng</t>
  </si>
  <si>
    <t>OYO 1094 Guest House 360°</t>
  </si>
  <si>
    <t>Oemahku Guest House Syariah</t>
  </si>
  <si>
    <t>Padi Hotel Purwodadi</t>
  </si>
  <si>
    <t>OYO 2058 Griya Ria</t>
  </si>
  <si>
    <t>Imam Bonjol Hostel</t>
  </si>
  <si>
    <t>Sekar Gading Semarang</t>
  </si>
  <si>
    <t>OYO 2873 Griya Annisa</t>
  </si>
  <si>
    <t>Sinom Borobudur Heritage Hotel</t>
  </si>
  <si>
    <t>One Hotel Pati</t>
  </si>
  <si>
    <t>Omah Tentrem Syariah</t>
  </si>
  <si>
    <t>OYO 90517 Homestay Wonosobo Asri</t>
  </si>
  <si>
    <t>Budget Room at FIFA Homestay Pati Syariah</t>
  </si>
  <si>
    <t>Roemahkoe Heritage Hotel</t>
  </si>
  <si>
    <t>Bandara Ahmad Yani Hanoman Semarang By Pillow</t>
  </si>
  <si>
    <t>Hotel Ampera Purwodadi</t>
  </si>
  <si>
    <t>Sandrina Homestay</t>
  </si>
  <si>
    <t>Griya Madina Guest House</t>
  </si>
  <si>
    <t>Oase Van Java</t>
  </si>
  <si>
    <t>Arini Syariah Hotel Solo</t>
  </si>
  <si>
    <t>Putra Lawu</t>
  </si>
  <si>
    <t>D'Villa Guesthouse Syariah</t>
  </si>
  <si>
    <t>Hotel Kudus Permata</t>
  </si>
  <si>
    <t>Cemara Residence Semarang</t>
  </si>
  <si>
    <t>OYO 2782 Puspa Residence Semarang</t>
  </si>
  <si>
    <t>OYO 2068 Abhaya Mudra Homestay</t>
  </si>
  <si>
    <t>OYO 90549 Tumesa Homestay</t>
  </si>
  <si>
    <t>The Nyaman Solo</t>
  </si>
  <si>
    <t>SPOT ON 2027 Putri Guest House Syariah</t>
  </si>
  <si>
    <t>First Kinara Hotel</t>
  </si>
  <si>
    <t>Budget Room at Griya Barokah Kudus</t>
  </si>
  <si>
    <t>OYO 90516 RGH Syariah Argopeni</t>
  </si>
  <si>
    <t>Hotel Teratai Mas</t>
  </si>
  <si>
    <t>Homestay Mbok Dhe Borobudur</t>
  </si>
  <si>
    <t>Azana Green Resort</t>
  </si>
  <si>
    <t>OYO 3831 Pelangi Residence Syariah</t>
  </si>
  <si>
    <t>Djasmine Guest House</t>
  </si>
  <si>
    <t>Griya Tenera Syariah</t>
  </si>
  <si>
    <t>Hotel Tirta Arum</t>
  </si>
  <si>
    <t>OYO 1565 Palebon Residence</t>
  </si>
  <si>
    <t>Oemah Djari Guest House Syariah</t>
  </si>
  <si>
    <t>Cozy Stay at Timlo Solo Guest House</t>
  </si>
  <si>
    <t>OYO 1506 Shabrina 2 Syariah</t>
  </si>
  <si>
    <t>The Winner</t>
  </si>
  <si>
    <t>SPOT ON 2281 Omajo</t>
  </si>
  <si>
    <t>SPOT ON 2718 Backpacker's Homestay Jlegong</t>
  </si>
  <si>
    <t>Garden Room at Harny's Garden Villa</t>
  </si>
  <si>
    <t>Samudra Hotel &amp; Resto</t>
  </si>
  <si>
    <t>SPOT ON 90100 Hotel Kediri Bandungan</t>
  </si>
  <si>
    <t>OYO 90193 D'waru Homestay Syariah</t>
  </si>
  <si>
    <t>Sunrise Hill Bandungan</t>
  </si>
  <si>
    <t>Borobudur Village Inn</t>
  </si>
  <si>
    <t>Braga Hotel Purwokerto</t>
  </si>
  <si>
    <t>Zara Syariah Guest House</t>
  </si>
  <si>
    <t>SPOT ON 2011 Hotel Mekar Sari</t>
  </si>
  <si>
    <t>Full House Ungaran 4 Bedrooms at Rawa Pening Garden</t>
  </si>
  <si>
    <t>Puri Menoreh Borobudur Hotel &amp; Restaurant</t>
  </si>
  <si>
    <t>Homestay Ku ( Full 1 Rumah )</t>
  </si>
  <si>
    <t>1 Bedroom Lavish Apartment at The Pinnacle Louis Kienne Pandanaran</t>
  </si>
  <si>
    <t>OYO 2727 Nareswari Guest House</t>
  </si>
  <si>
    <t>Sun Apartment by Star Apartment 9th Floor</t>
  </si>
  <si>
    <t>Top Residence Semarang</t>
  </si>
  <si>
    <t>Roemah De' Poenk Homestay</t>
  </si>
  <si>
    <t>OYO 1250 Unta Residence</t>
  </si>
  <si>
    <t>OYO 3355 Residence Syariah Asyuban</t>
  </si>
  <si>
    <t>OYO 1843 Cahya Nirwana</t>
  </si>
  <si>
    <t>OYO 90309 Hotel Asri 2</t>
  </si>
  <si>
    <t>OYO 1625 Pandanaran Guest House</t>
  </si>
  <si>
    <t>OYO 2856 Wisma Fortuna Syariah</t>
  </si>
  <si>
    <t>Kalingga Star</t>
  </si>
  <si>
    <t>Hotel Matahari</t>
  </si>
  <si>
    <t>Balkondes Kenalan</t>
  </si>
  <si>
    <t>Hotel Griya Lestari Pati</t>
  </si>
  <si>
    <t>Villa Joglo Ngunut Bandungan</t>
  </si>
  <si>
    <t>Srikandi Hotel</t>
  </si>
  <si>
    <t>New Mira Hotel</t>
  </si>
  <si>
    <t>Hotel Artha Purwokerto</t>
  </si>
  <si>
    <t>OYO 1885 Wisma Wongso Syariah</t>
  </si>
  <si>
    <t>Hotel Putri Sari</t>
  </si>
  <si>
    <t>Nice Stay at Homestay Berkah near Borobudur</t>
  </si>
  <si>
    <t>Hotel Arjuna Sari</t>
  </si>
  <si>
    <t>Hotel Roda Mas</t>
  </si>
  <si>
    <t>Hotel Aman Karanganyar</t>
  </si>
  <si>
    <t>Arya Graha Hostel</t>
  </si>
  <si>
    <t>Pinarak Homestay Semarang Syariah</t>
  </si>
  <si>
    <t>Hotel Murni</t>
  </si>
  <si>
    <t>KoolKost Syariah near Transmart Tegal</t>
  </si>
  <si>
    <t>Antika Hotel Rembang</t>
  </si>
  <si>
    <t>RoomZ Budget Residence</t>
  </si>
  <si>
    <t>Omah Kranji Guest House</t>
  </si>
  <si>
    <t>SPOT ON 2697 Homy House</t>
  </si>
  <si>
    <t>OYO 90258 Hotel New Aprilla</t>
  </si>
  <si>
    <t>Hotel Suronegaran Purworejo</t>
  </si>
  <si>
    <t>OYO 2171 Griya Sakura Syariah</t>
  </si>
  <si>
    <t>Simple Room in Tawangmangu at Pandawa Homestay</t>
  </si>
  <si>
    <t>Eben Haezer Guest House</t>
  </si>
  <si>
    <t>Hotel Kencana</t>
  </si>
  <si>
    <t>FixOn Capsule Hotel</t>
  </si>
  <si>
    <t>Comfy Room at Griya Kasturi Syariah</t>
  </si>
  <si>
    <t>Sitiinggill Guest House Syariah</t>
  </si>
  <si>
    <t>Homestay Dwarawati</t>
  </si>
  <si>
    <t>Cozy Room at Umbrella Homestay</t>
  </si>
  <si>
    <t>SPOT ON 1942 Asia Residence</t>
  </si>
  <si>
    <t>OYO 90553 Arteri Guest House</t>
  </si>
  <si>
    <t>Sun Apartment Semarang</t>
  </si>
  <si>
    <t>Hotel Majesty Kudus</t>
  </si>
  <si>
    <t>SPOT ON 90272 Istana Griya 1 Hotel</t>
  </si>
  <si>
    <t>OYO 598 Udan Mas Guesthouse&amp; Gallery</t>
  </si>
  <si>
    <t>OYO 3076 Lilik Residence Syariah</t>
  </si>
  <si>
    <t>Wisma Sejahtera Hotel</t>
  </si>
  <si>
    <t>Omah Rohadi Syariah by Ndalem Beong</t>
  </si>
  <si>
    <t>Hadipriyanto Homestay</t>
  </si>
  <si>
    <t>Homestay Bukit Dagi Syariah</t>
  </si>
  <si>
    <t>Chic Room at Homestay Anemon Syariah</t>
  </si>
  <si>
    <t>Anggraeni Hotel &amp; Cottages Bumiayu</t>
  </si>
  <si>
    <t>Nori Mas Hotel</t>
  </si>
  <si>
    <t>OYO 2545 Maddava House</t>
  </si>
  <si>
    <t>Sabila Homestay Borobudur</t>
  </si>
  <si>
    <t>OYO 3693 Kopi Klotok Homestay Syariah</t>
  </si>
  <si>
    <t>Hotel Patra Syariah</t>
  </si>
  <si>
    <t>1 Bedroom at Sentraland Apartment (AL)</t>
  </si>
  <si>
    <t>Rotterdam Hotel</t>
  </si>
  <si>
    <t>D' Sawah Guesthouse Klaten</t>
  </si>
  <si>
    <t>Hotel Abimanyu Bandungan</t>
  </si>
  <si>
    <t>SPOT ON 3075 Griya Sae Residence</t>
  </si>
  <si>
    <t>Homestay Sikunir Dieng 1</t>
  </si>
  <si>
    <t>Homestay Simpang Tujuh</t>
  </si>
  <si>
    <t>Rajasa Hotel</t>
  </si>
  <si>
    <t>Nice Stay at Tiongkok Kecil Heritage Lasem</t>
  </si>
  <si>
    <t>OYO 2409 Safara Guesthouse Syariah</t>
  </si>
  <si>
    <t>OYO 3814 Pelangi Garden Syariah</t>
  </si>
  <si>
    <t>Susana Baru Hotel &amp; Restoran</t>
  </si>
  <si>
    <t>OYO 2928 Rumah Ceria</t>
  </si>
  <si>
    <t>Mikroba Hostel Dieng</t>
  </si>
  <si>
    <t>OYO 1532 Mawar Indah Hotel</t>
  </si>
  <si>
    <t>Ayuning Guesthouse Syariah</t>
  </si>
  <si>
    <t>Graha Dewata Hotel</t>
  </si>
  <si>
    <t>Hotel Wisma Gaya 1-4 Bandungan</t>
  </si>
  <si>
    <t>Hotel Indah Jaya Solo</t>
  </si>
  <si>
    <t>Griya Bougenville 1</t>
  </si>
  <si>
    <t>OYO 1217 Candi Residence</t>
  </si>
  <si>
    <t>Hills Joglo Villas Ungaran Semarang</t>
  </si>
  <si>
    <t>The Gecho Inn Country</t>
  </si>
  <si>
    <t>OYO 3722 Hotel Mutiara</t>
  </si>
  <si>
    <t>Hotel Bintang Flores</t>
  </si>
  <si>
    <t>The Gecho Inn Town</t>
  </si>
  <si>
    <t>Hotel Srikaya Pekalongan Syariah</t>
  </si>
  <si>
    <t>Griya Tentrem Ayem</t>
  </si>
  <si>
    <t>Artalia Guest House Salatiga</t>
  </si>
  <si>
    <t>De Borobudur Hotel</t>
  </si>
  <si>
    <t>OYO 1284 Executive Residence</t>
  </si>
  <si>
    <t>OYO 90249 Istana Griya 2 Hotel</t>
  </si>
  <si>
    <t>The Wisma Solo Syariah</t>
  </si>
  <si>
    <t>SPOT ON 2589 Marina Residence</t>
  </si>
  <si>
    <t>Jaya Sakti Hotel</t>
  </si>
  <si>
    <t>Apartemen Sentraland Semarang Mountain View</t>
  </si>
  <si>
    <t>Abhaya Villa</t>
  </si>
  <si>
    <t>Simply Homy Tegal</t>
  </si>
  <si>
    <t>OYO 1644 Hotel Griya Kencana</t>
  </si>
  <si>
    <t>Comfy Room at Walasa Homestay 1 Syariah</t>
  </si>
  <si>
    <t>Ron's City Homestay Premium Near Simpang Lima Semarang</t>
  </si>
  <si>
    <t>Villa Karang Kedempel Bandungan by Simply Homy (Atas)</t>
  </si>
  <si>
    <t>SPOT ON 2719 Homestay Rizqi Syariah</t>
  </si>
  <si>
    <t>OYO 90703 Wisma Ibu T</t>
  </si>
  <si>
    <t>OYO 1553 Anmi Guest House</t>
  </si>
  <si>
    <t>OYO 90687 Maharatu Homestay</t>
  </si>
  <si>
    <t>Full House Bromo at Rawa Pening Garden</t>
  </si>
  <si>
    <t>Sikembar Hostel Dieng</t>
  </si>
  <si>
    <t>CHOTIN Hotel</t>
  </si>
  <si>
    <t>La Famille</t>
  </si>
  <si>
    <t>@Niek Homestay</t>
  </si>
  <si>
    <t>Just Inn Semarang</t>
  </si>
  <si>
    <t>Hotel Milik Kita Syariah</t>
  </si>
  <si>
    <t>Hotel Rantina Syariah</t>
  </si>
  <si>
    <t>OYO 90612 Baby Angel Hotel</t>
  </si>
  <si>
    <t>Mawar Indah Hotel</t>
  </si>
  <si>
    <t>Punyan Resthouse</t>
  </si>
  <si>
    <t>Lobster Homestay</t>
  </si>
  <si>
    <t>Budget Room at Griya Penginapan Ungaran</t>
  </si>
  <si>
    <t>Clean Room at Guesthouse Menur</t>
  </si>
  <si>
    <t>Budget Room at Wisma Purba Danarta</t>
  </si>
  <si>
    <t>OYO 3338 Wisma Anugerah</t>
  </si>
  <si>
    <t>Latansa Inn</t>
  </si>
  <si>
    <t>Cilacap Guest House Syariah</t>
  </si>
  <si>
    <t>Topstar Hotel</t>
  </si>
  <si>
    <t>Omah Garengpoeng</t>
  </si>
  <si>
    <t>Oasis Sumber Alam Homestay</t>
  </si>
  <si>
    <t>Rainbow House Medoho Raya</t>
  </si>
  <si>
    <t>GK Gallery - Rumah Sewa</t>
  </si>
  <si>
    <t>OYO 90446 Hotel Pajang Indah</t>
  </si>
  <si>
    <t>Marni Mulya Guesthouse</t>
  </si>
  <si>
    <t>OWK Homestay</t>
  </si>
  <si>
    <t>Cozy Room at Guesthouse Menur</t>
  </si>
  <si>
    <t>Nice Room at Rawa Pening Garden</t>
  </si>
  <si>
    <t>Hotel Syariah Laa Royba Pekalongan</t>
  </si>
  <si>
    <t>Homestay Dieng Persada Syariah</t>
  </si>
  <si>
    <t>Hotel Alami</t>
  </si>
  <si>
    <t>Rumah Teman Hostel</t>
  </si>
  <si>
    <t>Griya Bougenville 2</t>
  </si>
  <si>
    <t>1 Bedroom at Candiland (YS)</t>
  </si>
  <si>
    <t>Villa Pakpuh</t>
  </si>
  <si>
    <t>Mettaloka Guest House and Art Space</t>
  </si>
  <si>
    <t>SPOT ON 2451 Camel Residence</t>
  </si>
  <si>
    <t>Cozy Villa in Tawangmangu at Pandawa Homestay</t>
  </si>
  <si>
    <t>Hotel Wisata Benteng Van Der Wijck</t>
  </si>
  <si>
    <t>Hotel Orlando DI Panjaitan</t>
  </si>
  <si>
    <t>Penginapan Udin Bukit Rhema</t>
  </si>
  <si>
    <t>Cozy Villa 3 Bedrooms at Pondok Jempol Tawangmangu</t>
  </si>
  <si>
    <t>Mega Bintang Sweet Hotel</t>
  </si>
  <si>
    <t>Hills Joglo Villa</t>
  </si>
  <si>
    <t>Hotel Syariah Fatimah</t>
  </si>
  <si>
    <t>Full House at Homestay Cemara Dieng 2 Syariah</t>
  </si>
  <si>
    <t>Bukit Tidar Permai Homestay Syariah</t>
  </si>
  <si>
    <t>Hotel Gardenia 1 Klaten</t>
  </si>
  <si>
    <t>Hotel Amanah Sejahtera</t>
  </si>
  <si>
    <t>SPOT ON 3119 Hotel Kurnia</t>
  </si>
  <si>
    <t>Najwa Homestay Syariah Near Pasar Ngadirejo By IDH</t>
  </si>
  <si>
    <t>Atrium Resort &amp; Hotel</t>
  </si>
  <si>
    <t>KoolKost @ Inep Kayu Jebres</t>
  </si>
  <si>
    <t>Penginapan Semarang Murah</t>
  </si>
  <si>
    <t>Blue Laguna Inn</t>
  </si>
  <si>
    <t>Rhema House</t>
  </si>
  <si>
    <t>DS Residences Layur</t>
  </si>
  <si>
    <t>Penginapan Ratna Mulya 2</t>
  </si>
  <si>
    <t>Hotel Wiryomartono</t>
  </si>
  <si>
    <t>Homestay Lingga Yoni Dieng</t>
  </si>
  <si>
    <t>SPOT ON 2629 Duta Karimun</t>
  </si>
  <si>
    <t>Guest House 51</t>
  </si>
  <si>
    <t>Hotel Astro</t>
  </si>
  <si>
    <t>Griya Bumbu Solo</t>
  </si>
  <si>
    <t>Walasa Homestay Ganjar Syariah</t>
  </si>
  <si>
    <t>Full House at Homestay Sekar Jagad Syariah</t>
  </si>
  <si>
    <t>The Capsule Gajahmada</t>
  </si>
  <si>
    <t>Nyata Plaza Hotel</t>
  </si>
  <si>
    <t>Kartika Syariah Guest House</t>
  </si>
  <si>
    <t>SPOT ON 2546 Griya Widya Syariah</t>
  </si>
  <si>
    <t>Tirta Kencana Baturraden</t>
  </si>
  <si>
    <t>Hotel Abbas</t>
  </si>
  <si>
    <t>Anugrah Hotel Syariah</t>
  </si>
  <si>
    <t>Endah Homestay</t>
  </si>
  <si>
    <t>Homestay Mawar Merah 1 Syariah</t>
  </si>
  <si>
    <t>The Joglo Family Hotel</t>
  </si>
  <si>
    <t>Sky Residence Syariah Prambanan 1 Klaten</t>
  </si>
  <si>
    <t>SPOT ON 2473 Buana Jaya Residence</t>
  </si>
  <si>
    <t>Rumah Vandaroe</t>
  </si>
  <si>
    <t>Singgasana Villa &amp; Resto</t>
  </si>
  <si>
    <t>Hotel Gardenia 2 Klaten</t>
  </si>
  <si>
    <t>Wijaya Inn Cilacap</t>
  </si>
  <si>
    <t>Homestay Serayu</t>
  </si>
  <si>
    <t>OYO 1137 Ndalem Panularan</t>
  </si>
  <si>
    <t>Adalia Homestay Semarang</t>
  </si>
  <si>
    <t>Penginapan Roro Mendut</t>
  </si>
  <si>
    <t>OYO 3479 Hotel Intan</t>
  </si>
  <si>
    <t>Genthong Homestay</t>
  </si>
  <si>
    <t>Hotel Nemo Karimunjawa</t>
  </si>
  <si>
    <t>Hotel Sokanandi Banjarnegara</t>
  </si>
  <si>
    <t>Wisma Hargo Srondol Kulon</t>
  </si>
  <si>
    <t>Hotel Wisnu Klaten</t>
  </si>
  <si>
    <t>Tiara Puspita Hotel</t>
  </si>
  <si>
    <t>OYO 2803 Kost Orchid</t>
  </si>
  <si>
    <t>M Hotel Baturaden</t>
  </si>
  <si>
    <t>Comfort Room at Homestay Kenanga Syariah</t>
  </si>
  <si>
    <t>Hotel Gunung Slamet</t>
  </si>
  <si>
    <t>SPOT ON 3041 Griya One Syariah</t>
  </si>
  <si>
    <t>OYO 90373 Griya Nira 3 Syariah Putri</t>
  </si>
  <si>
    <t>OPS Tiara Syariah</t>
  </si>
  <si>
    <t>Homestay Janoko</t>
  </si>
  <si>
    <t>Balkondes Bumiharjo (Kampung Dolanan)</t>
  </si>
  <si>
    <t>Hotel Kusuma Kartika Sari</t>
  </si>
  <si>
    <t>Affordable Room at Griya Samara Syariah Colomadu</t>
  </si>
  <si>
    <t>Hotel Griya Loka Indah</t>
  </si>
  <si>
    <t>Pondok Bamboo Sendangsari</t>
  </si>
  <si>
    <t>SPOT ON 90698 Delfi Homestay Syariah</t>
  </si>
  <si>
    <t>Homestay Sikunir Dieng 4</t>
  </si>
  <si>
    <t>Dinasty Smart Hotel</t>
  </si>
  <si>
    <t>Hotel Boyolali Inn</t>
  </si>
  <si>
    <t>Hotel Solaris Tegal</t>
  </si>
  <si>
    <t>Soka Guest House</t>
  </si>
  <si>
    <t>Simple Room at Kunden Kost</t>
  </si>
  <si>
    <t>Penginapan Tentrem</t>
  </si>
  <si>
    <t>Simple Room Syariah near UMS at Wisma Brilian 1</t>
  </si>
  <si>
    <t>Wisma Tamu UKSW</t>
  </si>
  <si>
    <t>Wood 7296 Airport Semarang</t>
  </si>
  <si>
    <t>ADA Homestay</t>
  </si>
  <si>
    <t>Gosyen Family Residence</t>
  </si>
  <si>
    <t>Deena Homestay</t>
  </si>
  <si>
    <t>Sirin Karya Homestay</t>
  </si>
  <si>
    <t>Garuda 4 Homestay Syariah</t>
  </si>
  <si>
    <t>Griya Rambutan Barat Semarang</t>
  </si>
  <si>
    <t>Nice Stay at Cempaka Inn Syariah</t>
  </si>
  <si>
    <t>OYO 90443 Hotel New Kartika In</t>
  </si>
  <si>
    <t>Simple Room at The Westernes</t>
  </si>
  <si>
    <t>Grand Tanjung Kudus</t>
  </si>
  <si>
    <t>Budget Room Unihouse</t>
  </si>
  <si>
    <t>Royal Hotel Cepu</t>
  </si>
  <si>
    <t>Rits Garden</t>
  </si>
  <si>
    <t>Wilupy Homestay</t>
  </si>
  <si>
    <t>Simple Room at Mocca Syariah House</t>
  </si>
  <si>
    <t>Pondok Utami Asri</t>
  </si>
  <si>
    <t>The Bodhi Tree Karimunjawa</t>
  </si>
  <si>
    <t>AtPriority Guest House</t>
  </si>
  <si>
    <t>Budget Room at The Westernes</t>
  </si>
  <si>
    <t>Puri Saripan Bed &amp; Breakfast</t>
  </si>
  <si>
    <t>Diengku Homestay</t>
  </si>
  <si>
    <t>Hotel Purnama I</t>
  </si>
  <si>
    <t>GRIYA ADHY</t>
  </si>
  <si>
    <t>Hotel Cemerlang Baturaden</t>
  </si>
  <si>
    <t>OYO 90451 Hotel Roda Mas 1</t>
  </si>
  <si>
    <t>Kendal Residence by Pillow Management</t>
  </si>
  <si>
    <t>Hotel WM Borobudur</t>
  </si>
  <si>
    <t>Ndalem Tentrem Borobudur</t>
  </si>
  <si>
    <t>Kencana Guesthouse Syariah</t>
  </si>
  <si>
    <t>Griya Harja Homestay Borobudur</t>
  </si>
  <si>
    <t>Mangkuyudan Hotel Solo</t>
  </si>
  <si>
    <t>Budget Room in Solo Baru (Kamar Khusus Wanita)</t>
  </si>
  <si>
    <t>Hotel Nakula Sadewa 2 Bandungan</t>
  </si>
  <si>
    <t>Yonanda Hotel</t>
  </si>
  <si>
    <t>Specpacker Syariah Borobudur</t>
  </si>
  <si>
    <t>Arjuna Hostel</t>
  </si>
  <si>
    <t>HALO Sustainable Resort Karimunjawa</t>
  </si>
  <si>
    <t>Spazio Guest House</t>
  </si>
  <si>
    <t>Arra Amandaru Hotel</t>
  </si>
  <si>
    <t>Alex House Semarang</t>
  </si>
  <si>
    <t>Ekklesia Inn Villa</t>
  </si>
  <si>
    <t>Hotel Luwang Indah Permai</t>
  </si>
  <si>
    <t>Lantana Homestay Dieng</t>
  </si>
  <si>
    <t>OYO 2522 Umi Inn Bell</t>
  </si>
  <si>
    <t>Le Desa Resort Syariah</t>
  </si>
  <si>
    <t>Oemah Sadewa Homestay</t>
  </si>
  <si>
    <t>Hotel Kopeng Indah 1</t>
  </si>
  <si>
    <t>Ayu Hotel Karimunjawa</t>
  </si>
  <si>
    <t>Omah Biyung</t>
  </si>
  <si>
    <t>Pondok Wisata Jati Diri Jatijajar Syariah</t>
  </si>
  <si>
    <t>Argosari Homestay</t>
  </si>
  <si>
    <t>Homestay Adhikara Dieng</t>
  </si>
  <si>
    <t>Delima Guesthouse Syariah</t>
  </si>
  <si>
    <t>Bintang Laut Residence Syariah</t>
  </si>
  <si>
    <t>Menggala Cottage</t>
  </si>
  <si>
    <t>Wisma Gradia</t>
  </si>
  <si>
    <t>Penginapan Wardi Borobudur by Ndalem Beong</t>
  </si>
  <si>
    <t>Walasa Homestay Permadi Syariah</t>
  </si>
  <si>
    <t>Mirabelle Joglo Village</t>
  </si>
  <si>
    <t>Bhava House</t>
  </si>
  <si>
    <t>Tlaga Resort By Pillow</t>
  </si>
  <si>
    <t>The Purwohamijayan</t>
  </si>
  <si>
    <t>Anang Bed &amp; Breakfast by Ndalem Beong</t>
  </si>
  <si>
    <t>Homestay SIGIT</t>
  </si>
  <si>
    <t>Grand Dian Hotel Pekalongan</t>
  </si>
  <si>
    <t>Abimanyu Homestay</t>
  </si>
  <si>
    <t>Green Garden House Tegal</t>
  </si>
  <si>
    <t>Hotel Rinosari Bandungan</t>
  </si>
  <si>
    <t>Avicenna 3 Guesthouse</t>
  </si>
  <si>
    <t>Homestay Effendi Borobudur by Ndalem Beong</t>
  </si>
  <si>
    <t>Omah Mardi by Ndalem Beong</t>
  </si>
  <si>
    <t>Dalem Sudarno by Ndalem Beong</t>
  </si>
  <si>
    <t>Villa Karang Kedempel Bandungan By Simply Homy (Bawah)</t>
  </si>
  <si>
    <t>Hotel Kopeng Indah 2</t>
  </si>
  <si>
    <t>OYO 90709 D'jati Guest House</t>
  </si>
  <si>
    <t>Srikayah by Ndalem Beong</t>
  </si>
  <si>
    <t>Hotel Sejahtera</t>
  </si>
  <si>
    <t>Graha Adi Karya Syariah Kartasura</t>
  </si>
  <si>
    <t>Hotel Doman Borobudur</t>
  </si>
  <si>
    <t>Homestay Aqiela syariah</t>
  </si>
  <si>
    <t>Penginapan Widodo Borobudur</t>
  </si>
  <si>
    <t>SPOT ON 2407 Tota House</t>
  </si>
  <si>
    <t>Homestay Mudiyono</t>
  </si>
  <si>
    <t>Kenconowungu Guesthouse</t>
  </si>
  <si>
    <t>Homestay Sekar</t>
  </si>
  <si>
    <t>Homestay Penginapan Anita</t>
  </si>
  <si>
    <t>SPOT ON 2718 Backpacker's Homestay</t>
  </si>
  <si>
    <t>Walasa Homestay Ratri Syariah</t>
  </si>
  <si>
    <t>Penginapan Ana Indah</t>
  </si>
  <si>
    <t>Inap Inap Karimunjawa</t>
  </si>
  <si>
    <t>Homestay Azza</t>
  </si>
  <si>
    <t>Comfort Room Syariah near UMS at Wisma Brilian 3</t>
  </si>
  <si>
    <t>Cozy Room at The Westernes</t>
  </si>
  <si>
    <t>Avicenna 2 Guesthouse</t>
  </si>
  <si>
    <t>Omah Alchy</t>
  </si>
  <si>
    <t>Cozy Room Kelud at Rawa Pening Garden</t>
  </si>
  <si>
    <t>Kus Homestay</t>
  </si>
  <si>
    <t>Sriya Cafe &amp; Homestay</t>
  </si>
  <si>
    <t>Kampong Resort II</t>
  </si>
  <si>
    <t>Resort Agrowisata Perkebunan Tambi</t>
  </si>
  <si>
    <t>Nice Villa Agung at Rawa Pening Garden</t>
  </si>
  <si>
    <t>Pleasant Stay Full House at KJ Villa Bandungan</t>
  </si>
  <si>
    <t>Full House 3 Bedroom at Villa Rumah Nenek 3</t>
  </si>
  <si>
    <t>Villa Muria</t>
  </si>
  <si>
    <t>Graduate House</t>
  </si>
  <si>
    <t>Nice Room at Sumbing at Rawa Pening Garden</t>
  </si>
  <si>
    <t>A5 Family Homestay Syariah</t>
  </si>
  <si>
    <t>Budget Room at Tembalang Wisma Mirza Syariah</t>
  </si>
  <si>
    <t>Rizky Guest house</t>
  </si>
  <si>
    <t>Hotel Teratai Putih</t>
  </si>
  <si>
    <t>Garuda 3 Bedrooms Homestay Syariah</t>
  </si>
  <si>
    <t>Baturraden Palawi Resort</t>
  </si>
  <si>
    <t>Sasana Krida Kusuma</t>
  </si>
  <si>
    <t>Homestay Jogan Gumelar</t>
  </si>
  <si>
    <t>Cozy Room at Safira Homestay Syariah</t>
  </si>
  <si>
    <t>The Sultan Guest House Syariah</t>
  </si>
  <si>
    <t>Ventura Residence</t>
  </si>
  <si>
    <t>Wisma Mustika 9 Syariah</t>
  </si>
  <si>
    <t>Hotel Tri Kusuma</t>
  </si>
  <si>
    <t>Hotel Kaloka Solo</t>
  </si>
  <si>
    <t>Affordable House at Homey Ceria</t>
  </si>
  <si>
    <t>Cozy Room at Laendra Sunset Beach</t>
  </si>
  <si>
    <t>Mega Bintang Sweet Hotel II</t>
  </si>
  <si>
    <t>Comfy Room at HONEY guesthouse Syariah</t>
  </si>
  <si>
    <t>Pa'ukuh Yogyakarta</t>
  </si>
  <si>
    <t>Jangli Paviliun Semarang</t>
  </si>
  <si>
    <t>Breve Azurine Lagoon Retreat Karimunjawa</t>
  </si>
  <si>
    <t>Willy Homestay</t>
  </si>
  <si>
    <t>Hoki Inn Karimunjawa</t>
  </si>
  <si>
    <t>Hotel Tanjung Permata Cilacap</t>
  </si>
  <si>
    <t>Nariska Suite Homestay Purwokerto (3 Bedroom)</t>
  </si>
  <si>
    <t>Ronggolawe Hotel</t>
  </si>
  <si>
    <t>Cozy Room at Abjay Sejahtera Karimunjawa</t>
  </si>
  <si>
    <t>Penginapan Mulyo Kartini</t>
  </si>
  <si>
    <t>Cozy Room Syariah near UMS at Wisma Brilian 2</t>
  </si>
  <si>
    <t>Deluxe Room at Anugerah Tegal</t>
  </si>
  <si>
    <t>When In Solo</t>
  </si>
  <si>
    <t>Rumah Teman Homestay</t>
  </si>
  <si>
    <t>Homestay Dua Pintu Borobudur</t>
  </si>
  <si>
    <t>Wisma Kesambi Hijau Tawangmangu</t>
  </si>
  <si>
    <t>Villa Cabean Salatiga</t>
  </si>
  <si>
    <t>VILLA ACCACIA @BATURRADEN PALAWI RESORT</t>
  </si>
  <si>
    <t>Homestay Sapphire Syariah Pekalongan - 3 Bedrooms</t>
  </si>
  <si>
    <t>Villa Singosari Tawangmangu</t>
  </si>
  <si>
    <t>Homestay RGJS</t>
  </si>
  <si>
    <t>Atlante Hostel</t>
  </si>
  <si>
    <t>Affordable Room Syariah near UMS at Griya Larasati</t>
  </si>
  <si>
    <t>Simple Room at Homestay Kemuning</t>
  </si>
  <si>
    <t>Toto Homestay</t>
  </si>
  <si>
    <t>Simple Room at Anugerah Tegal</t>
  </si>
  <si>
    <t>Full House 3 Bedrooms at Homestay Pala</t>
  </si>
  <si>
    <t>Dodo Dormitory Backpacker</t>
  </si>
  <si>
    <t>Clean Room at Homestay Graha Asri</t>
  </si>
  <si>
    <t>Atina Graha Hotel</t>
  </si>
  <si>
    <t>Hotel Rahardjo Tegal</t>
  </si>
  <si>
    <t>3 Bedrooms at GK Gallery Rumah Sewa</t>
  </si>
  <si>
    <t>Penginapan Ratna Mulya</t>
  </si>
  <si>
    <t>Hotel Tentrem Semarang</t>
  </si>
  <si>
    <t>Alila Solo</t>
  </si>
  <si>
    <t>The Alana Hotel and Convention Center - Solo by ASTON</t>
  </si>
  <si>
    <t>Best Western Premier Solo Baru</t>
  </si>
  <si>
    <t>Plataran Heritage Borobudur Hotel</t>
  </si>
  <si>
    <t>COR Hotel Purwokerto</t>
  </si>
  <si>
    <t>The Wujil Resort &amp; Conventions</t>
  </si>
  <si>
    <t>Noormans Hotel Semarang</t>
  </si>
  <si>
    <t>Novotel Semarang</t>
  </si>
  <si>
    <t>Pose In Solo</t>
  </si>
  <si>
    <t>Atrium Premiere Hotel Cilacap</t>
  </si>
  <si>
    <t>Tilem Beach Hotel &amp; Resort</t>
  </si>
  <si>
    <t>Amanda Hills Bandungan</t>
  </si>
  <si>
    <t>Solia Zigna Kampung Batik Laweyan</t>
  </si>
  <si>
    <t>Front One Harvest Hotel Wonosobo</t>
  </si>
  <si>
    <t>Allura Azana resort Tawangmangu</t>
  </si>
  <si>
    <t>Hotel Dafam Wonosobo</t>
  </si>
  <si>
    <t>Jepara Garden Resort</t>
  </si>
  <si>
    <t>Manohara Hotel</t>
  </si>
  <si>
    <t>Grand Dian Slawi</t>
  </si>
  <si>
    <t>Amata Borobudur Resort</t>
  </si>
  <si>
    <t>Sisingamangaraja Guest House</t>
  </si>
  <si>
    <t>Hotel Plaza Purworejo</t>
  </si>
  <si>
    <t>Stay Maja Kostel</t>
  </si>
  <si>
    <t>Balkondes Majaksingi Borobudur</t>
  </si>
  <si>
    <t>Griya Wijaya</t>
  </si>
  <si>
    <t>ARON Hotel Purwokerto</t>
  </si>
  <si>
    <t>Homestay Pakuwojo Sikunir Syariah</t>
  </si>
  <si>
    <t>Villa Syariah MVR</t>
  </si>
  <si>
    <t>The Amrta Borobudur</t>
  </si>
  <si>
    <t>Aliyana Hotel &amp; Resort</t>
  </si>
  <si>
    <t>Cozy Room at Halmahera Kostel 2</t>
  </si>
  <si>
    <t>Balkondes Sakapitu</t>
  </si>
  <si>
    <t>Syailendra Hotel Syariah</t>
  </si>
  <si>
    <t>Dieng Kledung Pass Hotel</t>
  </si>
  <si>
    <t>Hotel Anggraeni Jatibarang</t>
  </si>
  <si>
    <t>Full House 4 Bedrooms at Wahyu Barokah Tawangmangu</t>
  </si>
  <si>
    <t>KingKabba Guest House Wonosobo</t>
  </si>
  <si>
    <t>Julia Hotel Jepara</t>
  </si>
  <si>
    <t>VIDTORY Residence</t>
  </si>
  <si>
    <t>Dedy Jaya Hotel</t>
  </si>
  <si>
    <t>Bening Syariah Hotel Boutique</t>
  </si>
  <si>
    <t>Hotel Ikhwan ( Syariah )</t>
  </si>
  <si>
    <t>Hotel Borobudur Indah</t>
  </si>
  <si>
    <t>Nice house 5 bedrooms at Topkapi Homestay</t>
  </si>
  <si>
    <t>Senjoyo Agung Guesthouse</t>
  </si>
  <si>
    <t>Bidara Dieng</t>
  </si>
  <si>
    <t>Griya Homestay Syariah Dieng</t>
  </si>
  <si>
    <t>Twin Volcanoes Homestay</t>
  </si>
  <si>
    <t>Cozy House at Omah Begalon near Museum Keraton</t>
  </si>
  <si>
    <t>Banyumili Johar Syariah</t>
  </si>
  <si>
    <t>Villa Masikama Tawangmangu</t>
  </si>
  <si>
    <t>Sanjaya Inn Hotel Purworejo</t>
  </si>
  <si>
    <t>Kost Harian Semarang Murah</t>
  </si>
  <si>
    <t>SPOT ON 2761 Pondok Kartini</t>
  </si>
  <si>
    <t>Family Room at BISMO 7 (1 Bedroom) by Hotel Azaya</t>
  </si>
  <si>
    <t>Penginapan Banteng</t>
  </si>
  <si>
    <t>Homestay Anugrah Borobudur</t>
  </si>
  <si>
    <t>Penginapan-Ku</t>
  </si>
  <si>
    <t>3 Bedrooms Suites Apartment Semarang (AL)</t>
  </si>
  <si>
    <t>Villa 3 Bedroom at Joglo Java</t>
  </si>
  <si>
    <t>Clean Room at Myura Guest House</t>
  </si>
  <si>
    <t>Cozy Villa Argopuro 2 by Hotel Azaya</t>
  </si>
  <si>
    <t>3 Bedrooms at Villa Anjasmoro C</t>
  </si>
  <si>
    <t>3 Bedroom at Villa Anjasmara A</t>
  </si>
  <si>
    <t>Doeloerkoe Homestay</t>
  </si>
  <si>
    <t>OYO 2133 Pintu Naga</t>
  </si>
  <si>
    <t>Joglo Java</t>
  </si>
  <si>
    <t>Family Room at BISMO 8 (1 Bedroom) by Hotel Azaya</t>
  </si>
  <si>
    <t>Owabong Cottage</t>
  </si>
  <si>
    <t>Studio Room at Candiland (RTN)</t>
  </si>
  <si>
    <t>Nia Maretta House</t>
  </si>
  <si>
    <t>Homestay Diengcool 4</t>
  </si>
  <si>
    <t>Villa Bukitsekipan Tawangmangu</t>
  </si>
  <si>
    <t>Oemah Ntuy Syariah</t>
  </si>
  <si>
    <t>Bali Luxury Guest House Purwokerto</t>
  </si>
  <si>
    <t>1 Bedroom at BISMO 3 by Hotel Azaya</t>
  </si>
  <si>
    <t>Nice Room Telomoyo at Hotel Rawa Pening Garden</t>
  </si>
  <si>
    <t>Hotel Laweyan</t>
  </si>
  <si>
    <t>Zahira Homestay</t>
  </si>
  <si>
    <t>VILLA AGATHIS @BATURRADEN PALAWI RESORT</t>
  </si>
  <si>
    <t>Full House Lawu 2 Bedrooms at Rawa Pening Garden</t>
  </si>
  <si>
    <t>1 Bedroom at BISMO 4 by Hotel Azaya</t>
  </si>
  <si>
    <t>3 Bedrooms at Villa Anjasmoro B</t>
  </si>
  <si>
    <t>Nice House 2 Bedrooms at Garuda Homestay Syariah</t>
  </si>
  <si>
    <t>4 Bedrooms at Villa Andong Utama by Hotel Azaya</t>
  </si>
  <si>
    <t>ZG Homestay Solo</t>
  </si>
  <si>
    <t>3 Bedrooms at Villa Argopuro 1</t>
  </si>
  <si>
    <t>2 Bedrooms at Villa Anjasmoro D</t>
  </si>
  <si>
    <t>Full House 3 Bedroom at Anjani Homestay Magelang</t>
  </si>
  <si>
    <t>Guest House Simply Homy Purbalingga</t>
  </si>
  <si>
    <t>2 Bedrooms at Villa Andong by Hotel Azaya</t>
  </si>
  <si>
    <t>Spacious Room at Villa Gajahmungkur (3 Bedrooms)</t>
  </si>
  <si>
    <t>Facade Boutique Hotel by Azana Tawangmangu</t>
  </si>
  <si>
    <t>Comfort Room at Allegria Residence</t>
  </si>
  <si>
    <t>OYO 2393 Omahe Nawung Syariah</t>
  </si>
  <si>
    <t>OYO 90766 Gardenia Boarding House</t>
  </si>
  <si>
    <t>d'Emmerick Budget Hotel Salatiga</t>
  </si>
  <si>
    <t>OYO 90758 D Kost In Kandri Semarang</t>
  </si>
  <si>
    <t>SPOT ON 90744 Kost Alika</t>
  </si>
  <si>
    <t>SPOT ON 90760 Homestay Al Madina Syariah</t>
  </si>
  <si>
    <t>1 Bedroom Cozy Apartment at Marquis De Lafayette Louis Kienne Pemuda</t>
  </si>
  <si>
    <t>Hotel Kencana Jaya Jepara</t>
  </si>
  <si>
    <t>Studio Room at Sentraland Apartment (Lt. 15)</t>
  </si>
  <si>
    <t>AlSalam Syariah Guest House near Keraton</t>
  </si>
  <si>
    <t>Istana Hapsari Hotel</t>
  </si>
  <si>
    <t>Pondok Asri Tawangmangu</t>
  </si>
  <si>
    <t>Terra Cassa Hotel</t>
  </si>
  <si>
    <t>Al Azhar Azhima Hotel Resort &amp; Convention</t>
  </si>
  <si>
    <t>Hotel Indah Palace Tawangmangu</t>
  </si>
  <si>
    <t>Hotel Catur Magelang</t>
  </si>
  <si>
    <t>Simpang Lima Apartmen by Surya</t>
  </si>
  <si>
    <t>REVIVE Semarang Cordova Edupartment Suites</t>
  </si>
  <si>
    <t>Homestay Flamingo Syariah</t>
  </si>
  <si>
    <t>Joglo Mudal Homestay</t>
  </si>
  <si>
    <t>Rumah Punggawan Solo</t>
  </si>
  <si>
    <t>Puspa Indah Syariah 3</t>
  </si>
  <si>
    <t>Penginapan Dieng 0km</t>
  </si>
  <si>
    <t>Sakura Hills</t>
  </si>
  <si>
    <t>Puspa Indah Syariah 2</t>
  </si>
  <si>
    <t>Griya DiengKulon Casa Blanca Syariah</t>
  </si>
  <si>
    <t>Homestay Casablanca Syariah</t>
  </si>
  <si>
    <t>Villa Batumarta</t>
  </si>
  <si>
    <t>Homestay Diengcool 3</t>
  </si>
  <si>
    <t>Nusalink Near Grand Mall</t>
  </si>
  <si>
    <t>Griya Sukatno</t>
  </si>
  <si>
    <t>The PIKAS Artventure Resort</t>
  </si>
  <si>
    <t>Ryola Inn Syariah</t>
  </si>
  <si>
    <t>M-Griya Purwokerto</t>
  </si>
  <si>
    <t>Janur Bungalow</t>
  </si>
  <si>
    <t>Ubu Villa Borobudur</t>
  </si>
  <si>
    <t>Joglo Jawa Jepara</t>
  </si>
  <si>
    <t>Candisari Syariah Hotel &amp; Resto</t>
  </si>
  <si>
    <t>Victory Stay</t>
  </si>
  <si>
    <t>Homestay Sekar Syariah</t>
  </si>
  <si>
    <t>Graha Hotel Sragen</t>
  </si>
  <si>
    <t>Hotel Sumber Waras Magelang</t>
  </si>
  <si>
    <t>Griyo Dan</t>
  </si>
  <si>
    <t>Khas Tegal (formerly Pesonna Hotel Tegal)</t>
  </si>
  <si>
    <t>Jawa, Central Java</t>
  </si>
  <si>
    <t>North Cilacap, Central Java</t>
  </si>
  <si>
    <t>Central Semarang, Central Java</t>
  </si>
  <si>
    <t>Mojotengah, Central Java</t>
  </si>
  <si>
    <t>Bandungan, Central Java</t>
  </si>
  <si>
    <t>Gajahmungkur, Central Java</t>
  </si>
  <si>
    <t>Wonosobo City Center, Central Java</t>
  </si>
  <si>
    <t>South Purwokerto, Central Java</t>
  </si>
  <si>
    <t>Garung, Central Java</t>
  </si>
  <si>
    <t>Dieng, Central Java</t>
  </si>
  <si>
    <t>Borobudur, Central Java</t>
  </si>
  <si>
    <t>Banyumanik, Central Java</t>
  </si>
  <si>
    <t>Jajar, Central Java</t>
  </si>
  <si>
    <t>Candisari, Central Java</t>
  </si>
  <si>
    <t>Colomadu, Central Java</t>
  </si>
  <si>
    <t>Kartasura, Central Java</t>
  </si>
  <si>
    <t>Mangkubumen, Central Java</t>
  </si>
  <si>
    <t>Ulujami, Central Java</t>
  </si>
  <si>
    <t>Ngemplak, Central Java</t>
  </si>
  <si>
    <t>Central Cilacap, Central Java</t>
  </si>
  <si>
    <t>Genuk, Central Java</t>
  </si>
  <si>
    <t>South Tegal, Central Java</t>
  </si>
  <si>
    <t>Pajang, Central Java</t>
  </si>
  <si>
    <t>Temanggung, Central Java</t>
  </si>
  <si>
    <t>South Semarang, Central Java</t>
  </si>
  <si>
    <t>Tawangmangu, Central Java</t>
  </si>
  <si>
    <t>Kedung Lumbu, Central Java</t>
  </si>
  <si>
    <t>Wonosalam, Central Java</t>
  </si>
  <si>
    <t>Kemlayan, Central Java</t>
  </si>
  <si>
    <t>Timuran, Central Java</t>
  </si>
  <si>
    <t>Sokaraja, Central Java</t>
  </si>
  <si>
    <t>Bumiayu, Central Java</t>
  </si>
  <si>
    <t>Tanjung, Central Java</t>
  </si>
  <si>
    <t>Rembang City Center, Central Java</t>
  </si>
  <si>
    <t>Argomulyo, Central Java</t>
  </si>
  <si>
    <t>Purwosari, Central Java</t>
  </si>
  <si>
    <t>West Purwokerto, Central Java</t>
  </si>
  <si>
    <t>Cepu, Central Java</t>
  </si>
  <si>
    <t>Sidorejo, Central Java</t>
  </si>
  <si>
    <t>East Semarang, Central Java</t>
  </si>
  <si>
    <t>Tegalharjo, Central Java</t>
  </si>
  <si>
    <t>North Purwokerto, Central Java</t>
  </si>
  <si>
    <t>Sondakan, Central Java</t>
  </si>
  <si>
    <t>Setabelan, Central Java</t>
  </si>
  <si>
    <t>Karimunjawa, Central Java</t>
  </si>
  <si>
    <t>Tembalang, Central Java</t>
  </si>
  <si>
    <t>South Magelang, Central Java</t>
  </si>
  <si>
    <t>Ayah, Central Java</t>
  </si>
  <si>
    <t>Pracimantoro, Central Java</t>
  </si>
  <si>
    <t>West Tegal, Central Java</t>
  </si>
  <si>
    <t>East Purwokerto, Central Java</t>
  </si>
  <si>
    <t>West Semarang, Central Java</t>
  </si>
  <si>
    <t>Jepara City Center, Central Java</t>
  </si>
  <si>
    <t>Baturraden, Central Java</t>
  </si>
  <si>
    <t>Solo Baru, Central Java</t>
  </si>
  <si>
    <t>Kota Lama, Central Java</t>
  </si>
  <si>
    <t>Purbalingga City Center, Central Java</t>
  </si>
  <si>
    <t>Chinatown Semarang, Central Java</t>
  </si>
  <si>
    <t>Pati City Center, Central Java</t>
  </si>
  <si>
    <t>Ungaran, Central Java</t>
  </si>
  <si>
    <t>Mertoyudan, Central Java</t>
  </si>
  <si>
    <t>Blora, Central Java</t>
  </si>
  <si>
    <t>Karanganyar Regency, Central Java</t>
  </si>
  <si>
    <t>Kendal City Center, Central Java</t>
  </si>
  <si>
    <t>Kaliwungu, Central Java</t>
  </si>
  <si>
    <t>Mlonggo, Central Java</t>
  </si>
  <si>
    <t>Kejajar, Central Java</t>
  </si>
  <si>
    <t>West Pekalongan, Central Java</t>
  </si>
  <si>
    <t>Karangasem, Central Java</t>
  </si>
  <si>
    <t>Slawi, Central Java</t>
  </si>
  <si>
    <t>Grabag, Central Java</t>
  </si>
  <si>
    <t>Sidomukti, Central Java</t>
  </si>
  <si>
    <t>Penularan, Central Java</t>
  </si>
  <si>
    <t>Jenawi, Central Java</t>
  </si>
  <si>
    <t>East Tegal, Central Java</t>
  </si>
  <si>
    <t>Pedurungan, Central Java</t>
  </si>
  <si>
    <t>Kalikotes, Central Java</t>
  </si>
  <si>
    <t>Brebes City Center, Central Java</t>
  </si>
  <si>
    <t>Kledung, Central Java</t>
  </si>
  <si>
    <t>Manahan, Central Java</t>
  </si>
  <si>
    <t>Jati, Central Java</t>
  </si>
  <si>
    <t>Sriwedari, Central Java</t>
  </si>
  <si>
    <t>Kratonan, Central Java</t>
  </si>
  <si>
    <t>Sumber, Central Java</t>
  </si>
  <si>
    <t>North Semarang, Central Java</t>
  </si>
  <si>
    <t>Bawen, Central Java</t>
  </si>
  <si>
    <t>Mojosongo, Central Java</t>
  </si>
  <si>
    <t>Kalibagor, Central Java</t>
  </si>
  <si>
    <t>South Cilacap, Central Java</t>
  </si>
  <si>
    <t>Kerten, Central Java</t>
  </si>
  <si>
    <t>Jebres, Central Java</t>
  </si>
  <si>
    <t>Gilingan, Central Java</t>
  </si>
  <si>
    <t>Purwodadi, Central Java</t>
  </si>
  <si>
    <t>Muntilan, Central Java</t>
  </si>
  <si>
    <t>Tugu, Central Java</t>
  </si>
  <si>
    <t>Bandongan, Central Java</t>
  </si>
  <si>
    <t>Boja, Central Java</t>
  </si>
  <si>
    <t>Comal, Central Java</t>
  </si>
  <si>
    <t>Juwana, Central Java</t>
  </si>
  <si>
    <t>Sragen City Center, Central Java</t>
  </si>
  <si>
    <t>Pasar Kliwon, Central Java</t>
  </si>
  <si>
    <t>Wiradesa, Central Java</t>
  </si>
  <si>
    <t>Kebumen City Center, Central Java</t>
  </si>
  <si>
    <t>Taman, Central Java</t>
  </si>
  <si>
    <t>Kramat, Central Java</t>
  </si>
  <si>
    <t>Batur, Central Java</t>
  </si>
  <si>
    <t>Punggawan, Central Java</t>
  </si>
  <si>
    <t>Ambarawa, Central Java</t>
  </si>
  <si>
    <t>Keprabon, Central Java</t>
  </si>
  <si>
    <t>Tirto, Central Java</t>
  </si>
  <si>
    <t>Banyumas, Central Java</t>
  </si>
  <si>
    <t>Guci, Central Java</t>
  </si>
  <si>
    <t>Bumijawa, Central Java</t>
  </si>
  <si>
    <t>Gayamsari, Central Java</t>
  </si>
  <si>
    <t>Margorejo, Central Java</t>
  </si>
  <si>
    <t>Central Magelang, Central Java</t>
  </si>
  <si>
    <t>Central Klaten, Central Java</t>
  </si>
  <si>
    <t>Jatibarang, Central Java</t>
  </si>
  <si>
    <t>Ketanggungan, Central Java</t>
  </si>
  <si>
    <t>Banjarnegara City Center, Central Java</t>
  </si>
  <si>
    <t>Penumping, Central Java</t>
  </si>
  <si>
    <t>Pucang Sawit, Central Java</t>
  </si>
  <si>
    <t>North Magelang, Central Java</t>
  </si>
  <si>
    <t>Kaliori, Central Java</t>
  </si>
  <si>
    <t>Prambanan, Central Java</t>
  </si>
  <si>
    <t>Jogonalan, Central Java</t>
  </si>
  <si>
    <t>Getasan, Central Java</t>
  </si>
  <si>
    <t>Karangpandan, Central Java</t>
  </si>
  <si>
    <t>Pemalang City Center, Central Java</t>
  </si>
  <si>
    <t>Tayu, Central Java</t>
  </si>
  <si>
    <t>East Pekalongan, Central Java</t>
  </si>
  <si>
    <t>Gombong, Central Java</t>
  </si>
  <si>
    <t>Majenang, Central Java</t>
  </si>
  <si>
    <t>Purworejo, Central Java</t>
  </si>
  <si>
    <t>Boyolali City Center, Central Java</t>
  </si>
  <si>
    <t>Petarukan, Central Java</t>
  </si>
  <si>
    <t>Ketelan, Central Java</t>
  </si>
  <si>
    <t>Banyuurip, Central Java</t>
  </si>
  <si>
    <t>Warureja, Central Java</t>
  </si>
  <si>
    <t>Kertek, Central Java</t>
  </si>
  <si>
    <t>Kepatihan Wetan, Central Java</t>
  </si>
  <si>
    <t>Tipes, Central Java</t>
  </si>
  <si>
    <t>Sukoharjo, Central Java</t>
  </si>
  <si>
    <t>Tahunan, Central Java</t>
  </si>
  <si>
    <t>Batealit, Central Java</t>
  </si>
  <si>
    <t>Gunungpati, Central Java</t>
  </si>
  <si>
    <t>Salaman, Central Java</t>
  </si>
  <si>
    <t>Kampung Baru, Central Java</t>
  </si>
  <si>
    <t>Laweyan, Central Java</t>
  </si>
  <si>
    <t>Bumi, Central Java</t>
  </si>
  <si>
    <t>Purwokerto, Central Java</t>
  </si>
  <si>
    <t>Danukusuman, Central Java</t>
  </si>
  <si>
    <t>Ngadirejo, Central Java</t>
  </si>
  <si>
    <t>Lasem, Central Java</t>
  </si>
  <si>
    <t>Banyubiru, Central Java</t>
  </si>
  <si>
    <t>Jeruklegi, Central Java</t>
  </si>
  <si>
    <t>Bojongsari, Central Java</t>
  </si>
  <si>
    <t>Ngaliyan, Central Java</t>
  </si>
  <si>
    <t>Kadipiro, Central Java</t>
  </si>
  <si>
    <t>Jayengan, Central Java</t>
  </si>
  <si>
    <t>Kalinyamatan, Central Java</t>
  </si>
  <si>
    <t>North Klaten, Central Java</t>
  </si>
  <si>
    <t>Kebasen, Central Java</t>
  </si>
  <si>
    <t>Secang, Central Java</t>
  </si>
  <si>
    <t>Demak City Center, Central Java</t>
  </si>
  <si>
    <t>Serengan, Central Java</t>
  </si>
  <si>
    <t>Sluke, Central Java</t>
  </si>
  <si>
    <t>Sawangan, Central Java</t>
  </si>
  <si>
    <t>Jaten, Central Java</t>
  </si>
  <si>
    <t>Kestalan, Central Java</t>
  </si>
  <si>
    <t>Ngargoyoso, Central Java</t>
  </si>
  <si>
    <t>Mungkid, Central Java</t>
  </si>
  <si>
    <t>Kedung, Central Java</t>
  </si>
  <si>
    <t>Pekuncen, Central Java</t>
  </si>
  <si>
    <t>Bae, Central Java</t>
  </si>
  <si>
    <t>South Pekalongan, Central Java</t>
  </si>
  <si>
    <t>Bendosari, Central Java</t>
  </si>
  <si>
    <t>Tingkir, Central Java</t>
  </si>
  <si>
    <t>Kauman, Central Java</t>
  </si>
  <si>
    <t>Bulakamba, Central Java</t>
  </si>
  <si>
    <t>Selomerto, Central Java</t>
  </si>
  <si>
    <t>Sigaluh, Central Java</t>
  </si>
  <si>
    <t>Baluwarti, Central Java</t>
  </si>
  <si>
    <t>Patebon, Central Java</t>
  </si>
  <si>
    <t>Tuntang, Central Java</t>
  </si>
  <si>
    <t>Selo, Central Java</t>
  </si>
  <si>
    <t>JL . Tanjung No 14-16 kudus, Kota, Kudus, Jawa Tengah, Indonesia, 59312</t>
  </si>
  <si>
    <t>HOTELS</t>
  </si>
  <si>
    <t>Jln. Perintis Kemerdekaan, Cilacap, Cilacap Utara, Cilacap, Jawa Tengah, Indonesia, 53231</t>
  </si>
  <si>
    <t>Jl.Pandanaran No.119, Semarang Tengah, Semarang, Jawa Tengah, Indonesia, 50243</t>
  </si>
  <si>
    <t>Jalan Lurah Sudarto Km 1 - Wonosobo, Mojotengah, Wonosobo, Jawa Tengah, Indonesia, 56319</t>
  </si>
  <si>
    <t>HOMESTAYS</t>
  </si>
  <si>
    <t>Jl. Nusa Indah Desa Kenteng, Kec Bandungan, Ambarawa, Kab Semarang, Bandungan, Semarang, Jawa Tengah, Indonesia, 50665</t>
  </si>
  <si>
    <t>VILLAS</t>
  </si>
  <si>
    <t>Jl. Ki Mangunsarkoro, Karangkidul, Semarang Tengah, Semarang Tengah, Semarang, Jawa Tengah, Indonesia, 50241</t>
  </si>
  <si>
    <t>APARTMENTS</t>
  </si>
  <si>
    <t>Jl. Pandanaran No.18, Mugassari, Kec. Semarang Sel., Kota Semarang, Jawa Tengah 50249, Semarang Tengah, Semarang, Jawa Tengah, Indonesia, 50249</t>
  </si>
  <si>
    <t>Jl. DI Panjaitan 389 Purwokerto, Purwokerto, Banyumas, Jawa Tengah, Indonesia, 53141</t>
  </si>
  <si>
    <t>Jl. Petempen No.294, Kembangsari, Kec. Semarang Tengah, Semarang Tengah, Semarang, Jawa Tengah, Indonesia, 50133</t>
  </si>
  <si>
    <t>Dusun Kalikuning, Desa Sendangsari, Kec. Garung, Wonosobo., Garung, Wonosobo, Jawa Tengah, Indonesia, 56353</t>
  </si>
  <si>
    <t>HOMES</t>
  </si>
  <si>
    <t>Kyai Muntang Road, Regency c7, Wonosobo City Center, Wonosobo, Jawa Tengah, Indonesia, 56314</t>
  </si>
  <si>
    <t>GUEST HOUSES</t>
  </si>
  <si>
    <t>Tegal RT 4, Kebon Agung, Kec. Imogiri, Bantul Daerah Istimewa Yogyakarta 55782, Dieng, Wonosobo, Jawa Tengah, Indonesia, 55782</t>
  </si>
  <si>
    <t>Jl. Pramudya wardani.Gg Janan 2.Dsn Kurahan RT 001/003 Borobudur, Borobudur, Magelang, Jawa Tengah, Indonesia, 56553</t>
  </si>
  <si>
    <t>Jalan ACE No. 15, Srondol Wetan Banyumanik, Banyumanik, Semarang, Jawa Tengah, Indonesia, 50263</t>
  </si>
  <si>
    <t>Jalan Adi Sucipto No. 146 Kompleks Hailai, Laweyan, Solo, Jawa Tengah, Indonesia, 57411</t>
  </si>
  <si>
    <t>Jl. Tegalsari Timur 1 no 84 RT 08 RW 04 Kel: Candi, Kec: Candisari Kota Semarang, Candisari, Semarang, Jawa Tengah, Indonesia, 50257</t>
  </si>
  <si>
    <t>Griya Samara, Desa Gajahan Tr 01/RW 02 Kec. Colomadu, Colomadu, Solo, Jawa Tengah, Indonesia, 57176</t>
  </si>
  <si>
    <t>Jl. Al Kautsar Mendungan, Kartasura, Solo, Jawa Tengah, Indonesia, 57162</t>
  </si>
  <si>
    <t>HOSTELS</t>
  </si>
  <si>
    <t>Jl. Dr Muwardi 44 Solo, Banjarsari, Solo, Jawa Tengah, Indonesia, 57139</t>
  </si>
  <si>
    <t>Jln Raya Comal - Ulujami KM14, Pemalang, Ulujami, Pemalang, Jawa Tengah, Indonesia, 52371</t>
  </si>
  <si>
    <t>Jalan Embarkasi Haji No. 24, Gagaksipat, Boyolali, Ngemplak, Solo, Jawa Tengah, Indonesia, 57375</t>
  </si>
  <si>
    <t>Jl. S.Parman No.78-80 , Cilacap Tengah, Cilacap, Jawa Tengah, Indonesia, 53223</t>
  </si>
  <si>
    <t>Jl. Balaputradewa No.57, Borobudur, Borobudur, Magelang, Jawa Tengah, Indonesia, 56553</t>
  </si>
  <si>
    <t>Jl. Kapas Utara 1 i 11 Perumahan Genuk Indah, Genuk, Semarang, Jawa Tengah, Indonesia, 50177</t>
  </si>
  <si>
    <t>Jl. Jendral Sudirman No. 30, Tegal, Kota Tegal, Jawa Tengah, Indonesia, 52113</t>
  </si>
  <si>
    <t>Jalan Slamet Riyadi No 562, Laweyan, Solo, Jawa Tengah, Indonesia, 57144</t>
  </si>
  <si>
    <t>Jalan Veteran No. 51-53, Semarang Selatan, Semarang, Jawa Tengah, Indonesia, 50231</t>
  </si>
  <si>
    <t>Jl. Lawu RT.3 Rw 3 Kalisoro , Kec. Tawangmangu, Kabupaten Karanganyar, Jawa Tengah 57792, Tawangmangu, Karanganyar, Jawa Tengah, Indonesia, 57792</t>
  </si>
  <si>
    <t>Jln. Untung Suropati No. 11 Surakarta, Pasar Kliwon, Solo, Jawa Tengah, Indonesia, 57118</t>
  </si>
  <si>
    <t>Jl. Nusa Indah, Ds. Kenteng, Bandungan, Bandungan, Semarang, Jawa Tengah, Indonesia, 50651</t>
  </si>
  <si>
    <t>Lingkar Demak-Kudus Km 24, Wonosalam, Demak, Jawa Tengah, Indonesia, 59511</t>
  </si>
  <si>
    <t>Jl Gatot Subroto No 89 - 103 Singosaren, Solo, Serengan, Solo, Jawa Tengah, Indonesia, 57151</t>
  </si>
  <si>
    <t>Jalan Pemuda No. 138 , Semarang Tengah, Semarang, Jawa Tengah, Indonesia, 50138</t>
  </si>
  <si>
    <t>Jalan KH. Achmad Dahlan No.33, Semarang Tengah, Semarang, Jawa Tengah, Indonesia, 50241</t>
  </si>
  <si>
    <t>Jalan Kebangkitan Nasional No. 24, Banjarsari, Solo, Jawa Tengah, Indonesia, 57141</t>
  </si>
  <si>
    <t>Jl. Mendut - Sendangsono, Mungkid, Borobudur, Magelang, Jawa Tengah, Indonesia, 56512</t>
  </si>
  <si>
    <t>RESORTS</t>
  </si>
  <si>
    <t>Jalan Raya Dieng KM 11 Kuripan, Garung, Garung, Wonosobo, Jawa Tengah, Indonesia, 56354</t>
  </si>
  <si>
    <t>Jl. Suparjo Rustam No.169 Purwokerto, Sokaraja, Banyumas, Jawa Tengah, Indonesia, 53181</t>
  </si>
  <si>
    <t>Tegalwengi, Tegalarum, Borobudur, Magelang, Jawa Tengah 56553, Borobudur, Magelang, Jawa Tengah, Indonesia, 56553</t>
  </si>
  <si>
    <t>Jalan Atmodirono I No. 6-8 Simpang Lima, Semarang Selatan, Semarang, Jawa Tengah, Indonesia, 50242</t>
  </si>
  <si>
    <t>Jl. Raya Tonjong, Bumiayu, Bumiayu, Brebes, Jawa Tengah, Indonesia, 52273</t>
  </si>
  <si>
    <t>Jalan Cenderawasih No 304 Tanjung, Tanjung, Brebes, Jawa Tengah, Indonesia, 52254</t>
  </si>
  <si>
    <t>Jl. Anggrek Raya No. 4 - 6, Pekunden, Semarang Tengah, Semarang, Jawa Tengah, Indonesia, 50123</t>
  </si>
  <si>
    <t>Jl. Erlangga No.17, Rembang City Center, Rembang, Jawa Tengah, Indonesia, 59216</t>
  </si>
  <si>
    <t>Jl. Cendrawasih No.72, Sindon I, Sindon, Kec. Ngemplak, Kabupaten Boyolali, Ngemplak, Solo, Jawa Tengah, Indonesia</t>
  </si>
  <si>
    <t>Jl. Widosari Jetis, Bandungan Pusat , Bandungan, Semarang, Jawa Tengah, Indonesia, 50614</t>
  </si>
  <si>
    <t>Kimangunsarkoro 36 semarang, Semarang Tengah, Semarang, Jawa Tengah, Indonesia, 50124</t>
  </si>
  <si>
    <t>Jalan Diponegoro nomor 24 Semarang, Candisari, Semarang, Jawa Tengah, Indonesia, 50251</t>
  </si>
  <si>
    <t>JL.Pramudya Wardani Gg Palem no 49Janan RT 3 RW 4 Borobudur Kab. Magelang, Borobudur, Magelang, Jawa Tengah, Indonesia, 55000</t>
  </si>
  <si>
    <t>B&amp;B</t>
  </si>
  <si>
    <t>Krebet, RT 01, Krebet, Sendangsari, Kec. Pajangan, Bantul, Daerah Istimewa Yogyakarta 55751, Argomulyo, Salatiga, Jawa Tengah, Indonesia, 55751</t>
  </si>
  <si>
    <t>Jl. Slamet Riyadi No.361 Purwosari, Laweyan, Laweyan, Solo, Jawa Tengah, Indonesia, 57142</t>
  </si>
  <si>
    <t>Jalan Arjuna No 24, Semarang Tengah, Semarang, Jawa Tengah, Indonesia, 50131</t>
  </si>
  <si>
    <t>Jalan Yos Sudarmo No 32, Purwokerto, Banyumas, Jawa Tengah, Indonesia, 53131</t>
  </si>
  <si>
    <t>Jl. Raya Cepu Randu Blatung Km. 2,B Mulyorejo, Cepu, Blora, Jawa Tengah, Indonesia, 0</t>
  </si>
  <si>
    <t>Jl. Merdeka Utara Raya No 2A, Soka Lembah Hijau, Sidorejo Lor, Sidorejo, Sidorejo, Salatiga, Jawa Tengah, Indonesia, 50715</t>
  </si>
  <si>
    <t>JL Tri Lomba Juang no 24A, Mugassari, Kec. Semarang Selatan, Semarang Selatan, Semarang, Jawa Tengah, Indonesia, 50249</t>
  </si>
  <si>
    <t>Jalan Gajahmada No 101, Miroto, Semarang Tengah, Semarang Tengah, Semarang, Jawa Tengah, Indonesia, 50134</t>
  </si>
  <si>
    <t>Jalan Erlangga Barat VI/11A , Semarang Selatan, Semarang, Jawa Tengah, Indonesia, 50241</t>
  </si>
  <si>
    <t>Jl. Purwosari Raya No.29A, Semarang Timur, Semarang, Jawa Tengah, Indonesia, 51033</t>
  </si>
  <si>
    <t>Jalan Monginsidi No.1 , Jebres, Solo, Jawa Tengah, Indonesia, 57128</t>
  </si>
  <si>
    <t>Jalan Overste Isdiman No.33, Purwokerto, Purwokerto Utara, Jawa Tengah, Indonesia, 53114</t>
  </si>
  <si>
    <t>Pandanaran 40 , Semarang Tengah, Semarang, Jawa Tengah, Indonesia, 50134</t>
  </si>
  <si>
    <t>Jalan Slamet Riyadi No.373, Laweyan, Solo, Jawa Tengah, Indonesia, 57147</t>
  </si>
  <si>
    <t>Jalan Tentara Pelajar Ngesrep Ngemplak Boyolali , Ngemplak, Solo, Jawa Tengah, Indonesia, 57735</t>
  </si>
  <si>
    <t>Jl.Bangka No.30, Banjarsari, Solo, Jawa Tengah, Indonesia, 57133</t>
  </si>
  <si>
    <t>JL. I.J. Kasimo RT.02/04, Dusun Alang Alang, Karimunjawa, Jepara, Jawa Tengah, Indonesia, 59455</t>
  </si>
  <si>
    <t>Jl. Jatisari V No.25, Tembalang, Tembalang, Semarang, Jawa Tengah, Indonesia, 50275</t>
  </si>
  <si>
    <t>Jalan S Parman No.12 , Cilacap Tengah, Cilacap, Jawa Tengah, Indonesia, 53223</t>
  </si>
  <si>
    <t>Jl. Soepardjo Rustam (Jl. Raya Sokaraja) Sokaraja, Purwokerto, Sokaraja, Banyumas, Jawa Tengah, Indonesia, 53181</t>
  </si>
  <si>
    <t>Jatijajar, Ayah, Ayah, Kebumen, Jawa Tengah, Indonesia, 54473</t>
  </si>
  <si>
    <t>NUSATUTUB BARAT, RT 3 RW 6, JATIJAJAR, AYAH, KEBUMEN, JAWA TENGAH, 54473, Ayah, Kebumen, Jawa Tengah, Indonesia, 54473</t>
  </si>
  <si>
    <t>Jl. Simpang 11 Semarang, Jawa Tengah 50132 , Semarang Tengah, Semarang, Jawa Tengah, Indonesia, 50132</t>
  </si>
  <si>
    <t>Jalan Gajahan No. 8, Colomadu , Karanganyar, Colomadu, Solo, Jawa Tengah, Indonesia, 57176</t>
  </si>
  <si>
    <t>Karimunjawa, Jepara, Jawa Tengah , Karimunjawa, Jepara, Jawa Tengah, Indonesia, 59455</t>
  </si>
  <si>
    <t>Jl. Lempongsari Raya No.309 RT.02/RW.04, Lempongsari, Gajahmungkur, Gajahmungkur, Semarang, Jawa Tengah, Indonesia, 50231</t>
  </si>
  <si>
    <t>Jalan Nasional III, Gayam, Lebak, Pracimantoro, Kabupaten Wonogiri, Pracimantoro, Wonogiri, Jawa Tengah, Indonesia, 57664</t>
  </si>
  <si>
    <t>Jl. Dr. Wahidin Sudirohusodo No.1, Tegal, Kota Tegal, Jawa Tengah, Indonesia, 52116</t>
  </si>
  <si>
    <t>Jl. Lapangan Perumahan Mersi 21 No.10, Kepetek, Mersi, Kec. Purwokerto Timur, Purwokerto, Banyumas, Jawa Tengah, Indonesia, 53112</t>
  </si>
  <si>
    <t>BALKONDES BUMIHARJO (KAMPUNG DOLANAN) JL SENTANU KM 2 BUMIHARJO BOROBUDUR MAGELANG JAWA TENGAH 56553, Borobudur, Magelang, Jawa Tengah, Indonesia, 56553</t>
  </si>
  <si>
    <t>Jalan Raya Borobudur - Ngadiharjo , Bumen Djelapan, Karangrejo, Borobudur, Borobudur, Magelang, Jawa Tengah, Indonesia, 56553</t>
  </si>
  <si>
    <t>Keraloko, Kenalan, Borobudur, Magelang, Central Java 56553, Borobudur, Magelang, Jawa Tengah, Indonesia, 56553</t>
  </si>
  <si>
    <t>Jl. Badrawati No.184, Majaksingi, Kec. Borobudur, Borobudur, Magelang, Jawa Tengah, Indonesia, 56553</t>
  </si>
  <si>
    <t>Jalan Raya Salaman-Borobudur Km.5, Tegalarum, Borobudur, Kab. Magelang, Borobudur, Magelang, Jawa Tengah, Indonesia, 56553</t>
  </si>
  <si>
    <t>Dusun Bojong, Jl. Bojong, Wringinputih, Kec. Borobudur, Magelang, Jawa Tengah 56553, Borobudur, Magelang, Jawa Tengah, Indonesia, 56553</t>
  </si>
  <si>
    <t>Jalan Banjarsari Raya No 21, Tembalang, Tembalang, Semarang, Jawa Tengah, Indonesia, 50275</t>
  </si>
  <si>
    <t>Jl. Hanoman 7 No. 26 Krapyak, Semarang Barat, Semarang, Jawa Tengah, Indonesia, 50146</t>
  </si>
  <si>
    <t>Jl.Tirto Samudro Komplek Wisata Pantai Bandengan, Jepara City Center, Jepara, Jawa Tengah, Indonesia, 54444</t>
  </si>
  <si>
    <t>Direng Rt 01 Rw 03 Depan Kantor Desa Dieng Kulon Kecamatan Kabupaten Banjarnegara, Dieng, Wonosobo, Jawa Tengah, Indonesia, 53456</t>
  </si>
  <si>
    <t>JL. WANAWISATA BUMI PERKEMAHAN BATURRADEN, DESA KEMUTUG LOR KECAMATAN BATURRADEN, Purwokerto, Baturraden, Jawa Tengah, Indonesia, 53151</t>
  </si>
  <si>
    <t>Jalan Tumpang Raya No. 7, Gajahmungkur, Petompon, Gajahmungkur, Semarang, Jawa Tengah, Indonesia, 50232</t>
  </si>
  <si>
    <t>Gelora Indah 2/69 Catur 8, Purwokerto, Banyumas, Jawa Tengah, Indonesia, 53113</t>
  </si>
  <si>
    <t>Jl. Ir. Soekarno, Nampan, Madegondo, Grogol, Solo Baru, Solo, Jawa Tengah, Indonesia, 57552</t>
  </si>
  <si>
    <t>Jl. Patimura, Karimunjawa, Kab. Jepara, Karimunjawa, Jepara, Jawa Tengah, Indonesia, 59455</t>
  </si>
  <si>
    <t>Krajan, Dieng Kulon Rt2/Rw3, Batur, Banjarnegara, Jawa Tegah, Dieng, Wonosobo, Jawa Tengah, Indonesia, 53456</t>
  </si>
  <si>
    <t>Jl. Mintojiwo II No.13, RT.3/RW.7, Gisikdrono, Kec. Semarang Bar., Kota Semarang, Jawa Tengah 50149, Semarang Barat, Semarang, Jawa Tengah, Indonesia, 50149</t>
  </si>
  <si>
    <t>Jalan Prof Sudharto 11( Jl. Ngesrep Timur V No 11. ) Tembalang, Banyumanik, Semarang, Jawa Tengah, Indonesia, 50261</t>
  </si>
  <si>
    <t>Jalan Jenderal Sudirman, Karimunjawa, Jepara, Jawa Tengah, Indonesia, 59455</t>
  </si>
  <si>
    <t>Jalan Letjen Suprapto No.7, Tj. Mas, Kec. Semarang Utara, Kota Lama, Semarang, Jawa Tengah, Indonesia, 50137</t>
  </si>
  <si>
    <t>CAPSULE HOTEL</t>
  </si>
  <si>
    <t>Jl. Slamet Riyadi No. 96, Serengan, Solo, Jawa Tengah, Indonesia, 57151</t>
  </si>
  <si>
    <t>Jl. Mayor Kusen km 2,4, Mendut, Mungkid, Borobudur, Magelang, Jawa Tengah, Indonesia, 56512</t>
  </si>
  <si>
    <t>Jln Daranindra 1A Kujon Borobudur, Mungkit, Borobudur, Magelang, Jawa Tengah, Indonesia, 56553</t>
  </si>
  <si>
    <t>Dusun Ngadiwinatan 2 RT 01 / RW 04 Ds,Karanganyar Kec, Borobudur, Borobudur, Magelang, Jawa Tengah, Indonesia, 56553</t>
  </si>
  <si>
    <t>Jl. Soepardjo Roestam KM 1 No 228, Sokaraja, Banyumas, Jawa Tengah, Indonesia, 53181</t>
  </si>
  <si>
    <t>Jl. Letjen S. Parman No.50 Kedung Menjangan, Kec. Purbalingga, Kabupaten Purbalingga, Jawa Tengah 53315, Purbalingga City Center, Purbalingga, Jawa Tengah, Indonesia, 53315</t>
  </si>
  <si>
    <t>Pulau Karimunjawa, Karimunjawa, Jepara, Jawa Tengah, Indonesia</t>
  </si>
  <si>
    <t>Jl. Raya Dlopo Blok GP 73 Solo Baru, Solo Baru, Solo, Jawa Tengah, Indonesia, 57552</t>
  </si>
  <si>
    <t>Jl. Pati Tayu KM 3 Ds. Tambaharjo Gg 1 RT8/RW1 , Pati City Center, Pati, Jawa Tengah, Indonesia, 59111</t>
  </si>
  <si>
    <t>Wergu Kulon Rt.4 Rw 3, Kota, Kudus, Jawa Tengah, Indonesia, 59318</t>
  </si>
  <si>
    <t>Jl. Pamularsih Raya No.388/3, Gisikdrono, Semarang Barat, Semarang Barat, Semarang, Jawa Tengah, Indonesia, 50149</t>
  </si>
  <si>
    <t>jl brigjen katamso no 3, susukan siroto ungaran timur, kab semarang, RT 3 RW 2, Ungaran, Semarang, Jawa Tengah, Indonesia, 50516</t>
  </si>
  <si>
    <t>Jl. Mugas Dalam No 1 (Samping Notaris PPAT Dini) , Semarang Selatan, Semarang, Jawa Tengah, Indonesia, 50243</t>
  </si>
  <si>
    <t>Jl. Gondang Raya No 99 A Tembalang, Tembalang, Semarang, Jawa Tengah, Indonesia, 50277</t>
  </si>
  <si>
    <t>Jl. Kemlayan Kidul No.11, Kemlayan, Serengan, Serengan, Solo, Jawa Tengah, Indonesia, 57151</t>
  </si>
  <si>
    <t>Jl. Veteran 7, Lempongsari, Gajahmungkur, Gajahmungkur, Semarang, Jawa Tengah, Indonesia, 50231</t>
  </si>
  <si>
    <t>Jalan Duren No 64 Gedangan, Solo Baru, Solo, Jawa Tengah, Indonesia, 57552</t>
  </si>
  <si>
    <t>Ruko Kemiri, Jl. Diponegoro, No.68A, Sidorejo, Sidorejo, Salatiga, Jawa Tengah, Indonesia, 50714</t>
  </si>
  <si>
    <t>Jl. Diponegoro 223 Ungaran Kab. Semarang, Ungaran, Semarang, Jawa Tengah, Indonesia, 50512</t>
  </si>
  <si>
    <t>Jalan Tentara Pelajar No. 76, Kunden, Tempelan, Kec. Blora, Blora, Jawa Tengah, Indonesia</t>
  </si>
  <si>
    <t>Jalan Diponegoro No.24 B Candisari, Candisari, Semarang, Jawa Tengah, Indonesia, 50164</t>
  </si>
  <si>
    <t>Jl. Rinjani No 12, Gajahmungkur, Semarang, Jawa Tengah, Indonesia, 50231</t>
  </si>
  <si>
    <t>87, Jl. Pemuda No.87, Kempil, Kendal(Indonesia), Kendal City Center, Kendal, Jawa Tengah, Indonesia, 51314</t>
  </si>
  <si>
    <t>Jln. Indraprasta 84, Semarang Tengah, Semarang, Jawa Tengah, Indonesia, 50131</t>
  </si>
  <si>
    <t>Jl. Medang Kamulan No 8B, Borobudur, Magelang, Borobudur, Magelang, Jawa Tengah, Indonesia, 56553</t>
  </si>
  <si>
    <t>Jalan Badrawati, Ngaran Lor No 1, Borobudur, Borobudur, Magelang, Jawa Tengah, Indonesia, 56553</t>
  </si>
  <si>
    <t>Jalan Badrawati, Dusun Ngaran I, Borobudur, Magelang, Jawa Tengah, Indonesia, 56553</t>
  </si>
  <si>
    <t>Dusun Gedongan, Desa Wanurejo, Kec. Borobudur, Kab. Magelang, Borobudur, Magelang, Jawa Tengah, Indonesia, 56553</t>
  </si>
  <si>
    <t>Jalan Dieng No.13 Krajan Dieng Kulon, Batur, Dieng, Wonosobo, Jawa Tengah, Indonesia, 53456</t>
  </si>
  <si>
    <t>Jl raya dieng kulon Km 31 Batur, Dieng, Wonosobo, Jawa Tengah, Indonesia, 53456</t>
  </si>
  <si>
    <t>Lingkar Barat Km.4 Kaliwungu, Kudus, Jawa Tengah, Kaliwungu, Kudus, Jawa Tengah, Indonesia, 59332</t>
  </si>
  <si>
    <t>JL. Ginung No.2, Kasuran, Desa Gajahan, Colomadu, Karanganyar, Colomadu, Solo, Jawa Tengah, Indonesia, 57176</t>
  </si>
  <si>
    <t>Jalan Gatot Soebroto No.286 (Depan Pos Polisi Terminal Bus Cilacap), Cilacap Tengah, Cilacap, Jawa Tengah, Indonesia, 53224</t>
  </si>
  <si>
    <t>Jalan Veteran No. 47 Wonosobo Timur, Wonosobo City Center, Wonosobo, Jawa Tengah, Indonesia, 56317</t>
  </si>
  <si>
    <t>Jalan Gatot Subroto No. 260, Magelang Selatan, Magelang, Jawa Tengah, Indonesia, 56111</t>
  </si>
  <si>
    <t>Jalan Lamper Tengah Raya No. 9, Semarang Selatan, Semarang, Jawa Tengah, Indonesia, 50248</t>
  </si>
  <si>
    <t>Jalan Semeru raya No. 4B, Karang Rejo, Gajahmungkur, Semarang City, Central Java 50231, Indonesia, Gajahmungkur, Semarang, Jawa Tengah, Indonesia, 50231</t>
  </si>
  <si>
    <t>Mayjen Bambang Sugeng, Jl. Raya Magelang Yogya. Jl. Menur No.9A Mertoyudan, Mertoyudan, Magelang, Jawa Tengah, Indonesia, -</t>
  </si>
  <si>
    <t>Bogowanti Kidul Rt.Rw 02.12 , Borobudur, Magelang, Jawa Tengah, Indonesia, 56553</t>
  </si>
  <si>
    <t>Jl. Seloarum No. 02, Teluk, Purwokerto Selatan, , Sokaraja, Banyumas, Jawa Tengah, Indonesia, 53181</t>
  </si>
  <si>
    <t>Jl. Sompok Baru No.86, Lamper Kidul, Semarang Selatan, Semarang Selatan, Semarang, Jawa Tengah, Indonesia, 50249</t>
  </si>
  <si>
    <t>Coconut Lodge, Jalan Coconut, Mororejo, Jepara Regency, Mlonggo, Jepara, Jawa Tengah, Indonesia, 51372</t>
  </si>
  <si>
    <t>Jl. Sikunir, Rt.Rw 06.02 Desa Sembungan, Kejajar, Wonosobo, Jawa Tengah, Indonesia, 56354</t>
  </si>
  <si>
    <t>Jalan Bina Griya Raya No 11 Pekalongan Jawa Tengah , Pekalongan Barat, Pekalongan, Jawa Tengah, Indonesia, 51111</t>
  </si>
  <si>
    <t>Jl. Raya Dieng KM 31 Rt.Rw 3.3, Dieng, Wonosobo, Jawa Tengah, Indonesia, 53456</t>
  </si>
  <si>
    <t>Jl. Duwet 10 no.2 Bulak Indah, Karangasem, Laweyan,, Laweyan, Solo, Jawa Tengah, Indonesia, 57126</t>
  </si>
  <si>
    <t>Kencono Wungu Tengah II no.16 RT 04/04, Semarang Barat, Semarang, Jawa Tengah, Indonesia, 50149</t>
  </si>
  <si>
    <t>Jl Ir Juanda Gg Trisanja, Pakembaran, Slawi , Slawi, Tegal, Jawa Tengah, Indonesia, 52415</t>
  </si>
  <si>
    <t>No 22 Jalan Raya Kutoarjo- Ketawang Km 7 Dukuh Dungus Rt.002/01, Grabag, Purworejo Jateng (Perbatasan Yogyakarta), Grabag, Purworejo, Jawa Tengah, Indonesia, 54265</t>
  </si>
  <si>
    <t>Gang Pasopati, Begalon RT03/04 Panularan, Laweyan, Laweyan, Solo, Jawa Tengah, Indonesia, -</t>
  </si>
  <si>
    <t>Jl. Slamet Riyadi Rt.Rw 02.01, Karimunjawa, Jepara, Jawa Tengah, Indonesia, 59455</t>
  </si>
  <si>
    <t>Jl. Trengguli Rt.Rw 3/3 Dusun Ceto, Desa Gumeng, Jerawi, Karanganyar, Jenawi, Karanganyar, Jawa Tengah, Indonesia, 55794</t>
  </si>
  <si>
    <t>Jl. Halmahera, Mintaragen, Tegal Timur, Tegal, Kota Tegal, Jawa Tengah, Indonesia, 52121</t>
  </si>
  <si>
    <t>Jl. Halmahera No 29 Tegal, Tegal, Kota Tegal, Jawa Tengah, Indonesia, 52121</t>
  </si>
  <si>
    <t>jl.pantai batulawang, Kemujan, Karimun Jawa, Karimunjawa, Jepara, Jawa Tengah, Indonesia, 59455</t>
  </si>
  <si>
    <t>Jl. Panda Barat II No 1, Kel. Palebon, Kec. Pedurungan, Kota Semarang, Pedurungan, Semarang, Jawa Tengah, Indonesia, 50246</t>
  </si>
  <si>
    <t>Jl. Dieng Kab Wonosobo Kec. Garung, Garung, Wonosobo, Jawa Tengah, Indonesia, 56353</t>
  </si>
  <si>
    <t>Jl. Ronggo Mulyo Pengkol III, Kab Jepara, Jepara City Center, Jepara, Jawa Tengah, Indonesia, 59415</t>
  </si>
  <si>
    <t>Jl. Sukorini, Desa Kenteng, Duren, Bandungan, Bandungan, Semarang, Jawa Tengah, Indonesia, 50655</t>
  </si>
  <si>
    <t>Jl. Diponegoro No.172, Genuk, Ungaran Barat, Ungaran, Semarang, Jawa Tengah, Indonesia, 50512</t>
  </si>
  <si>
    <t>Kalisoro, Tawangmangu, Tawangmangu, Karanganyar, Jawa Tengah, Indonesia, 57792</t>
  </si>
  <si>
    <t>Jalan Raya Lawu Kalisoro Tawangmangu ,Karanganyar,Solo., Tawangmangu, Karanganyar, Jawa Tengah, Indonesia, -</t>
  </si>
  <si>
    <t>Jl. Sabuk Alu 39, Wonosobo City Center, Wonosobo, Jawa Tengah, Indonesia, 56311</t>
  </si>
  <si>
    <t>D'sawah No.7 RT 02 RW 02 Kec Kalikotes Kel. Ngemplak, Kalikotes, Klaten, Jawa Tengah, Indonesia, 54751</t>
  </si>
  <si>
    <t>Jl. Hasanudin KM. 4 , Argomulyo, Salatiga, Jawa Tengah, Indonesia, 50734</t>
  </si>
  <si>
    <t>Jalan Imam Bonjol 317 , Kudaile, Slawi, Slawi, Tegal, Jawa Tengah, Indonesia, 52413</t>
  </si>
  <si>
    <t>BUMEN, RT 9 / RW 4, KEMBANGLIMUS, BOROBUDUR, MAGELANG JAWA TENGAH 56553, Borobudur, Magelang, Jawa Tengah, Indonesia, 56553</t>
  </si>
  <si>
    <t>Jl. MT Haryono (Perempatan Bangkong) No. 854-856, Simpang Lima, Semarang Timur, Semarang, Jawa Tengah, Indonesia, 50124</t>
  </si>
  <si>
    <t>Jl. Pramuka Gang Asem Batur, Melati Kidul, Kota, Kudus, Jawa Tengah, Indonesia, 59319</t>
  </si>
  <si>
    <t>Jalan Mayor Kusen No.47 Mendut III, Mungkid, Borobudur, Magelang, Jawa Tengah, Indonesia, 56512</t>
  </si>
  <si>
    <t>Jalan A. Yani No 122, Brebes City Center, Brebes, Jawa Tengah, Indonesia, 52212</t>
  </si>
  <si>
    <t>Jl. Dieng, rt03/03 Gataksari, Serang Kejajar, Kejajar, Wonosobo, Jawa Tengah, Indonesia, 46354</t>
  </si>
  <si>
    <t>Jalan Semarang Indah Blok B-1 No. 23, Tawangmas, Semarang, Semarang Barat, Semarang, Jawa Tengah, Indonesia, 50144</t>
  </si>
  <si>
    <t>Jalan Udang No. 4, Tegalsari, Tegal Barat, Tegal, Kota Tegal, Jawa Tengah, Indonesia, 52111</t>
  </si>
  <si>
    <t>Jl Raden Patah No. 6 Salatiga, Jawa Tengah, Sidorejo, Salatiga, Jawa Tengah, Indonesia, 50711</t>
  </si>
  <si>
    <t>Parakan ,RT. 02 /RW. 02 Ngargogondo, Kecamatan Borobudur, Borobudur, Magelang, Jawa Tengah, Indonesia, 56553</t>
  </si>
  <si>
    <t>Jl. Brigjen Slamet Riyadi No. 392, Laweyan, Solo, Jawa Tengah, Indonesia, 57142</t>
  </si>
  <si>
    <t>Jalan Raya Wonosobo - Parakan KM. 17, Reco, Kertek, Kledung, Kledung, Temanggung, Jawa Tengah, Indonesia, 56264</t>
  </si>
  <si>
    <t>Jl. Harmoni Dieng Kulon Rt 04 Rw 02 Kecamatan Batur Kabupaten Banjarnegara, Dieng, Wonosobo, Jawa Tengah, Indonesia, 53456</t>
  </si>
  <si>
    <t>Jalan Harmoni Gang BRI RT.04 RW.02 Dieng Kulon, Dieng, Wonosobo, Jawa Tengah, Indonesia, 53456</t>
  </si>
  <si>
    <t>Jl. Merdeka Selatan II No. 1B, Sidorejo, Salatiga, Jawa Tengah, Indonesia, 50714</t>
  </si>
  <si>
    <t>JL Lingkar Jati, Km. 1, Jati Wetan, Jati, Kudus, Jawa Tengah, Indonesia, 59346</t>
  </si>
  <si>
    <t>Jl. Honggowongso No. 12 RT 03/RW 03, Kel. Sriwedari, Kec. Laweyan, Laweyan, Solo, Jawa Tengah, Indonesia, 57141</t>
  </si>
  <si>
    <t>Jl. Apel III gang Mangga XI, Jajar, Laweyan, Laweyan, Solo, Jawa Tengah, Indonesia, 57144</t>
  </si>
  <si>
    <t>Sigug Bumiharjo Borobudur, Borobudur, Magelang, Jawa Tengah, Indonesia, 56553</t>
  </si>
  <si>
    <t>Jl. Kyai Gede 28 Pasar Kliwon, Pasar Kliwon, Solo, Jawa Tengah, Indonesia, 57113</t>
  </si>
  <si>
    <t>Jalan Komisaris Bambang Suprapto 39 - 41, Purwokerto, Banyumas, Jawa Tengah, Indonesia, 53111</t>
  </si>
  <si>
    <t>Jl. Kahuripan Rt.005/Rw.008 Kel. Sumber, Kec. Banjarsari, Banjarsari, Solo, Jawa Tengah, Indonesia, 57138</t>
  </si>
  <si>
    <t>Jl. Raya Sileri - Kepakisan Kawasan Wisata Dieng Kec. Batur Kab. Banjarnegara, Dieng, Wonosobo, Jawa Tengah, Indonesia, 53456</t>
  </si>
  <si>
    <t>Jalan Gang Pinggir No.34, Pecinan, Semarang Tengah, Semarang, Jawa Tengah, Indonesia, 50139</t>
  </si>
  <si>
    <t>Jalan Layur 115, Semarang Utara, Semarang Utara, Semarang, Jawa Tengah, Indonesia, 50137</t>
  </si>
  <si>
    <t>Jalan Marina Karimun Kavling 1 &amp; 2, Semarang Barat, Semarang, Jawa Tengah, Indonesia, 50144</t>
  </si>
  <si>
    <t>Jalan Letnan Jenderal Mt. Haryono 970, Metro Plaza D19-21, Semarang Selatan, Semarang, Jawa Tengah, Indonesia, 50249</t>
  </si>
  <si>
    <t>Jalan Jenderal Sudirman 187 - 189 Komplek Ruko Siliwangi Plaza, Semarang Barat, Semarang, Jawa Tengah, Indonesia, 50149</t>
  </si>
  <si>
    <t>Jl Sinabung V No 49, Candisari, Semarang, Jawa Tengah, Indonesia, 50252</t>
  </si>
  <si>
    <t>Jalan Gang Pinggir 34, Semarang Tengah, Semarang, Jawa Tengah, Indonesia, 50139</t>
  </si>
  <si>
    <t>JL. Layur 115, Semarang Utara, Semarang, Jawa Tengah, Indonesia, 50173</t>
  </si>
  <si>
    <t>Jl. Adi Sucipto No.33, Blukukan, Colomadu,, Karanganyar, Colomadu, Solo, Jawa Tengah, Indonesia, 57171</t>
  </si>
  <si>
    <t>Jl. Boyolali - Solo km 2, Tegalwire Mojosongo, Mojosongo, Boyolali, Jawa Tengah, Indonesia, 57311</t>
  </si>
  <si>
    <t>Jl. Veteran No. 48, Semarang Selatan, Semarang, Jawa Tengah, Indonesia, 50243</t>
  </si>
  <si>
    <t>Jalan Raya Kaliori-Patikraja No. 25, Kecamatan Kalibagor, Kabupaten Banyumas, Provinsi Jawa Tengah, Kalibagor, Banyumas, Jawa Tengah, Indonesia, 5391</t>
  </si>
  <si>
    <t>Jl. Kalpataru 3 No 76 Perum Purwosari Indah, Purwokerto, Purwokerto Utara, Jawa Tengah, Indonesia, 53151</t>
  </si>
  <si>
    <t>Jalan Puspowarno Raya 47 , Semarang Barat, Semarang, Jawa Tengah, Indonesia, 50143</t>
  </si>
  <si>
    <t>Jalan Balaikambang No.8 Tawangmangu, Tawangmangu, Karanganyar, Jawa Tengah, Indonesia, 57792</t>
  </si>
  <si>
    <t>Jalan Budi Utomo No. 38, Cilacap Selatan, Cilacap, Jawa Tengah, Indonesia, 53212</t>
  </si>
  <si>
    <t>Jalan Diponegoro No. 22 Semarang, Candisari, Semarang, Jawa Tengah, Indonesia, 50251</t>
  </si>
  <si>
    <t>Jl. Adi Sucipto No.60, Manahan, Kec. Laweyan, Laweyan, Solo, Jawa Tengah, Indonesia, 57139</t>
  </si>
  <si>
    <t>Jalan Jendral Sudirman No.8, Rembang City Center, Rembang, Jawa Tengah, Indonesia, 59211</t>
  </si>
  <si>
    <t>Jalan Ir Soekarno, Grogol, Solo Baru, Solo Baru, Solo, Jawa Tengah, Indonesia, 57552</t>
  </si>
  <si>
    <t>Jalan Borobudur - Ngadiharjo, Ngaran 2 No.1, Kelurahan Borobudur, Kecamatan Borobudur, Borobudur, Magelang, Jawa Tengah, Indonesia, 56553</t>
  </si>
  <si>
    <t>No. 60, Jl. Kolonel Sutarto, Jebres, Kec. Jebres, Kota Surakarta, Jawa Tengah 57126, Jebres, Solo, Jawa Tengah, Indonesia, 57126</t>
  </si>
  <si>
    <t>Jalan HR Bunyamin, Purwokerto, Purwokerto Utara, Jawa Tengah, Indonesia, 51234</t>
  </si>
  <si>
    <t>Jalan Setiyaki No.7 Sriwedari, Laweyan, Solo, Laweyan, Solo, Jawa Tengah, Indonesia, 57141</t>
  </si>
  <si>
    <t>Jl. Jend Sudirman No. 108, Semarang Barat, Semarang, Jawa Tengah, Indonesia, 50141</t>
  </si>
  <si>
    <t>Jl. Merdeka Timur, Wonosari, Kemiri, Kec. Mojosongo, Kabupaten Boyolali, Jawa Tengah 57482, Mojosongo, Boyolali, Jawa Tengah, Indonesia, 57482</t>
  </si>
  <si>
    <t>Jl. Slamet Riyadi No. 110, Keprabon, Banjarsari, Solo, Serengan, Solo, Jawa Tengah, Indonesia, 57151</t>
  </si>
  <si>
    <t>Jalan Dr. Setiabudi No.32 Banjarsari, Banjarsari, Solo, Jawa Tengah, Indonesia, 57142</t>
  </si>
  <si>
    <t>Jl. Jenderal Ahmad Yani No.98, Sumberan Selatan, Wonosobo Bar., Kec. Wonosobo, Kabupaten Wonosobo, Jawa Tengah, Wonosobo City Center, Wonosobo, Jawa Tengah, Indonesia, 56311</t>
  </si>
  <si>
    <t>Jalan Adisumarmo Komplek Galeria Airport, Ngresepn Ngemplak Boyolali Solo , Ngemplak, Solo, Jawa Tengah, Indonesia, 57375</t>
  </si>
  <si>
    <t>Jalan Gajah Mada No.89, Purwodadi, Grobogan, Jawa Tengah, Indonesia, 58112</t>
  </si>
  <si>
    <t>Jalan Tambakan Komplek Munsen D1-5 Muntilan, Muntilan, Magelang, Jawa Tengah, Indonesia, 56412</t>
  </si>
  <si>
    <t>Jl. Raya Walisongo No. 421, Tugu, Semarang, Jawa Tengah, Indonesia, 50182</t>
  </si>
  <si>
    <t>Jalan Jend. Sudirman No.72, Magelang Selatan, Magelang, Jawa Tengah, Indonesia, 56126</t>
  </si>
  <si>
    <t>Jl. Banyuwangi, Kec Bandongan, Bandongan, Magelang, Jawa Tengah, Indonesia, 56151</t>
  </si>
  <si>
    <t>Jl. Sekipan GG 3, Kramat, Kalisoro, Tawangmangu, Tawangmangu, Karanganyar, Jawa Tengah, Indonesia, 57792</t>
  </si>
  <si>
    <t>Jl. Pala No. 94 Perum Binagriya, Medono , Pekalongan Barat, Pekalongan, Jawa Tengah, Indonesia, 51111</t>
  </si>
  <si>
    <t>Beji, RT 04/ RW 08, Tawangmangu, Tawangmangu, Karanganyar, Jawa Tengah, Indonesia, 57792</t>
  </si>
  <si>
    <t>Jl Raya Dieng Dieng Kulon RT 01 RW 3, Gang Harmoni, Batur, Dieng, Wonosobo, Jawa Tengah, Indonesia, 53456</t>
  </si>
  <si>
    <t>Jl. Raya Dieng Gg. Harmoni RT 01/RW 03, Dieng Kulon, Dieng, Wonosobo, Jawa Tengah, Indonesia, 53456</t>
  </si>
  <si>
    <t>Dieng Kulon RT 02/02 (Komplek Candi Arjuna Dieng), Dieng, Wonosobo, Jawa Tengah, Indonesia, 53456</t>
  </si>
  <si>
    <t>Jl. Sukorini, Desa Kenteng, Bandungan, Semarang, Jawa Tengah, Indonesia, 50655</t>
  </si>
  <si>
    <t>Jl. Anjasmoro Raya 74, Semarang Barat, Semarang, Jawa Tengah, Indonesia, 50142</t>
  </si>
  <si>
    <t>Jl. Tulang Bawang , Desa Meteseh, RT 001/RW 005, Mijen, Boja, Kendal, Jawa Tengah, Indonesia, 50519</t>
  </si>
  <si>
    <t>Jalan Merak 30, Perum Gading Mas 001/013/ Banjarnegoro, Mertoyudan, Mertoyudan, Magelang, Jawa Tengah, Indonesia, 56172</t>
  </si>
  <si>
    <t>Jalan MT Haryono 312 - 316, Semarang Tengah, Semarang, Jawa Tengah, Indonesia, 50124</t>
  </si>
  <si>
    <t>Jalan Syeh Jangkung No.139, Pati City Center, Pati, Jawa Tengah, Indonesia, 59114</t>
  </si>
  <si>
    <t>Jalan Jendral Sudirman no 24, Purwoharjo, Comal, Pemalang, Comal, Pemalang, Jawa Tengah, Indonesia, 52363</t>
  </si>
  <si>
    <t>Jalan MT Haryono No.1, Sayangan, Kota Lama, Semarang, Jawa Tengah, Indonesia, 5000</t>
  </si>
  <si>
    <t>Jl.Borobudur-Ngadiharjo, Dusun Gopalan, Borobudur, Borobudur, Magelang, Jawa Tengah, Indonesia, 56553</t>
  </si>
  <si>
    <t>Jalan K.H Ahmad Dahlan No.8, Purwodadi, Grobogan, Jawa Tengah, Indonesia, -</t>
  </si>
  <si>
    <t>Ngesrep Timur V nomor 58, Sumurboto, Banyumanik, Semarang, Jawa Tengah, Indonesia, 50261</t>
  </si>
  <si>
    <t>Jl. Slamet Riyadi, Dusun III, Pucangan, Kartasura, Kartasura, Solo, Jawa Tengah, Indonesia, 57168</t>
  </si>
  <si>
    <t>Jalan Juwana-Pati Km.1 No.2 Kecamatan Juwana Kabupaten Pati, Juwana, Pati, Jawa Tengah, Indonesia, 59185</t>
  </si>
  <si>
    <t>Jalan Veteran 18, Pasar Kliwon, Pasar Kliwon, Solo, Jawa Tengah, Indonesia, 57118</t>
  </si>
  <si>
    <t>Jl. Mayjend. Bambang Sugeng No.1, Magelang Selatan, Magelang, Jawa Tengah, Indonesia, 56172</t>
  </si>
  <si>
    <t>Jl. Jendral Sudirman No. 169-173, Semarang Barat, Semarang, Jawa Tengah, Indonesia, 50140</t>
  </si>
  <si>
    <t>Jl. Sisingamangaraja No.16, Candisari, Semarang, Jawa Tengah, Indonesia, 50232</t>
  </si>
  <si>
    <t>Jalan Pemuda No. 70 A , Cepu, Blora, Jawa Tengah, Indonesia</t>
  </si>
  <si>
    <t>Jalan Jendral Sudirman No.20, Brebes City Center, Brebes, Jawa Tengah, Indonesia, 52212</t>
  </si>
  <si>
    <t>Jalan A Yani No.101, Slawi, Tegal, Jawa Tengah, Indonesia, 52412</t>
  </si>
  <si>
    <t>Jl.Sultan Agung No.96, Gajahmungkur, Semarang, Jawa Tengah, Indonesia, 50252</t>
  </si>
  <si>
    <t>Jl. Brigjend Slamet Riyadi No. 331 Solo, Laweyan, Solo, Jawa Tengah, Indonesia, 57142</t>
  </si>
  <si>
    <t>Jalan Raya Baturraden barat no 163, Desa Ketenger - Kec. Baturraden, Purwokerto, Baturraden, Jawa Tengah, Indonesia, 53151</t>
  </si>
  <si>
    <t>Jl. S.Parman No.296, Purwokerto, Banyumas, Jawa Tengah, Indonesia</t>
  </si>
  <si>
    <t>Jl. Ahmad Yani No. 31, Kebumen City Center, Kebumen, Jawa Tengah, Indonesia, 54311</t>
  </si>
  <si>
    <t>Jalan Adi Sucipto No.101 Colomadu, Colomadu, Solo, Jawa Tengah, Indonesia, 57174</t>
  </si>
  <si>
    <t>Jalan Gajah Mada No. 10, Kuripan, Purwodadi , Purwodadi, Grobogan, Jawa Tengah, Indonesia, 58111</t>
  </si>
  <si>
    <t>Jl.Raya Tambakromo No.27 , Cepu, Cepu, Blora, Jawa Tengah, Indonesia, 58315</t>
  </si>
  <si>
    <t>Jalan Gajah Mada No. 29 , Banjarsari, Solo, Jawa Tengah, Indonesia, 57131</t>
  </si>
  <si>
    <t>Jln. Mayor Soeyoto KM 6 Desa Pakopen , Bandungan, Semarang, Jawa Tengah, Indonesia, 50665</t>
  </si>
  <si>
    <t>Jalan Jenderal Sudirman Timur No 48, Taman, Pemalang, Jawa Tengah, Indonesia</t>
  </si>
  <si>
    <t>Jalan Sam Ratulangi No. 18 Solo, Laweyan, Solo, Jawa Tengah, Indonesia, 57143</t>
  </si>
  <si>
    <t>Jl. Raya Langenharjo - Dlopo Block GE 30 -31, Solo Baru, Solo, Jawa Tengah, Indonesia, 57552</t>
  </si>
  <si>
    <t>Jl. Lingkar Tanjung Kudus No 57 , Jati, Kudus, Jawa Tengah, Indonesia, 59349</t>
  </si>
  <si>
    <t>Jalan Pemuda No 80-82, Semarang Tengah, Semarang, Jawa Tengah, Indonesia, 50139</t>
  </si>
  <si>
    <t>Jl. Viena Utama JA 44 Cluster Viena Solo Baru, Solo Baru, Solo, Jawa Tengah, Indonesia, 57552</t>
  </si>
  <si>
    <t>JALAN BUNG HATTA II NO 2, MEJASEM BARU 2, KAB TEGAL JAWA TENGAH 52181, Kramat, Tegal, Jawa Tengah, Indonesia, 52181</t>
  </si>
  <si>
    <t>Jalan Raya Baturraden KM 8, Purwokerto, Baturraden, Jawa Tengah, Indonesia, 53315</t>
  </si>
  <si>
    <t>Jalan AKBP. R. Agil Kusumadya No. 100, Jati, Kudus, Jawa Tengah, Indonesia, 59346</t>
  </si>
  <si>
    <t>Gawanan Timur, RT/RW 01/06, Kecamatan Colomadu, Kabupaten Karanganyar, Colomadu, Solo, Jawa Tengah, Indonesia, 57173</t>
  </si>
  <si>
    <t>Jalan Nakulo Banjarnegoro Mertoyudan, Mertoyudan, Magelang, Jawa Tengah, Indonesia, 56172</t>
  </si>
  <si>
    <t>Jalan Daranindra Borobudur Kabupaten Magelang, Borobudur, Magelang, Jawa Tengah, Indonesia, 56553</t>
  </si>
  <si>
    <t>Jalan Dr. Supomo No. 53, Turisari, Banjarsari, Solo, Jawa Tengah, Indonesia, 57139</t>
  </si>
  <si>
    <t>JL RAYA DIENG KULON RT 1 / RW 1 BATUR BANJARNEGARA JAWA TENGAH, Batur, Banjarnegara, Jawa Tengah, Indonesia, 53456</t>
  </si>
  <si>
    <t>Jl. Badrawati No.184, Kiudan, Majaksingi, Borobudur, Magelang, Jawa Tengah, Indonesia, 56553</t>
  </si>
  <si>
    <t>Jalan Karang Sari Dieng Kulon , Dieng, Wonosobo, Jawa Tengah, Indonesia, 53456</t>
  </si>
  <si>
    <t>Jalan Madyotaman II No.4 Punggawan, Surakarta, Banjarsari, Solo, Jawa Tengah, Indonesia, 57132</t>
  </si>
  <si>
    <t>JL. R. Suprapto No. 116, Purwodadi, Grobogan, Jawa Tengah, Indonesia, 58111</t>
  </si>
  <si>
    <t>Jalan Kolonel Imam Soeparto Tj. SH No.9 Bulusan Tembalang, Tembalang, Semarang, Jawa Tengah, Indonesia, 50277</t>
  </si>
  <si>
    <t>Jalan Sam Ratulangi 12C, Gremet, Manahan, Solo, Jawa Tengah, Indonesia, 57133</t>
  </si>
  <si>
    <t>Jalan Gintungan Utara No. 77 Bandungan, Bandungan, Semarang, Jawa Tengah, Indonesia, 50614</t>
  </si>
  <si>
    <t>Jalan Rambutan Barat No. 35 Semarang, Semarang Selatan, Semarang, Jawa Tengah, Indonesia, 50249</t>
  </si>
  <si>
    <t>Jalan Klentengsari 1A No.29. Tembalang, Banyumanik, Banyumanik, Semarang, Jawa Tengah, Indonesia, 50268</t>
  </si>
  <si>
    <t>JL. Stadion Utara Ruko 14 A, Semarang Tengah, Semarang, Jawa Tengah, Indonesia, 50241</t>
  </si>
  <si>
    <t>Jl. Raya Ir. Soekarno, No. 20, Solo Baru, Solo Baru, Solo, Jawa Tengah, Indonesia</t>
  </si>
  <si>
    <t>Jl. Arif Rahman Hakim No.3, RT.001 RW.004 Tegalharjo, Jebres, Jebres, Solo, Jawa Tengah, Indonesia</t>
  </si>
  <si>
    <t>Jalan Gajahmada 122, kel. Gabahan, kec. Semarang Tengah, Semarang Tengah, Semarang, Jawa Tengah, Indonesia, 50135</t>
  </si>
  <si>
    <t>Jalan Tentara Pelajar No 90 Ambarawa, Ambarawa, Semarang, Jawa Tengah, Indonesia, 50614</t>
  </si>
  <si>
    <t>Jalan Ahmad Dahlan No.51, Tirto, Pekalongan, Jawa Tengah, Indonesia, 51117</t>
  </si>
  <si>
    <t>Jl. Pierre Tendean - Gg Nusa Indah 88, Purbalingga City Center, Purbalingga, Jawa Tengah, Indonesia, 53313</t>
  </si>
  <si>
    <t>Jln. Gajah Mada No. 59-61, Semarang Tengah, Semarang, Jawa Tengah, Indonesia, 50134</t>
  </si>
  <si>
    <t>Jl. Onderan RT. 6 RW. 1 Kedunguter, Kec. Banyumas, Kab. Banyumas , Banyumas, Jawa Tengah, Indonesia, 53192</t>
  </si>
  <si>
    <t>Jalan Ahmad Yani No. 173, Semarang Tengah, Semarang, Jawa Tengah, Indonesia, 50241</t>
  </si>
  <si>
    <t>Jl. Jendral Sudirman No. 373., Purwokerto, Banyumas, Jawa Tengah, Indonesia, 53116</t>
  </si>
  <si>
    <t>Jalan Slamet Riyadi No. 464, Laweyan, Solo, Jawa Tengah, Indonesia, 57142</t>
  </si>
  <si>
    <t>Jalan Ki Mangunsarkoro 36, Semarang Tengah, Semarang, Jawa Tengah, Indonesia, 50136</t>
  </si>
  <si>
    <t>Jl. MT. Haryono No.61, Jajar, Purwodadi, Kec. Purwodadi, Purwodadi, Grobogan, Jawa Tengah, Indonesia, 58111</t>
  </si>
  <si>
    <t>Jl. Gelora Indah I Gang Baseball/Gang ll Purwokerto Lor , Purwokerto, Banyumas, Jawa Tengah, Indonesia, 531147</t>
  </si>
  <si>
    <t>Jl. Durian Raya No 27, Srondol Wetan, Banyumanik, Banyumanik, Semarang, Jawa Tengah, Indonesia, 50263</t>
  </si>
  <si>
    <t>Jalan Pasukan Pelajar Imam No. 1, Kebontebu, Berkoh, Kecamatan Purwokerto Selatan, Purwokerto, Banyumas, Jawa Tengah, Indonesia, 53146</t>
  </si>
  <si>
    <t>Jl. Bukit Sari Raya No.6, Ngesrep, Banyumanik, Banyumanik, Semarang, Jawa Tengah, Indonesia, 50261</t>
  </si>
  <si>
    <t>Jalan Ahmad Yani No 137 Unit 1027, Simpang Lima, Semarang Tengah, Semarang, Jawa Tengah, Indonesia, 50241</t>
  </si>
  <si>
    <t>Desa Keji RT.6 / RW.1 Mapagan, Ungaran Semarang Jawa Tengah, Ungaran, Semarang, Jawa Tengah, Indonesia, 50511</t>
  </si>
  <si>
    <t>Desa Keji RT. 06/01, Ungaran, Mapagan, Keji, Kec. Ungaran Bar, Ungaran, Semarang, Jawa Tengah, Indonesia, 55281</t>
  </si>
  <si>
    <t>Jalan Slamet Riyadi Karimunjawa RT 002 / RW 001, Karimunjawa, Jepara, Jawa Tengah, Indonesia, 59455</t>
  </si>
  <si>
    <t>Jl. Ahmad Yani No. 145 , Semarang Tengah, Semarang, Jawa Tengah, Indonesia, 50241</t>
  </si>
  <si>
    <t>Jl. Lingkar Barat Guci sebelah selatan Guciku , Guci Bumijawa Kab. Tegal Jawa Tengah, Guci, Tegal, Jawa Tengah, Indonesia, 52466</t>
  </si>
  <si>
    <t>Jl. Raya Wisata Guci Pekandangan, Bumijawa, Tegal, Jawa Tengah, Indonesia, 52465</t>
  </si>
  <si>
    <t>JL. Karang Ingas No. 65 B Kel. Siwalan Kecamatan Gayamsari Kota Semarang, Gayamsari, Semarang, Jawa Tengah, Indonesia, 50162</t>
  </si>
  <si>
    <t>dieng , Dieng, Wonosobo, Jawa Tengah, Indonesia, 53456</t>
  </si>
  <si>
    <t>Jalan Badrawati No. 20, Ngaran 2, Borobudur, Borobudur, Magelang, Jawa Tengah, Indonesia, 56553</t>
  </si>
  <si>
    <t>Jln. Rakai Penangkaran km. 04 desa mlandi, kecamatan garung, kabupaten wonosobo , Garung, Wonosobo, Jawa Tengah, Indonesia, 56353</t>
  </si>
  <si>
    <t>Jl. Wage Rudolf Supratman, Karimunjawa, Jepara, Jawa Tengah, Indonesia, 59455</t>
  </si>
  <si>
    <t>Jalan Raya Dieng No. 34, RT. 01 / RW. 01, Dieng Kulon, Batur, Karangsari, Karangtengah, Batur (Samping Indomaret Dieng), Dieng, Wonosobo, Jawa Tengah, Indonesia, 53456</t>
  </si>
  <si>
    <t>Jalan Medang Kamulan, Dusun Gendingan RT 01, Desa Borobudur, Borobudur, Magelang, Jawa Tengah, Indonesia, 56553</t>
  </si>
  <si>
    <t>Dieng Kulon 001/002, Batur, Banjarnegara, Dieng, Wonosobo, Jawa Tengah, Indonesia, 53456</t>
  </si>
  <si>
    <t>Jl. Raya Dieng No. 23, Dieng Kulon, Batur, Dieng, Wonosobo, Jawa Tengah, Indonesia, 53456</t>
  </si>
  <si>
    <t>Jalan Kawah Sikidang , Dieng Kulon, Karangsari, Dieng, Wonosobo, Jawa Tengah, Indonesia, 53456</t>
  </si>
  <si>
    <t>Dieng, Kejajar, Dieng, Wonosobo, Jawa Tengah, Indonesia, 56354</t>
  </si>
  <si>
    <t>Jalan Badrawati, Ngaran 2, Borobudur, Borobudur, Magelang, Jawa Tengah, Indonesia, 56553</t>
  </si>
  <si>
    <t>Jl. Dieng No.16, Dieng, Kejajar, Dieng, Wonosobo, Jawa Tengah, Indonesia, 56354</t>
  </si>
  <si>
    <t>BUMEN, RT 2 / RW 6, KEMBANGLIMUS, BOROBUDUR, MAGELANG JAWA TENGAH 56553, Borobudur, Magelang, Jawa Tengah, Indonesia, 56553</t>
  </si>
  <si>
    <t>Dieng Kulon Rt.Rw 01.01, Dieng, Wonosobo, Jawa Tengah, Indonesia, 53456</t>
  </si>
  <si>
    <t>Jalan Balaputradewa Brojonalan Wanurejo, Borobudur, Magelang, Jawa Tengah, Indonesia, 56553</t>
  </si>
  <si>
    <t>Bumenjelapan Karangrejo RT 2, RW 6, Kel. Karangrejo, Borobudur, Magelang, Jawa Tengah, Indonesia, 56553</t>
  </si>
  <si>
    <t>JL. Karang Ingas nomer 65 C Kel . Siwalan Kec. Gayamsari, Gayamsari, Semarang, Jawa Tengah, Indonesia, 50162</t>
  </si>
  <si>
    <t>Jl. Kawah Sikidang, Karangsari, Dieng Kulon, RT2 RW4. Dieng , Dieng, Wonosobo, Jawa Tengah, Indonesia, 53456</t>
  </si>
  <si>
    <t>Jl. Candi Arjuna, Karangsari, Dieng Kulon, Dieng, Wonosobo, Jawa Tengah, Indonesia, 53456</t>
  </si>
  <si>
    <t>Kavling Janan (Jl. Komando), Borobudur, Borobudur, Magelang, Jawa Tengah, Indonesia, 56553</t>
  </si>
  <si>
    <t>Desa Sembungan, Kejajar, Kab Wonosobo, Dieng, Wonosobo, Jawa Tengah, Indonesia, 56354</t>
  </si>
  <si>
    <t>Jalan Komando RT 005/RW 004, Kapling Janan, Borobudur , Borobudur, Magelang, Jawa Tengah, Indonesia, 56553</t>
  </si>
  <si>
    <t>Jalan Dermaga Baru RT 02/RW 01, Karimunjawa, Jepara, Jawa Tengah, Indonesia, 59455</t>
  </si>
  <si>
    <t>Jl. K.H. Ahmad Dahlan, Sambo Kidul, Perum Sapphire Residence Blok A6 Tirto Pekalongan , Tirto, Pekalongan, Jawa Tengah, Indonesia, 51151</t>
  </si>
  <si>
    <t>Jl. Badrawati, Sawah, Majaksingi, Kec. Borobudur, Magelang, Jawa Tengah 56553, Borobudur, Magelang, Jawa Tengah, Indonesia, 56553</t>
  </si>
  <si>
    <t>Jalan Raya Dieng, Kecamatan Kejajar, Dieng, Wonosobo, Jawa Tengah, Indonesia</t>
  </si>
  <si>
    <t>Jl. Parakan Argo Mukti, Kujon RT3 RW2, Ngargogondo, Borobudur, Borobudur, Magelang, Jawa Tengah, Indonesia, 56553</t>
  </si>
  <si>
    <t>Karang Sari, Dieng Kulon, Rt.Rw. 01.04 Batur, Banjarnegara, Dieng, Wonosobo, Jawa Tengah, Indonesia, 53456</t>
  </si>
  <si>
    <t>Jalan Ronggolawe No. 47 Cepu, Cepu, Blora, Jawa Tengah, Indonesia, 38511</t>
  </si>
  <si>
    <t>Jl. Raya A. Yani No 1 (Depan Mesjid Agung) Slawi, Slawi, Tegal, Jawa Tengah, Indonesia, 52412</t>
  </si>
  <si>
    <t>Jl. Soekarno Hatta No.275A, Pedurungan, Semarang, Jawa Tengah, Indonesia, 50198</t>
  </si>
  <si>
    <t>Jalan Kapten Mulyadi No. 115 Pasar Kliwon Surakarta, Pasar Kliwon, Solo, Jawa Tengah, Indonesia, 57133</t>
  </si>
  <si>
    <t>Jalan Kyai Saleh No.4, Semarang Selatan, Semarang, Jawa Tengah, Indonesia, 50244</t>
  </si>
  <si>
    <t>Jl. Teratai 2 No. 11, Mangkubumen, Banjarsari, Solo, Jawa Tengah, Indonesia, 57139</t>
  </si>
  <si>
    <t>Jalan MT Haryono No. 32 - 38 , Semarang Timur, Semarang, Jawa Tengah, Indonesia, 50127</t>
  </si>
  <si>
    <t>Jalan Brigjend. S. Sudiarto, No. 496, Pedurungan, Pedurungan, Semarang, Jawa Tengah, Indonesia, 50192</t>
  </si>
  <si>
    <t>Jl. Gajah Mada 11 A, Pekalongan Barat, Pekalongan, Jawa Tengah, Indonesia, 51118</t>
  </si>
  <si>
    <t>Jl. Dr. Wahidin Sudirohusodo No. 2 Tegal, Tegal, Kota Tegal, Jawa Tengah, Indonesia, 52116</t>
  </si>
  <si>
    <t>Jalan Kyai Saleh No. 30, Pati Lor, Pati City Center, Pati, Jawa Tengah, Indonesia, 59111</t>
  </si>
  <si>
    <t>Jalan MT Haryono 137 Kec. Purwodadi Kab.Grobogan, Purwodadi, Grobogan, Jawa Tengah, Indonesia, 58111</t>
  </si>
  <si>
    <t>Jalan Pati Kudus Km.4 , Margorejo, Pati, Jawa Tengah, Indonesia, 59163</t>
  </si>
  <si>
    <t>Jalan KHR. Asnawi No.41, Kota, Kudus, Jawa Tengah, Indonesia</t>
  </si>
  <si>
    <t>Jalan Lemah Abang Bandungan KM 4, Pakopen, Bandungan, Semarang, Jawa Tengah, Indonesia</t>
  </si>
  <si>
    <t>Jalan Sriwijaya 450, Magelang Tengah, Magelang, Jawa Tengah, Indonesia, 56127</t>
  </si>
  <si>
    <t>Jl. Sulawesi No.17, Klaten, Central Java, 57413, Klaten Tengah, Klaten, Jawa Tengah, Indonesia, 57413</t>
  </si>
  <si>
    <t>Jalan Adi Sumarmo (Komplek Ruko Galeria C1- C2), Ngemplak, Solo, Jawa Tengah, Indonesia, 57375</t>
  </si>
  <si>
    <t>Jalan Gianti No.14, Cepu, Blora, Jawa Tengah, Indonesia, 58315</t>
  </si>
  <si>
    <t>Jalan Ampera No 9, Purwodadi, Purwodadi, Grobogan, Jawa Tengah, Indonesia, 58111</t>
  </si>
  <si>
    <t>Jl. Raya Timur No.9 Jatibarang, Jatibarang, Brebes, Jawa Tengah, Indonesia, 52261</t>
  </si>
  <si>
    <t>Jalan Ahmad Yani No.159 Ketanggungan, Ketanggungan, Brebes, Jawa Tengah, Indonesia, 52263</t>
  </si>
  <si>
    <t>Jl. Raya Lemahbang Bandungan Km2, Bandungan, Semarang, Jawa Tengah, Indonesia, 50552</t>
  </si>
  <si>
    <t>Jalan Pengasinan Kedung Wringin, Purwokerto, Banyumas, Jawa Tengah, Indonesia, 53171</t>
  </si>
  <si>
    <t>Jl. Letjen Suprapto No 60, Banjarnegara City Center, Banjarnegara, Jawa Tengah, Indonesia, 53415</t>
  </si>
  <si>
    <t>Jalan Suparjo Rustam Km.4 Sukoraja, Sokaraja, Banyumas, Jawa Tengah, Indonesia, 53181</t>
  </si>
  <si>
    <t>Jl. Adi Sucipto No. 4 Colomadu Surakarta, Colomadu, Solo, Jawa Tengah, Indonesia, 57174</t>
  </si>
  <si>
    <t>Jl. Dr. Radjiman No. 392 Laweyan, Laweyan, Solo, Jawa Tengah, Indonesia, 57141</t>
  </si>
  <si>
    <t>Jendral Sudirman No.732, Purwokerto, Purwokerto, Banyumas, Jawa Tengah, Indonesia, 53141</t>
  </si>
  <si>
    <t>Jl. Flores No. 89 RT 002/006 Gunung Simping Cilacap , Cilacap Tengah, Cilacap, Jawa Tengah, Indonesia, 53223</t>
  </si>
  <si>
    <t>Jalan Ir sutami 104, Jebres, Solo, Jawa Tengah, Indonesia, 57133</t>
  </si>
  <si>
    <t>Jl. Raya Lawu Tarangkulon, Tawangmangu, Karanganyar, Jawa Tengah, Indonesia, 57792</t>
  </si>
  <si>
    <t>Jalan Arteri Soekarno Hatta No 31, Pedurungan, Semarang, Jawa Tengah, Indonesia, 50196</t>
  </si>
  <si>
    <t>Jl. Raya Boyolali-Semarang No.KM 4, Dusun 2, Randusari, Kec. Teras, Kabupaten Boyolali, Mojosongo, Boyolali, Jawa Tengah, Indonesia, 57372</t>
  </si>
  <si>
    <t>Jalan Mayor Soeyoto KM 7 Desa Pakopen, Bandungan, Bandungan, Semarang, Jawa Tengah, Indonesia, 50665</t>
  </si>
  <si>
    <t>Jl. Ir Soekarno Blok AC 25, Solo Baru, Solo Baru, Solo, Jawa Tengah, Indonesia, 57552</t>
  </si>
  <si>
    <t>Jalan Setia Budi No. 34, Gombel, Ngesrep, Banyumanik, Semarang, Jawa Tengah, Indonesia, 50261</t>
  </si>
  <si>
    <t>Jl. Dr Wahidin 112 , Candisari, Semarang, Jawa Tengah, Indonesia, 50254</t>
  </si>
  <si>
    <t>Jalan Mayjend Bambang Soegeng No.308, Mertoyudan, Magelang, Jawa Tengah, Indonesia, 56172</t>
  </si>
  <si>
    <t>Jl. Raya Baturraden KM. 13, Purwokerto, Baturraden, Jawa Tengah, Indonesia, 53531</t>
  </si>
  <si>
    <t>Jl. Kepodang No.17, Kudus, Kota, Kudus, Jawa Tengah, Indonesia</t>
  </si>
  <si>
    <t>Jl. Diponegoro No 32, Cepu, Blora, Jawa Tengah, Indonesia, 58312</t>
  </si>
  <si>
    <t>Jl. Diponegoro, Cepu, Kabupaten Blora, Cepu, Blora, Jawa Tengah, Indonesia, 58312</t>
  </si>
  <si>
    <t>Jalan Gajahmada No.40, Semarang Tengah, Semarang, Jawa Tengah, Indonesia, 50138</t>
  </si>
  <si>
    <t>Jalan Simpang Lima No. 1 PO Box 1288, Semarang Tengah, Semarang, Jawa Tengah, Indonesia, 50134</t>
  </si>
  <si>
    <t>Jalan Imam Bonjol No. 187, Semarang Tengah, Semarang, Jawa Tengah, Indonesia, 50131</t>
  </si>
  <si>
    <t>Jalan DR. Wahidin No. 5 - 15, Cilacap Selatan, Cilacap, Jawa Tengah, Indonesia, 53212</t>
  </si>
  <si>
    <t>Jl. Urip Sumoharjo 53 Pekalongan, Pekalongan Barat, Pekalongan, Jawa Tengah, Indonesia, 51111</t>
  </si>
  <si>
    <t>Jalan Imam Bonjol No. 188, Semarang Tengah, Semarang, Jawa Tengah, Indonesia, 50132</t>
  </si>
  <si>
    <t>Jalan Dieng No. 38 Rowopeni, Kalianget, Wonosobo City Center, Wonosobo, Jawa Tengah, Indonesia, 56319</t>
  </si>
  <si>
    <t>Jl. Majapahit 282, Pedurungan, Semarang, Jawa Tengah, Indonesia, 50134</t>
  </si>
  <si>
    <t>Jl. Brigjen Selamet Riyadi 286 , Banjarsari, Solo, Jawa Tengah, Indonesia, 57141</t>
  </si>
  <si>
    <t>Jl. Kranji No. 60 Purwokerto Timur, Purwokerto, Banyumas, Jawa Tengah, Indonesia, 53116</t>
  </si>
  <si>
    <t>Jl. Gang Ngaran 1 RT 03 RW 05 Kel. Borobudur Kec. Bororbudur Magelang Jawa tengah, Borobudur, Magelang, Jawa Tengah, Indonesia, 56553</t>
  </si>
  <si>
    <t>Jl. Pariwisata 09, Bandengan, Jepara City Center, Jepara, Jawa Tengah, Indonesia, 59432</t>
  </si>
  <si>
    <t>Jalan Gajah Mada No.9A, Kaliori, Rembang, Jawa Tengah, Indonesia, 59201</t>
  </si>
  <si>
    <t>Jalan Manisrenggo K1 Tlogo Prambanan, Prambanan, Klaten, Jawa Tengah, Indonesia, 57454</t>
  </si>
  <si>
    <t>Jl. Raya Jogjakarta Solo, Sanggrahan, Prambanan, Klaten, Jawa Tengah, Indonesia, 57454</t>
  </si>
  <si>
    <t>Jl. Jogja - Solo, Lusah, Prawatan, Jogonalan, Jogonalan, Klaten, Jawa Tengah, Indonesia, 57454</t>
  </si>
  <si>
    <t>Jalan KH. Ahmad Dahlan No.2, Simpang Lima, Semarang Tengah, Semarang, Jawa Tengah, Indonesia, 50241</t>
  </si>
  <si>
    <t>Jalan Pemuda No.27 , Kebumen City Center, Kebumen, Jawa Tengah, Indonesia, 54311</t>
  </si>
  <si>
    <t>Jl Ahmad Yani 290 A, Manahan, Solo, Jawa Tengah, Indonesia, 57139</t>
  </si>
  <si>
    <t>Jalan Letnan Jenderal S. Parman No. 29, Gajahmungkur, Semarang, Jawa Tengah, Indonesia, 50231</t>
  </si>
  <si>
    <t>Jalan Penjawi No. 51 A, Pati Lor, Kec. Pati, Pati City Center, Pati, Jawa Tengah, Indonesia, 59111</t>
  </si>
  <si>
    <t>JALAN RAYA KOPENG MAGELANG NO. 101-E, SENGON, POLOBOGO, GETASAN, Getasan, Semarang, Jawa Tengah, Indonesia, 50774</t>
  </si>
  <si>
    <t>Jl. Dieng No.42, Krajan, Dieng Kulon, Batur, Banjarnegara, Jawa Tengah 53456, Dieng, Wonosobo, Jawa Tengah, Indonesia, 53456</t>
  </si>
  <si>
    <t>Jl. Overste Isdiman No. 20, Kelurahan Purwokerto Lor, Kecamatan Purwokerto Timur, Kabupaten Banyumas, Purwokerto, Banyumas, Jawa Tengah, Indonesia, 53114</t>
  </si>
  <si>
    <t>Jl. Dieng No.13, Ruko Puri Niaga No.4, Wonosobo City Center, Wonosobo, Jawa Tengah, Indonesia, 56317</t>
  </si>
  <si>
    <t>Jl. Hassanudin 116 - 118 , Banjarsari, Solo, Jawa Tengah, Indonesia, 57132</t>
  </si>
  <si>
    <t>Jalan Lawu No.22 Kalisoro, Tawangmangu, Tawangmangu, Karanganyar, Jawa Tengah, Indonesia, 57792</t>
  </si>
  <si>
    <t>Jalan Raya Solo-Tawangmangu Km. 34 Karangpandan , Karangpandan, Karanganyar, Jawa Tengah, Indonesia, 57792</t>
  </si>
  <si>
    <t>Jl Hos Cokroaminoto 12 , Jepara City Center, Jepara, Jawa Tengah, Indonesia, 59417</t>
  </si>
  <si>
    <t>Jl. Gajah Mada No.77 (Hotel Kaloka), Punggawan, Banjarsari, Banjarsari, Solo, Jawa Tengah, Indonesia, 57132</t>
  </si>
  <si>
    <t>Jalan Kenari No. 2 , Kota, Kudus, Jawa Tengah, Indonesia, 59317</t>
  </si>
  <si>
    <t>Jalan RA. Kartini No.8, Pati Lor, Pati City Center, Pati, Jawa Tengah, Indonesia, 59111</t>
  </si>
  <si>
    <t>Jalan Kenanga No.24, Pemalang City Center, Pemalang, Jawa Tengah, Indonesia, 52311</t>
  </si>
  <si>
    <t>Jl. P Diponegoro No.79, Rembang , Rembang City Center, Rembang, Jawa Tengah, Indonesia, 59211</t>
  </si>
  <si>
    <t>Jl. Achmad Dahlan no 8 Kelurahan Keprabon,Kota Solo. Di sisi utara dari perempatan Jl Yos Sudarso dan Jl. Slamet Riyadi, Banjarsari, Solo, Jawa Tengah, Indonesia, 57100</t>
  </si>
  <si>
    <t>Jl. Kesambi No. 7 Semarang, Gajahmungkur, Semarang, Jawa Tengah, Indonesia</t>
  </si>
  <si>
    <t>Jl. Badrawati No 20, Ngaran 2 Borobudur, Borobudur, Magelang, Jawa Tengah, Indonesia, 56553</t>
  </si>
  <si>
    <t>JL Agil Kusumadya Lingkar Barat Kav 1, Jati, Kudus, Jawa Tengah, Indonesia, 59346</t>
  </si>
  <si>
    <t>Jl. Raya Kopeng Km.14, Sidomukti, Kopeng, Kec. Getasan, Getasan, Semarang, Jawa Tengah, Indonesia, 50774</t>
  </si>
  <si>
    <t>Jl. Raya Kopeng Km.13, Sidomukti, Kopeng, Getasan, Getasan, Semarang, Jawa Tengah, Indonesia, 50774</t>
  </si>
  <si>
    <t>Jalan A Yani No.91 , Slawi, Tegal, Jawa Tengah, Indonesia, 52412</t>
  </si>
  <si>
    <t>Jalan Raya Bandungan Sumowono, Bandungan, Bandungan, Semarang, Jawa Tengah, Indonesia, 50665</t>
  </si>
  <si>
    <t>Jl. Ir. Sutami No.63, Pucangsawit, Jebres, Pucangsawit, Jebres, Solo, Jawa Tengah, Indonesia, 57125</t>
  </si>
  <si>
    <t>Jl Dr. Rajiman 568A , Laweyan, Solo, Jawa Tengah, Indonesia, 57147</t>
  </si>
  <si>
    <t>Jl. Sawah, Dusun Bumi Segoro, Borobudur, Borobudur, Magelang, Jawa Tengah, Indonesia, 56553</t>
  </si>
  <si>
    <t>Jalan Erlangga Barat VII No 6, Semarang Selatan, Semarang, Jawa Tengah, Indonesia, 50241</t>
  </si>
  <si>
    <t>Jl. Raya Tayu - Benteng Portugis KM 01, Dusun Luwang, Tayu, Tayu, Pati, Jawa Tengah, Indonesia, 59155</t>
  </si>
  <si>
    <t>Jalan Lingkar Kaliwungu KM 1, Kedungdowo, Kaliwungu, Kaliwungu, Kudus, Jawa Tengah, Indonesia, 59332</t>
  </si>
  <si>
    <t>Jl Madukoro Raya No. 4-A, Tawangsari, Semarang Barat, Semarang Barat, Semarang, Jawa Tengah, Indonesia, 50144</t>
  </si>
  <si>
    <t>Jl. Wira Desa no 25, Wiradesa, Pekalongan, Jawa Tengah, Indonesia, 51152</t>
  </si>
  <si>
    <t>Jln. Lemah Abang KM 3, Bandungan, Semarang, Jawa Tengah, Indonesia, 50552</t>
  </si>
  <si>
    <t>Jl. Syailendra Raya Jligudan Borobudur, Borobudur, Magelang, Jawa Tengah, Indonesia, 56553</t>
  </si>
  <si>
    <t>Jl. Gerilya No 118, Karangklesem, Purwokerto , Purwokerto, Banyumas, Jawa Tengah, Indonesia, 53144</t>
  </si>
  <si>
    <t>jl mayor soeyoto km 4, rt 2 rw 3, sukorejo, pakopen, bandungan, semarang, jawa tengah, 50661, Bandungan, Semarang, Jawa Tengah, Indonesia, 50661</t>
  </si>
  <si>
    <t>Jalan Dr. Cipto No. 70 Pekalongan , Pekalongan Timur, Pekalongan, Jawa Tengah, Indonesia, 51122</t>
  </si>
  <si>
    <t>Jl Pemuda RT 006 RW 002 Kecamatan Karimunjawa, Karimunjawa, Jepara, Jawa Tengah, Indonesia, 59455</t>
  </si>
  <si>
    <t>Jalan S Parman No.56 Gajah Mungkur, Gajahmungkur, Semarang, Jawa Tengah, Indonesia, 50232</t>
  </si>
  <si>
    <t>Jalan Pangeran Diponegoro No. 69 , Pati City Center, Pati, Jawa Tengah, Indonesia, 59113</t>
  </si>
  <si>
    <t>Jalan Dr. Wahidin No.11, Pekalongan Timur, Pekalongan, Jawa Tengah, Indonesia, 51101</t>
  </si>
  <si>
    <t>Jalan Imam Bonjol No. 126 , Semarang Tengah, Semarang, Jawa Tengah, Indonesia, 50132</t>
  </si>
  <si>
    <t>Jalan DI Panjaitan No.119 , Purwokerto, Banyumas, Jawa Tengah, Indonesia, 53147</t>
  </si>
  <si>
    <t>Jalan Kawi No.49, Candisari, Semarang, Jawa Tengah, Indonesia, 50257</t>
  </si>
  <si>
    <t>Jalan Kalikuping 1 No. 18, Semarang Tengah, Semarang, Jawa Tengah, Indonesia, 50137</t>
  </si>
  <si>
    <t>Jalan Pekojan Pertokoan THD B18-19, Semarang Tengah, Semarang, Jawa Tengah, Indonesia, 50137</t>
  </si>
  <si>
    <t>Jl. Brumbungan III No.1 Karanganyar, Semarang Tengah, Semarang Tengah, Semarang, Jawa Tengah, Indonesia, 50135</t>
  </si>
  <si>
    <t>Jalan Pemuda No 71, Kebumen City Center, Kebumen, Jawa Tengah, Indonesia, 54311</t>
  </si>
  <si>
    <t>No. 28, Jl. Merak, Semarang, Kota Lama, Semarang, Jawa Tengah, Indonesia, 50174</t>
  </si>
  <si>
    <t>Jalan Yos Sudarso No.455, Gombong, Gombong, Kebumen, Jawa Tengah, Indonesia, 54411</t>
  </si>
  <si>
    <t>Jl. Kapt. Soeyono No. 41 Majenang, Majenang, Cilacap, Jawa Tengah, Indonesia, 53257</t>
  </si>
  <si>
    <t>Jl. Tentara Pelajar No.61, Doplang, Kec. Purworejo, Purworejo, Jawa Tengah, Indonesia, 54114</t>
  </si>
  <si>
    <t>JL. Perintis Kemerdekaan no.9 , Boyolali City Center, Boyolali, Jawa Tengah, Indonesia, 57311</t>
  </si>
  <si>
    <t>Jalan Raya Baturaden No.38 KM 14, Purwokerto, Baturraden, Jawa Tengah, Indonesia, 53151</t>
  </si>
  <si>
    <t>Jalan Pemuda No. 132, Muntilan, Muntilan, Magelang, Jawa Tengah, Indonesia</t>
  </si>
  <si>
    <t>Jalan Slamet Riyadi No. 384, Laweyan, Solo, Jawa Tengah, Indonesia, 57142</t>
  </si>
  <si>
    <t>Jl. Martoloyo No.52, Panggung, Tegal Timur, Tegal, Kota Tegal, Jawa Tengah, Indonesia, 52122</t>
  </si>
  <si>
    <t>Jl. Gatot Subroto No.5 , Rembang City Center, Rembang, Jawa Tengah, Indonesia, 59211</t>
  </si>
  <si>
    <t>Jalan Raya Pantura No. 10, KM.6, Petarukan, Petarukan, Pemalang, Jawa Tengah, Indonesia, 52362</t>
  </si>
  <si>
    <t>Jl. Kalimanyat, Krajan, Candi, Bandungan, Semarang, Jawa Tengah, 50663, Bandungan, Semarang, Jawa Tengah, Indonesia, 50663</t>
  </si>
  <si>
    <t>871, Jl. Martadireja 1 No.871, Purwokerto Wetan, Kec. Purwokerto Tim., Kabupaten Banyumas, Purwokerto, Purwokerto, Banyumas, Jawa Tengah, Indonesia, 53113</t>
  </si>
  <si>
    <t>Jalan Pangeran Diponogoro No.229, Pati City Center, Pati, Jawa Tengah, Indonesia, 59111</t>
  </si>
  <si>
    <t>Jl. Gajah Mada 82, Banjarsari, Solo, Jawa Tengah, Indonesia, 57312</t>
  </si>
  <si>
    <t>Jalan Sutowijoyo No.45, Penumping, Laweyan, Laweyan, Solo, Jawa Tengah, Indonesia, 57141</t>
  </si>
  <si>
    <t>Jl. Yogyakarta Km.5, Banyuurip, Purworejo, Jawa Tengah, Indonesia, 54171</t>
  </si>
  <si>
    <t>Jalan Gajah Mada No.7A, Pekalongan Barat, Pekalongan, Jawa Tengah, Indonesia, 51118</t>
  </si>
  <si>
    <t>Jalan Pandanaran No. 116-120, Semarang Tengah, Semarang, Jawa Tengah, Indonesia, 50134</t>
  </si>
  <si>
    <t>Jalan Balaputeradewa No. 10, Borobudur, Borobudur, Magelang, Jawa Tengah, Indonesia, 56553</t>
  </si>
  <si>
    <t>Jl. Pemuda No.114, Pasarpari, Kebumen, Kec. Kebumen, Kabupaten Kebumen, Jawa Tengah 54311, Kebumen City Center, Kebumen, Jawa Tengah, Indonesia, 54311</t>
  </si>
  <si>
    <t>Jalan Tentara Pelajar Km 3 Sokanandi, Banjarnegara City Center, Banjarnegara, Jawa Tengah, Indonesia, 53413</t>
  </si>
  <si>
    <t>Jl. Raya Demangharjo Km 113, Warureja, Tegal, Jawa Tengah, Indonesia, 52183</t>
  </si>
  <si>
    <t>Jalan WR Supratman No.27, Semarang Barat, Semarang, Jawa Tengah, Indonesia, 50191</t>
  </si>
  <si>
    <t>Jalan Setiabudi No 211, Banyumanik, Semarang, Jawa Tengah, Indonesia, 50263</t>
  </si>
  <si>
    <t>Jl. Urip Sumoharjo No.47, Purworejo, Jawa Tengah, Indonesia, 54111</t>
  </si>
  <si>
    <t>Jalan Diponegoro 110A, Sidorejo, Salatiga, Jawa Tengah, Indonesia, 50712</t>
  </si>
  <si>
    <t>Jalan Gerilya Barat No.30 A, Purwokerto, Banyumas, Jawa Tengah, Indonesia, 53142</t>
  </si>
  <si>
    <t>Jalan Tentara Pelajar No 56, Karanganyar, Colomadu, Solo, Jawa Tengah, Indonesia, 57177</t>
  </si>
  <si>
    <t>Jl. Mayor Jend. Siswondo Parman No.80, Kauman, Wiradesa, Wiradesa, Pekalongan, Jawa Tengah, Indonesia, 51127</t>
  </si>
  <si>
    <t>Jalan Tanjung No.10, Sidakaya, Dafam Cilacap, Sidakaya , Cilacap Selatan, Cilacap, Jawa Tengah, Indonesia, 53211</t>
  </si>
  <si>
    <t>JL. Gajah Mada No. 123, Semarang Tengah, Semarang, Jawa Tengah, Indonesia, 50134</t>
  </si>
  <si>
    <t>Jalan DI Panjaitan No.144, Purwokerto, Banyumas, Jawa Tengah, Indonesia</t>
  </si>
  <si>
    <t>Jl. Raya Baturaden KM. 14, Desa Karangmangu, RT. 10 / RW 02, Purwokerto, 53151, Purwokerto, Baturraden, Jawa Tengah, Indonesia, 53151</t>
  </si>
  <si>
    <t>Jalan Raya Kertek - Wonosobo KM. 04, Wringinanom, Kec. Wonosobo,, Kertek, Wonosobo, Jawa Tengah, Indonesia, 56371</t>
  </si>
  <si>
    <t>Jalan Ir Soekarno, Solo Baru, Solo Baru, Solo, Jawa Tengah, Indonesia, 57552</t>
  </si>
  <si>
    <t>Jln. Letnan Mayjen Suyoto / Kendali Sodo No. 22 Bandungan , Bandungan, Semarang, Jawa Tengah, Indonesia</t>
  </si>
  <si>
    <t>Jalan Jendral Urip Sumoharjo No.25, Jebres, Solo, Jawa Tengah, Indonesia, 57129</t>
  </si>
  <si>
    <t>Jalan KH Agus Salim No.11, Laweyan, Solo, Jawa Tengah, Indonesia, -</t>
  </si>
  <si>
    <t>Jl. Sapta marga No. 100 Gombong Kab. Kebumen, Jawa Tengah, Gombong, Kebumen, Jawa Tengah, Indonesia, 54411</t>
  </si>
  <si>
    <t>Jalan Jendral Sudirman 367 , Magelang Selatan, Magelang, Jawa Tengah, Indonesia, 56125</t>
  </si>
  <si>
    <t>Jalan DR. H.R Bunyamin No 637 C, Purwokerto, Purwokerto Utara, Jawa Tengah, Indonesia, 53121</t>
  </si>
  <si>
    <t>Jalan Gintungan No. 6 Bandungan, Bandungan, Semarang, Jawa Tengah, Indonesia, 50614</t>
  </si>
  <si>
    <t>Jalan Candi Sewu No.5, Prambanan, Klaten, Jawa Tengah, Indonesia, -</t>
  </si>
  <si>
    <t>Jl. Sampula, Dusun XI, Borobudur, Magelang, Central Java 56553, Borobudur, Magelang, Jawa Tengah, Indonesia, 56553</t>
  </si>
  <si>
    <t>Jl. Jenderal Sudirman No.161 A, Krobokan, Kec. Semarang Barat, Semarang Barat, Semarang, Jawa Tengah, Indonesia, 50141</t>
  </si>
  <si>
    <t>Jl. Merpati No.36 B, Kerten, Kec. Laweyan, Laweyan, Solo, Jawa Tengah, Indonesia, 57143</t>
  </si>
  <si>
    <t>Jl. Kapt Piere Tendean No. 21, Semarang Tengah, Semarang, Jawa Tengah, Indonesia, 50132</t>
  </si>
  <si>
    <t>Jalan Gajah Mada 172, Semarang Tengah, Semarang, Jawa Tengah, Indonesia, 50133</t>
  </si>
  <si>
    <t>Jalan Gajah Mada 23, Banjarsari, Solo, Jawa Tengah, Indonesia, 57131</t>
  </si>
  <si>
    <t>Sriwijaya No 11A (82), Semarang Selatan, Semarang, Jawa Tengah, Indonesia, 50291</t>
  </si>
  <si>
    <t>Jalan Layur no. 19 Tegalsari Kota Tegal , Tegal, Kota Tegal, Jawa Tengah, Indonesia, 52111</t>
  </si>
  <si>
    <t>Jalan Imam Bonjol 177 B, Semarang Tengah, Semarang, Jawa Tengah, Indonesia, 50137</t>
  </si>
  <si>
    <t>Jl. Danang Joyo, Kapuran, Karimunjawa, Jepara, Jawa Tengah, Indonesia, 59455</t>
  </si>
  <si>
    <t>Jl. Veteran No.284 Serengan, Serengan, Solo, Jawa Tengah, Indonesia, 57154</t>
  </si>
  <si>
    <t>Jalan Singosari Raya No.15B, Semarang Selatan, Semarang, Jawa Tengah, Indonesia, 50241</t>
  </si>
  <si>
    <t>Jl. Lingkar Tanjung Mas Blok A No.14 Kel. Panggung Lor Kec. Semarang Utara, Semarang Utara, Semarang, Jawa Tengah, Indonesia, 50171</t>
  </si>
  <si>
    <t>Jl. Tamtama Timur I No.27, Saptamarga, Jangli, Tembalang, Semarang, Jawa Tengah, Indonesia, 50254</t>
  </si>
  <si>
    <t>Jl. Bukit Raya No. 14 Bukit Sari, Banyumanik, Semarang, Jawa Tengah, Indonesia, 50269</t>
  </si>
  <si>
    <t>Jalan Doktor Angka no.71, Purwokerto, Purwokerto Utara, Jawa Tengah, Indonesia, 53115</t>
  </si>
  <si>
    <t>Jalan Balekambang, Kalisoro, Kec.Tawangmangu, Tawangmangu, Karanganyar, Jawa Tengah, Indonesia, 57792</t>
  </si>
  <si>
    <t>Jalan Maluku No.8 Jetis, Blora, Jawa Tengah, Indonesia, 58214</t>
  </si>
  <si>
    <t>Jl. Raya Undip No. 1 Rt 01/01 Desa Teluk Awur Kec. Tahunan , Tahunan, Jepara, Jawa Tengah, Indonesia, 59424</t>
  </si>
  <si>
    <t>Jl. Marsam No 15 Deas Ngabul RT. 005/RW. 006 Kecamatan Tahunan, kabupaten Jepara. , Batealit, Jepara, Jawa Tengah, Indonesia, 59428</t>
  </si>
  <si>
    <t>Jalan Morokono - Gunungpati, \N, Gunungpati, Semarang, Jawa Tengah, Indonesia, 50229</t>
  </si>
  <si>
    <t>Jl. Kyai Ronggo Mulyo No.59A, Pengkol III, Pengkol, Kec. Jepara, Jepara City Center, Jepara, Jawa Tengah, Indonesia, 59415</t>
  </si>
  <si>
    <t>Jalan Lurah Sudarto, (Depan Soto Bening - Garang Asem Pororojo) Mudal, Mojotengah, Mojotengah, Wonosobo, Jawa Tengah, Indonesia, 56318</t>
  </si>
  <si>
    <t>Jl. Pariwisata No.08, Komplek Pariwisata Pantai Bandengan,, Jepara City Center, Jepara, Jawa Tengah, Indonesia, 59432</t>
  </si>
  <si>
    <t>Jalan Kartini Gang 2 No 15, Sebelah Bank BRI Pasar Langgar, Semarang Timur, Semarang, Jawa Tengah, Indonesia, 50124</t>
  </si>
  <si>
    <t>Jl. Punggawan No.6, Punggawan,Banjarsari, Banjarsari, Solo, Jawa Tengah, Indonesia, 57132</t>
  </si>
  <si>
    <t>Jl. Sumbing No.2A, Bendungan, Gajahmungkur, Gajahmungkur, Semarang, Jawa Tengah, Indonesia, 50233</t>
  </si>
  <si>
    <t>Jalan Dr. Sutomo No.16, Jepara City Center, Jepara, Jawa Tengah, Indonesia, 59417</t>
  </si>
  <si>
    <t>Jl. Sekipan, Kramat, Kalisoro, Tawangmangu , Tawangmangu, Karanganyar, Jawa Tengah, Indonesia, 57792</t>
  </si>
  <si>
    <t>Jalan Berdikari 4 No. 6, Banyumanik, Semarang, Jawa Tengah, Indonesia</t>
  </si>
  <si>
    <t>Danang Joyo 09, Karimun Jawa, Karimunjawa, Jepara, Jawa Tengah, Indonesia, 59455</t>
  </si>
  <si>
    <t>Jl. Brigjen Katamso No 31, Tegal, Kota Tegal, Jawa Tengah, Indonesia, 52111</t>
  </si>
  <si>
    <t>Jalan Banjarsari Jalan Iwenisari 45, Tembalang, Semarang, Jawa Tengah, Indonesia, 50275</t>
  </si>
  <si>
    <t>Sawah Jurang RT.01/RW.07, Trasan, Bandongan, Kab. Magelang, Bandongan, Magelang, Jawa Tengah, Indonesia, 56151</t>
  </si>
  <si>
    <t>Jalan Magersari, Ringinawe Tegalrejo Salatiga, Argomulyo, Salatiga, Jawa Tengah, Indonesia</t>
  </si>
  <si>
    <t>Jl. Mintojiwo Dalam II No.17, Gisikdrono, Kec. Semarang Bar., Kota Semarang, Jawa Tengah 50149, Semarang Barat, Semarang, Jawa Tengah, Indonesia, 50149</t>
  </si>
  <si>
    <t>Jl. Laut No 15 Kelurahan Patukangan, Kecamatan Kendal Kota, Kabupaten Kendal, Kendal City Center, Kendal, Jawa Tengah, Indonesia, 51311</t>
  </si>
  <si>
    <t>Jalan Brigjen Sudiarto No.116, Gayamsari, Semarang, Jawa Tengah, Indonesia, 50167</t>
  </si>
  <si>
    <t>Jl. Dieng Parikesit, Kejajar, Kab. Wonosobo, Kejajar, Wonosobo, Jawa Tengah, Indonesia, 56354</t>
  </si>
  <si>
    <t>Bumi godean Rt.02 Rw. 06 Wonolelo, Wonosobo City Center, Wonosobo, Jawa Tengah, Indonesia, 56311</t>
  </si>
  <si>
    <t>Jl. Yos Sudarso Blok G1-3 Komplek Nirmala Square, Mintaragen, Tegal, Kota Tegal, Jawa Tengah, Indonesia, 52123</t>
  </si>
  <si>
    <t>Jalan Kolonel Sutarto No.1, Jebres, Jebres, Solo, Jawa Tengah, Indonesia, 57126</t>
  </si>
  <si>
    <t>Jl. Sipelem No.7, Kraton, Tegal, Kota Tegal, Jawa Tengah, Indonesia</t>
  </si>
  <si>
    <t>Jl. Patiunus VI No. 21 RT.8/RW.11 Kel. Pandeanlamper Kec. Gayamsari, Gayamsari, Semarang, Jawa Tengah, Indonesia, 50146</t>
  </si>
  <si>
    <t>JL. PASUKAN RONGGOLAWE NO. 30, Wonosobo City Center, Wonosobo, Jawa Tengah, Indonesia, 56311</t>
  </si>
  <si>
    <t>Nglinggo Barat RT 25/RW 13, Pagerharjo, Samigaluh, Kab. Kulon Progo, Salaman, Magelang, Jawa Tengah, Indonesia, 55673</t>
  </si>
  <si>
    <t>Jalan Raya Cepu Randublatung Km 2 Mulyorejo, Cepu, Blora, Jawa Tengah, Indonesia, 58315</t>
  </si>
  <si>
    <t>Jalan raya pantai karang kebagusan. km 5, Jepara City Center, Jepara, Jawa Tengah, Indonesia, 59411</t>
  </si>
  <si>
    <t>Jl. Dr. Rajiman No. 289, Laweyan, Solo, Jawa Tengah, Indonesia, 57141</t>
  </si>
  <si>
    <t>Jl. Arjuna Barat Karangsari, Dieng Kulon, Batur, Banjarnegara, Jawa Tengah 53456, Dieng, Wonosobo, Jawa Tengah, Indonesia, 53456</t>
  </si>
  <si>
    <t>JL.Jendral Sudirman 335, Salatiga,Central Java, Argomulyo, Salatiga, Jawa Tengah, Indonesia, 50732</t>
  </si>
  <si>
    <t>Jl. I.J Kasimo Alang-Alang Rt 002 Rw 004 Karimunjawa, Karimunjawa, Jepara, Jawa Tengah, Indonesia, 59455</t>
  </si>
  <si>
    <t>JL SUPARJO RUSTAM KM 5 ANDONGSILI MOJOTENGAH WONOSOBO JAWA TENGAH 56351, Mojotengah, Wonosobo, Jawa Tengah, Indonesia, 56351</t>
  </si>
  <si>
    <t>Jl. Mayjend Sutoyo, Madegondo, Solo Baru, Solo Baru, Solo, Jawa Tengah, Indonesia, 57552</t>
  </si>
  <si>
    <t>Jl. Syailendra Raya, Dusun XIV, Borobudur, Kec. Borobudur, Borobudur, Magelang, Jawa Tengah, Indonesia, 56553</t>
  </si>
  <si>
    <t>Jl. Hasanudin 134 Punggawan, Solo, Banjarsari, Solo, Jawa Tengah, Indonesia, 57100</t>
  </si>
  <si>
    <t>Jl. Anton Soedjarwo, Mulyoharjo II, Kec. Jepara. Kab. Jepara, Jepara City Center, Jepara, Jawa Tengah, Indonesia, 59431</t>
  </si>
  <si>
    <t>Jl. Balaputera Dewa No. 54, Cawang Sari, Borobudur, Borobudur, Magelang, Jawa Tengah, Indonesia, 56553</t>
  </si>
  <si>
    <t>Jalan Pandanaran No. 18, Semarang Tengah, Semarang, Jawa Tengah, Indonesia, 50241</t>
  </si>
  <si>
    <t>Jalan Ahmad Yani No. 137, Semarang Tengah, Semarang, Jawa Tengah, Indonesia, 50241</t>
  </si>
  <si>
    <t>Pemuda Street No.45-51, Semarang, Semarang Tengah, Semarang, Jawa Tengah, Indonesia, 50132</t>
  </si>
  <si>
    <t>Jl. Pariwisata, Jl. Raya Tirta Samudra No.8, RW. 2, Bandengan, Kec. Jepara, Kabupaten Jepara, Bandengan, Jepara City Center, Jepara, Jawa Tengah, Indonesia, 59432</t>
  </si>
  <si>
    <t>Jalan Jenderal Sudirman No. 324, Purwokerto, Banyumas, Jawa Tengah, Indonesia, 53116</t>
  </si>
  <si>
    <t>Jl. Hanoman Raya No.62 Krapyak - Semarang Barat, Semarang Barat, Semarang, Jawa Tengah, Indonesia, 50146</t>
  </si>
  <si>
    <t>Jl. Dr Rajiman No. 515 Laweyan, Laweyan, Solo, Jawa Tengah, Indonesia, 57148</t>
  </si>
  <si>
    <t>Jl. Perintis Kemerdekaan No.12, Laweyan, Solo, Jawa Tengah, Indonesia, 57147</t>
  </si>
  <si>
    <t>Jl. K.H Samanhudi No.59, Bumi, Kec. Laweyan, Kota Surakarta, Laweyan, Solo, Jawa Tengah, Indonesia, 57142</t>
  </si>
  <si>
    <t>Jl. Badrawati Komplek Taman Wisata Candi Borobudur , Borobudur, Magelang, Jawa Tengah, Indonesia, 565553</t>
  </si>
  <si>
    <t>Jl. Ahmad Yani Gang Patung No.36 RT.04, RW.01, Sidomulyo, Kec. Ungaran Timur, Ungaran, Semarang, Jawa Tengah, Indonesia, 50514</t>
  </si>
  <si>
    <t>Jl. Satrio Wibowo No 38-40,purwokerto , Laweyan, Solo, Jawa Tengah, Indonesia, 57142</t>
  </si>
  <si>
    <t>Jl. Cinderejo Kidul No. 1 RT.02/RW.07 Kel. Gilingan, Kec. Banjarsari, Banjarsari, Solo, Jawa Tengah, Indonesia, 57135</t>
  </si>
  <si>
    <t>Jl. Ronggolawe No. 103B, Cepu, Blora, Jawa Tengah, Indonesia, 38511</t>
  </si>
  <si>
    <t>Jalan Slamet Riyadi No 351, Laweyan, Solo, Jawa Tengah, Indonesia, 57161</t>
  </si>
  <si>
    <t>Jalan Patimura 1 B Sisemut Ungaran, Ungaran, Semarang, Jawa Tengah, Indonesia, 50511</t>
  </si>
  <si>
    <t>Jalan DR. Soeparno No.57, Grendeng, Purwokerto Timur, Purwokerto, Banyumas, Jawa Tengah, Indonesia, 53122</t>
  </si>
  <si>
    <t>Jalan Imam Bonjol 2 No 10, Semarang Utara, Semarang, Jawa Tengah, Indonesia, 50139</t>
  </si>
  <si>
    <t>Jl. KH Agus Salim No. 2-4, Semarang Tengah, Semarang, Jawa Tengah, Indonesia, 50138</t>
  </si>
  <si>
    <t>Jl. Alternatif Borobudur-Nanggulan, Ngentak-Wanurejo, Borobudur, Magelang, Jawa Tengah, Indonesia, 56553</t>
  </si>
  <si>
    <t>Jl. Merak II No 8, Panjer Kebumen, Kebumen City Center, Kebumen, Jawa Tengah, Indonesia, 54312</t>
  </si>
  <si>
    <t>JL Inspeksi Gajahmada Semarang 50133, Semarang Tengah, Semarang, Jawa Tengah, Indonesia, 50133</t>
  </si>
  <si>
    <t>Jalan Petempen No. 294 Gajah Mada, Semarang Tengah, Semarang, Jawa Tengah, Indonesia, 50133</t>
  </si>
  <si>
    <t>Jl. Dr. Gumbreg No. 8, Purwokerto, Banyumas, Jawa Tengah, Indonesia, 53146</t>
  </si>
  <si>
    <t>Jl. Telaga Bodas Raya No.Kav.11, Karangrejo, Kec. Gajahmungkur, Kota Semarang, Jawa Tengah 50231, Gajahmungkur, Semarang, Jawa Tengah, Indonesia, 50231</t>
  </si>
  <si>
    <t>Dusun Kapuran RT.004 RW.001, Karimunjawa , Karimunjawa, Jepara, Jawa Tengah, Indonesia, 59455</t>
  </si>
  <si>
    <t>Jalan Kumudasmoro Tengah IV No.7, Semarang Barat, Semarang, Jawa Tengah, Indonesia, 50148</t>
  </si>
  <si>
    <t>Jl. Dr. Soetomo No.22, Pekauman, Kec. Tegal, Tegal, Kota Tegal, Jawa Tengah, Indonesia, 52125</t>
  </si>
  <si>
    <t>Jalan Garuda Mas 4 B, Kartasura, Solo, Jawa Tengah, Indonesia, 57169</t>
  </si>
  <si>
    <t>Jl. Dewi Sartika no.8, Danukusuman, Serengan, Surakarta, Jawa Tengah, Serengan, Solo, Jawa Tengah, Indonesia, 57156</t>
  </si>
  <si>
    <t>Jl. Jenderal Gatot Subroto No. 136, Cilacap Tengah, Cilacap, Jawa Tengah, Indonesia, 53223</t>
  </si>
  <si>
    <t>Jalan Talangsari Raya No 22A, Bendan Dhuwur, Gajahmungkur, Semarang, Jawa Tengah, Indonesia, 50235</t>
  </si>
  <si>
    <t>Ngalarang2, Ngaren, Ngadirejo, Temanggung Regency, Central Java 56255, Ngadirejo, Temanggung, Jawa Tengah, Indonesia, 56255</t>
  </si>
  <si>
    <t>Perum Grand Safira City Blok D3, Arcawinangun, Purwokerto, Banyumas, Jawa Tengah, Indonesia, 53113</t>
  </si>
  <si>
    <t>Royal Square No. 15-16, Jl. Raya Marina, Tawangsari, Semarang Barat , Semarang Barat, Semarang, Jawa Tengah, Indonesia, 50144</t>
  </si>
  <si>
    <t>Jl. Sultan Agung 91, Gajahmungkur, Semarang, Jawa Tengah, Indonesia, 50232</t>
  </si>
  <si>
    <t>Jl. Banukan RT 04 RW 09, Malangjiwan, Colomadu, Karanganyar, Colomadu, Solo, Jawa Tengah, Indonesia, 57177</t>
  </si>
  <si>
    <t>Desa Wisata Jowahan, Wanurejo, Borobudur, Borobudur, Magelang, Jawa Tengah, Indonesia, 56553</t>
  </si>
  <si>
    <t>Dusun XIX Borobudur, Borobudur, Magelang, Jawa Tengah, Indonesia, 56553</t>
  </si>
  <si>
    <t>Jl. Taman Kelud Selatan No. 5, Kel. Petompon, Kec. Gajahmungkur, Gajahmungkur, Semarang, Jawa Tengah, Indonesia, .</t>
  </si>
  <si>
    <t>Area Sunrise Bukit Purwosari, Wonotigo, Jl. Raya Borobudur, Krahan, Kembanglimus, Borobudur, Magelang, Jawa Tengah , Borobudur, Magelang, Jawa Tengah, Indonesia, 56553</t>
  </si>
  <si>
    <t>Jalan Gunung Padang no.5 , Kandang Gampang, Purbalingga City Center, Purbalingga, Jawa Tengah, Indonesia, 53319</t>
  </si>
  <si>
    <t>Jl. Sukorini, Desa Kenteng, Bandungan, Bandungan, Semarang, Jawa Tengah, Indonesia, 50655</t>
  </si>
  <si>
    <t>Jalan Tiga Negeri No. 14 Laweyan Surakarta Jawa Tengah, Laweyan, Solo, Jawa Tengah, Indonesia, 57148</t>
  </si>
  <si>
    <t>Jalan Ngaran Lor RT 03 RW 05, Borobudur, Magelang, Jawa Tengah, Indonesia, 56553</t>
  </si>
  <si>
    <t>Karangturi, Lasem, Rembang Regency, Central Java, Indonesia, Gang V ds karangturi lasem, Lasem, Rembang, Jawa Tengah, Indonesia, 59271</t>
  </si>
  <si>
    <t>alan P.Diponegoro RT.01/RW.01, Karanglu, Kenteng, Bandungan, Semarang, Jawa Tengah, Indonesia, 50655</t>
  </si>
  <si>
    <t>Jl. Pemuda No 7 Kebumen, Kebumen City Center, Kebumen, Jawa Tengah, Indonesia, 54311</t>
  </si>
  <si>
    <t>Jalan Kauman No. 36 A, Salatiga, Sidorejo, Salatiga, Jawa Tengah, Indonesia, 50714</t>
  </si>
  <si>
    <t>Dusun III Grumbul Tenjo, Kemutug Lor, Purwokerto, Baturraden, Jawa Tengah, Indonesia, 53151</t>
  </si>
  <si>
    <t>Jl. Sultan Agung No. 1 Candi Semarang, Jawa Tengah, Gajahmungkur, Semarang, Jawa Tengah, Indonesia, 50232</t>
  </si>
  <si>
    <t>Jalan Pusponjolo Barat Raya No.20, Cabean, Semarang Barat, Semarang Barat, Semarang, Jawa Tengah, Indonesia, 50141</t>
  </si>
  <si>
    <t>Jl. Teuku Umar No.27, Jatingaleh, Gajahmungkur, Semarang, Jawa Tengah, Indonesia, 50234</t>
  </si>
  <si>
    <t>Jalan Lamper Tengah Raya No 9A, Kecamatan Semarang Selatan, Semarang Selatan, Semarang, Jawa Tengah, Indonesia, 50248</t>
  </si>
  <si>
    <t>Jalan Sambek No.3A, Kec. Wonosobo, Wonosobo City Center, Wonosobo, Jawa Tengah, Indonesia, 56312</t>
  </si>
  <si>
    <t>Jalan Pemuda 123, Semarang Tengah, Semarang, Jawa Tengah, Indonesia, 50132</t>
  </si>
  <si>
    <t>Jalan Slamet Riyadi 272, Banjarsari, Solo, Jawa Tengah, Indonesia, 57181</t>
  </si>
  <si>
    <t>Jalan Amarta Raya No 20, Semarang Barat, Semarang, Jawa Tengah, Indonesia, 50141</t>
  </si>
  <si>
    <t>Jalan Raya Bandungan - Sumowono KM 1, Bandungan, Semarang, Jawa Tengah, Indonesia, 50614</t>
  </si>
  <si>
    <t>Jl. Setiabudi, Banyumanik, Banyumanik, Semarang, Jawa Tengah, Indonesia, 50269</t>
  </si>
  <si>
    <t>Palm Hill Estate, Jl Palm VI Papandayan, Gajahmungkur Semarang, City Centre, Gajahmungkur, Semarang, Jawa Tengah, Indonesia, 50232</t>
  </si>
  <si>
    <t>Dusun Karangpadang Desa Gedong, kecamatan Banyubiru, Banyubiru, Semarang, Jawa Tengah, Indonesia, 50664</t>
  </si>
  <si>
    <t>Jalan Tirto Samudra No.52, Jepara City Center, Jepara, Jawa Tengah, Indonesia</t>
  </si>
  <si>
    <t>Desa Tegalsambi, Rt.01/Rw.01, Tahunan, Jepara, Jawa Tengah, Indonesia, 59427</t>
  </si>
  <si>
    <t>Jl. Wiroto 3 No 10, Semarang Barat, Semarang, Jawa Tengah, Indonesia, 50141</t>
  </si>
  <si>
    <t>Dieng kulon rt/rw : 01/01, kec. Batur, kab. Banjarnegara, Dieng, Wonosobo, Jawa Tengah, Indonesia, 53456</t>
  </si>
  <si>
    <t>Jl.Sadewa No#36A RT04/08 Tritih Wetan, Jeruklegi, Cilacap, Jawa Tengah, Indonesia, 53252</t>
  </si>
  <si>
    <t>Jl. Pemuda no 54, Rt 10/ Rw 04, Kel. Pegulon, Kec. Kendal, Kendal City Center, Kendal, Jawa Tengah, Indonesia, 51313</t>
  </si>
  <si>
    <t>Dusun Jati Kerep Karimunjawa, Karimunjawa, Jepara, Jawa Tengah, Indonesia</t>
  </si>
  <si>
    <t>Desa Candirejo, Kecamatan Borobudur, Borobudur, Magelang, Jawa Tengah, Indonesia, 56553</t>
  </si>
  <si>
    <t>Tingal Wetan RT 006 RW 002 No 197, Desa Wanurejo, Borobudur, Magelang, Jawa Tengah, Indonesia, 56553</t>
  </si>
  <si>
    <t>Jalan Raya Manyaran-Gunungpati No.88, Getas, Kecamatan Gunungpati, Kota Semarang, Jawa Tengah, Indonesia., Gunungpati, Semarang, Jawa Tengah, Indonesia, 50222</t>
  </si>
  <si>
    <t>Jl. Kranji No. 59 , Purwokerto, Banyumas, Jawa Tengah, Indonesia, 53116</t>
  </si>
  <si>
    <t>BUMEN, no 244, RT 9 / RW 4, KEMBANGLIMUS, BOROBUDUR, MAGELANG JAWA TENGAH 56553, Borobudur, Magelang, Jawa Tengah, Indonesia, 56553</t>
  </si>
  <si>
    <t>Jalan Genuk Perbalan X No.3, Candisari, Semarang, Jawa Tengah, Indonesia, 50251</t>
  </si>
  <si>
    <t>BUMEN, RT 1 / RW 1, KEMBANGLIMUS, BOROBUDUR, MAGELANG JAWA TENGAH 56553, Borobudur, Magelang, Jawa Tengah, Indonesia, 56553</t>
  </si>
  <si>
    <t>Jl. Sumbrodo No 1 A Kel. Slerok, Kec. Tegal Timur, Tegal, Kota Tegal, Jawa Tengah, Indonesia, 52125</t>
  </si>
  <si>
    <t>Jl. Dewaruci No. 1 Gentan, Solo Baru, Solo, Jawa Tengah, Indonesia, 57556</t>
  </si>
  <si>
    <t>Jalan Sunan Muria No.367, Pati City Center, Pati, Jawa Tengah, Indonesia, 59111</t>
  </si>
  <si>
    <t>Jl. woltermongisidi no 74, Pedurungan, Semarang, Jawa Tengah, Indonesia, 50196</t>
  </si>
  <si>
    <t>Jalan Mayjen Bambang Soegeng No.99, Sumberrejo, Mertoyudan, Mertoyudan, Magelang, Jawa Tengah, Indonesia, 56172</t>
  </si>
  <si>
    <t>Jl. Raya Owabong No.1 Bojongsari, Bojongsari, Purbalingga, Jawa Tengah, Indonesia, 53362</t>
  </si>
  <si>
    <t>Jalan Lurah Sudarto KM 1, Mudal ,Mojo Tengah, Wonosobo City Center, Wonosobo, Jawa Tengah, Indonesia, 56311</t>
  </si>
  <si>
    <t>Jl. HM Bahrun no 360, Berkoh, Kec. Purwokerto Sel., Kabupaten Banyumas, Jawa Tengah 53146, Purwokerto, Banyumas, Jawa Tengah, Indonesia, 53146</t>
  </si>
  <si>
    <t>Jl. Tagore No.125, Gilingan, Kec. Banjarsari, Kota Surakarta, Jawa Tengah 57134, Indonesia, Banjarsari, Solo, Jawa Tengah, Indonesia, 57134</t>
  </si>
  <si>
    <t>Jl. Srikaton Utara No. H7, Purwoyoso, Kec. Ngaliyan, Kota Semarang, Semarang, Ngaliyan, Semarang, Jawa Tengah, Indonesia, 50184</t>
  </si>
  <si>
    <t>Jl. Unta Raya No.17, Sambirejo, Kec. Gayamsari, Kota Semarang, Jawa Tengah, Semarang, Gayamsari, Semarang, Jawa Tengah, Indonesia, 50161</t>
  </si>
  <si>
    <t>JL. Anggrek VIII/2 Simpang Lima, Semarang Tengah, Semarang, Jawa Tengah, Indonesia</t>
  </si>
  <si>
    <t>Jl. Lamongan Raya No.29, Bendan Ngisor, Kec. Gajahmungkur, Kota Semarang, Jawa Tengah 50232, Indonesia, Semarang, Gajahmungkur, Semarang, Jawa Tengah, Indonesia, 50232</t>
  </si>
  <si>
    <t>Jl. Kalingga Utara XII, Kadipiro, Kec. Banjarsari, Kota Surakarta, Jawa Tengah 57136, Banjarsari, Solo, Jawa Tengah, Indonesia, 57316</t>
  </si>
  <si>
    <t>Jl. Dr. Setiabudi No.47, Gilingan, Kec. Banjarsari, Kota Surakarta, Jawa Tengah 57134, Indonesia, Solo, Banjarsari, Solo, Jawa Tengah, Indonesia, 57134</t>
  </si>
  <si>
    <t>Jl. Pandu Dewanata No.109, Jayengan, Kec. Serengan, Kota Surakarta, Jawa Tengah 57152, Indonesia, Solo, Serengan, Solo, Jawa Tengah, Indonesia, 57152</t>
  </si>
  <si>
    <t>Baturan Raya no 134 D, Solo, Colomadu, Solo, Jawa Tengah, Indonesia, 57171</t>
  </si>
  <si>
    <t>Jl. Gajah Mada No.15, Perumda, Purwodadi, Kec. Purwodadi, Kabupaten Grobogan, Jawa Tengah 58112, Indonesia, Grobogan, Purwodadi, Grobogan, Jawa Tengah, Indonesia, 58112</t>
  </si>
  <si>
    <t>Jl. Ngesrep Bar. III No.41, Tinjomoyo, Kec. Banyumanik, Kota Semarang, Jawa Tengah, Semarang, Banyumanik, Semarang, Jawa Tengah, Indonesia, 50261</t>
  </si>
  <si>
    <t>Jalan Latar Ireng, Solo, Laweyan, Solo, Jawa Tengah, Indonesia, 57149</t>
  </si>
  <si>
    <t>Jl. Raya Palur No.19, Jurug, Ngringo, Kec. Jaten, Kabupaten Karanganyar, Jawa Tengah 57554, Indonesia, Solo, Jebres, Solo, Jawa Tengah, Indonesia, 57554</t>
  </si>
  <si>
    <t>Jl. Wolter Monginsidi No.73, Kelurahan.Tlogosari Wetan, Kecamatan. Pedurungan, Tlogosari Wetan, Kec. Pedurungan, Semarang, Pedurungan, Semarang, Jawa Tengah, Indonesia, 50196</t>
  </si>
  <si>
    <t>Jl. Veteran No. 3, Krajan, Jetis, Bandungan, Semarang, Jawa Tengah, Semarang, Bandungan, Semarang, Jawa Tengah, Indonesia, 50231</t>
  </si>
  <si>
    <t>Jl. Gatot Subroto No.16, Purwoyoso, Kec. Ngaliyan, Semarang, Ngaliyan, Semarang, Jawa Tengah, Indonesia, 50184</t>
  </si>
  <si>
    <t>Jl. Kol Sugiono 15 Rt.Rw 001.002, Purwokerto, Banyumas, Jawa Tengah, Indonesia, 53116</t>
  </si>
  <si>
    <t>Jl. Pramudyawardhani No.36, Dusun XVI, Borobudur, Kec. Borobudur, Magelang, Magelang, Borobudur, Magelang, Jawa Tengah, Indonesia, 56553</t>
  </si>
  <si>
    <t>no. 4, Jl. Danliris VIII , Sawah, Tohudan, Solo, Colomadu, Solo, Jawa Tengah, Indonesia, 57177</t>
  </si>
  <si>
    <t>Jl. Jend. Soedirman No.864, Sokayasa, Purwokerto Wetan, Kec. Purwokerto Tim., Kabupaten Banyumas, Jawa Tengah, Purwokerto, 53147, Purwokerto, Banyumas, Jawa Tengah, Indonesia, 53147</t>
  </si>
  <si>
    <t>Jl. Raya Welahan No.1, Rw. I, Kriyan, Kec. Kalinyamatan, Kabupaten Jepara, 59462, Kalinyamatan, Jepara, Jawa Tengah, Indonesia, 59462</t>
  </si>
  <si>
    <t>Jl. Tentara Pelajar No.1, Pondok, Klaten, Kec. Klaten Tengah, Kabupaten Klaten, Jawa Tengah 57400, Indonesia , Solo, Klaten Tengah, Klaten, Jawa Tengah, Indonesia, 57400</t>
  </si>
  <si>
    <t>80, Jl. Pakel, Solo, Banjarsari, Solo, Jawa Tengah, Indonesia, 57134</t>
  </si>
  <si>
    <t>No.9, Jl. Medang Kamulan, Magelang, Borobudur, Magelang, Jawa Tengah, Indonesia, 56553</t>
  </si>
  <si>
    <t>No. 1A, Jl. Semarang Indah Blok E10 , Semarang, Semarang Barat, Semarang, Jawa Tengah, Indonesia, 50144</t>
  </si>
  <si>
    <t>RT.05, Blukukan, Blulukan, Solo, Colomadu, Solo, Jawa Tengah, Indonesia, 57174</t>
  </si>
  <si>
    <t>Jl. Dr. Ramelan No.4, Kudus, Demaan, Kudus, 59313, Kota, Kudus, Jawa Tengah, Indonesia, 59313</t>
  </si>
  <si>
    <t>Jl. Pagelaran No. 63, Dusun II, Kartasura, Solo, 57169, Kartasura, Solo, Jawa Tengah, Indonesia, 57169</t>
  </si>
  <si>
    <t>Morangan No: 6, Karanganom, Solo, Klaten Utara, Klaten, Jawa Tengah, Indonesia, 57438</t>
  </si>
  <si>
    <t>VII, Gg. Andong VII, Sidorejo Lor, Kec. Sidorejo, Kota Salatiga, Jawa Tengah 50714, Salatiga, Sidomukti, Salatiga, Jawa Tengah, Indonesia, 50714</t>
  </si>
  <si>
    <t>Jl. Candi Pawon Brojonalan No.dusun, Dusun No. 1, Wanurejo, Magelang. 56553, Borobudur, Magelang, Jawa Tengah, Indonesia, 56553</t>
  </si>
  <si>
    <t>Jl. Gatot Subroto No.52, Purwoyoso, Kec. Ngaliyan, Semarang, Ngaliyan, Semarang, Jawa Tengah, Indonesia, 50184</t>
  </si>
  <si>
    <t>Jl. Komisaris Moh. Sukri, Potroyudan XV, Potroyudan, Jepara, Jepara City Center, Jepara, Jawa Tengah, Indonesia, 59412</t>
  </si>
  <si>
    <t>Jl. Pancasila No.39, Mangkukusuman, Kec. Tegal Tim., Kota Tegal, Jawa Tengah, Tegal, Kota Tegal, Jawa Tengah, Indonesia, 52122</t>
  </si>
  <si>
    <t>Jl. Gerilya Timur No.54, Kec. Purwokerto Sel, Kabupaten Banyumas, Jawa Tengah, Purwokerto, Purwokerto, Banyumas, Jawa Tengah, Indonesia, 53147</t>
  </si>
  <si>
    <t>Jl. Badrawati No.19, Pulon, Magelang, Borobudur, Magelang, Jawa Tengah, Indonesia, 56553</t>
  </si>
  <si>
    <t>Jl. KH Ahmad Dahlan, Karimunjawa, Karimun Jawa, Karimunjawa, Jepara, Jawa Tengah, Indonesia, 59445</t>
  </si>
  <si>
    <t>Jl. Cocak II No.32, Mangkubumen, Solo, Banjarsari, Solo, Jawa Tengah, Indonesia, 57139</t>
  </si>
  <si>
    <t>Kavling Bumi Gemilang Blok A2 No. 3, Magelang, Mertoyudan, Magelang, Jawa Tengah, Indonesia</t>
  </si>
  <si>
    <t>Jl. Apel III No.14, Jajar, Kec. Laweyan, Solo, Laweyan, Solo, Jawa Tengah, Indonesia, 57144</t>
  </si>
  <si>
    <t>Jalan Puspanjolo Selatan 15, RW 05, Bojongsalaman, Semarang Barat, Semarang, Semarang Barat, Semarang, Jawa Tengah, Indonesia, 50141</t>
  </si>
  <si>
    <t>Jl. Lempuyangan, Pajang, Kec. Laweyan, Solo, Laweyan, Solo, Jawa Tengah, Indonesia, 57146</t>
  </si>
  <si>
    <t>Jl. Sugriwa No.42, Slerok, Kec. Tegal Tim., Kota Tegal, Jawa Tengah, Tegal, Tegal, Kota Tegal, Jawa Tengah, Indonesia, 52125</t>
  </si>
  <si>
    <t>Jl. Kol. Sunandar No.117, Ngagul, Winong, Kec. Pati, Kabupaten Pati, Jawa Tengah, Pati, Pati City Center, Pati, Jawa Tengah, Indonesia, 59163</t>
  </si>
  <si>
    <t>Jalan Widororejo Gang IV No 8 RT 03 RW 01, Makam Haji, Kec. Kartasura, Kabupaten Sukoharjo, Jawa Tengah 57161, Solo, Kartasura, Solo, Jawa Tengah, Indonesia, 57161</t>
  </si>
  <si>
    <t>Jalan Sipelem (depan sekolah Pelita Harapan Bangsa / TK Little Star), Tegal, Kota Tegal, Jawa Tengah, Indonesia, 52112</t>
  </si>
  <si>
    <t>Perumahan Semarang Indah. Jl. Semarang Indah Blok B IX No.1, Semarang Barat , Semarang Barat, Semarang, Jawa Tengah, Indonesia, 50144</t>
  </si>
  <si>
    <t>Jl. Perintis Kemerdekaan No.25, Sabukjanur, Kebonmanis, Kec. Cilacap Tengah, Kabupaten Cilacap, Jawa Tengah, Cilacap, Cilacap Utara, Cilacap, Jawa Tengah, Indonesia, 53224</t>
  </si>
  <si>
    <t>Jl. Raya Beji Karangsalam, Dusun III,Karangsalam Kidul, Kec. Kedungbanteng,Banyumas, Jawa Tengah, Purwokerto, Purwokerto, Purwokerto Utara, Jawa Tengah, Indonesia, 53132</t>
  </si>
  <si>
    <t>Jl Ruslani HS II Cluster 1, Tegal, Tegal, Kota Tegal, Jawa Tengah, Indonesia, 52181</t>
  </si>
  <si>
    <t>Jalan Dliko Indah Gang IX No 82 A-B, Blotongan, Salatiga, Jawa Tengah, Salatiga, Sidorejo, Salatiga, Jawa Tengah, Indonesia, 50715</t>
  </si>
  <si>
    <t>Kapling, Gg. Janan No.06/04, Dusun XI, Borobudur, Magelang, Borobudur, Magelang, Jawa Tengah, Indonesia, 56553</t>
  </si>
  <si>
    <t>Jalan Kenconowungu Dalam II No.9, RW 05, Karang Ayu, Semarang , Semarang Barat, Semarang, Jawa Tengah, Indonesia, 50141</t>
  </si>
  <si>
    <t>Jl. Kalisoro, RT.02 / RW.01, Tawangmangu, Karanganyar, Kalisoro, Tawangmangu, Karanganyar, Tawangmangu, Karanganyar, Jawa Tengah, Indonesia, 57792</t>
  </si>
  <si>
    <t>Jl. Ahmad Yani, Gg 2, No 7, Banyumas, Purwokerto, Jawa Tengah, Indonesia, Purwokerto, Banyumas, Jawa Tengah, Indonesia, 53132</t>
  </si>
  <si>
    <t>Ungaran, Semarang, Jawa Tengah, Indonesia, Ungaran, Semarang, Jawa Tengah, Indonesia, 50511</t>
  </si>
  <si>
    <t>Jalan Merak VI, Solo, Banjarsari, Solo, Jawa Tengah, Indonesia, 57139</t>
  </si>
  <si>
    <t>Karangrejo No.1, Magelang, Borobudur, Magelang, Jawa Tengah, Indonesia, 56553</t>
  </si>
  <si>
    <t>Jln. MH Thamrin No.51, Gremet, Manahan, Laweyan, Solo, Jawa Tengah, Indonesia, 57139</t>
  </si>
  <si>
    <t>Ruko Nirmala Square Blok O No.1-2, Jl. Citarum, Mintaragen, Tegal Timur, Mintaragen, Kec. Tegal Tim., Kota Tegal, Jawa Tengah, Tegal, Kota Tegal, Jawa Tengah, Indonesia, 52121</t>
  </si>
  <si>
    <t>Jalan Pemuda No.47A , Cepu, Karangboyo, Blora , Cepu, Blora, Jawa Tengah, Indonesia, 58312</t>
  </si>
  <si>
    <t>KM 1, Sawangan, Banyumas, Jawa Tengah, Banyumas, Kebasen, Banyumas, Jawa Tengah, Indonesia, 53273</t>
  </si>
  <si>
    <t>Jl. Raya Magelang Secang KM. 11 Krincing, Secang – Magelang Jawa - Tengah, Secang, Magelang, Jawa Tengah, Indonesia, 56195</t>
  </si>
  <si>
    <t>70, Jl. Jend. Gatot Subroto, Purwokerto, Sokanegara, Kec. Purwokerto Tim., Kabupaten Banyumas, Jawa Tengah, Purwokerto, Purwokerto, Banyumas, Jawa Tengah, Indonesia, 53114</t>
  </si>
  <si>
    <t>Jalan Dr. Gumbreg (Utara Rumah Sakit Margono), Purwokerto, Banyumas, Jawa Tengah, Indonesia, 53100</t>
  </si>
  <si>
    <t>Jl. Kedung Mundu Raya No.136, Tandang, Tembalang, Semarang, Tembalang, Semarang, Jawa Tengah, Indonesia, 50274</t>
  </si>
  <si>
    <t>Jl. Panjang Rejo RT 03 RW 20 Mojolaban Palur Solo, Jebres, Solo, Jawa Tengah, Indonesia, -</t>
  </si>
  <si>
    <t>Jl. Kalingga Utara I RT 01/RW 03 Jetis Kadipiro Solo, Banjarsari, Solo, Jawa Tengah, Indonesia</t>
  </si>
  <si>
    <t>Jl. Kolonel Sutarto No 100 Kampung Mondokan Rt.rw 01.28 Jebres, Jebres, Solo, Jawa Tengah, Indonesia, 57126</t>
  </si>
  <si>
    <t>10, Jl. Jend. Suprapto No. 10, Damalang, Cilacap, Cilacap Tengah, Cilacap, Jawa Tengah, Indonesia, 53222</t>
  </si>
  <si>
    <t>Jalan yogya-solo KM. 21, Dusun Tegal Borong, Yogyakarta, Prambanan, Klaten, Jawa Tengah, Indonesia, 57454</t>
  </si>
  <si>
    <t>Jalan Siderejo 125, Semarang Timur, Semarang, Jawa Tengah, Indonesia</t>
  </si>
  <si>
    <t>VIII no 64, Jalan Pleburan VIII No 64, Semarang , Semarang Selatan, Semarang, Jawa Tengah, Indonesia, 50242</t>
  </si>
  <si>
    <t>Jalan Gajah Mada 23-25, Pekalongan Barat, Pekalongan, Jawa Tengah, Indonesia, 31118</t>
  </si>
  <si>
    <t>IV/4, Jalan Menoreh Utara IV, RW 01, Sampangan, Semarang, Gajahmungkur, Semarang, Jawa Tengah, Indonesia, 50236</t>
  </si>
  <si>
    <t>Jalan Letjen Suprapto no. 44 Kota Lama, Kota Lama, Semarang, Jawa Tengah, Indonesia</t>
  </si>
  <si>
    <t>Kp. Brojolan RT. 02 / 01, Jalan Jendral Sudirman, Borobudur, Dusun 1, Wanurejo, Borobudur, Magelang, Borobudur, Magelang, Jawa Tengah, Indonesia, 56553</t>
  </si>
  <si>
    <t>28B, Kawung 28B, Sondakan, Laweyan, Solo, Laweyan, Solo, Jawa Tengah, Indonesia, 57147</t>
  </si>
  <si>
    <t>Jl. Imam Bonjol No.35 Keprabon, Banjarsari, Solo, Jawa Tengah, Indonesia, 57111</t>
  </si>
  <si>
    <t>Jl.Peternakan No.1 Baturraden, Purwokerto, Baturraden, Jawa Tengah, Indonesia, 53141</t>
  </si>
  <si>
    <t>3, Jl. Kyai Jebat No.3, Petengan Selatan, Bintoro, Demak, Demak City Center, Demak, Jawa Tengah, Indonesia, 59511</t>
  </si>
  <si>
    <t>60, Banjarnegara, Jawa Tengah, Kabupaten Wonosobo, Banjarnegara City Center, Banjarnegara, Jawa Tengah, Indonesia, 53418</t>
  </si>
  <si>
    <t>41, Jl. Jati, Cemani, Kec. Grogol, Sukoharjo, Solo, Serengan, Solo, Jawa Tengah, Indonesia, 57552</t>
  </si>
  <si>
    <t>Jalan Yos Sudarso No. 72, Wero, Gombong, Gombong, Kebumen, Jawa Tengah, Indonesia, 54416</t>
  </si>
  <si>
    <t>VI, Gg. Duku VI, Jajar, Kec. Laweyan, Solo, Laweyan, Solo, Jawa Tengah, Indonesia, 57144</t>
  </si>
  <si>
    <t>17, Jalan Kemuning 17, RW 04, Brumbungan, Semarang, Semarang Tengah, Semarang, Jawa Tengah, Indonesia, 50135</t>
  </si>
  <si>
    <t>63-91, Jl. Kapt. Suyono No.63-91, Kenangasari, Jenang, Cilacap, Majenang, Cilacap, Jawa Tengah, Indonesia, 53257</t>
  </si>
  <si>
    <t>22, Jl. Joko Tingkir No.22, Pajang, Kec. Laweyan, Kota Surakarta, Solo, Laweyan, Solo, Jawa Tengah, Indonesia, 57147</t>
  </si>
  <si>
    <t>106, @lounge, Jalan HR Bunyamin, Purwokerto City Walk, Karangkobar, Bancarkembar, Banyumas, Jawa Tengah, Indonesia, Banyumas, Purwokerto, Purwokerto Utara, Jawa Tengah, Indonesia, 53121</t>
  </si>
  <si>
    <t>15, Wonobungkah, Kalianget, Wonosobo, Jawa Tengah, Indonesia, Kabupaten Wonosobo, Wonosobo City Center, Wonosobo, Jawa Tengah, Indonesia, 56311</t>
  </si>
  <si>
    <t>1, Jlamprang, Kalianget, Wonosobo, Jawa Tengah, Indonesia, Kabupaten Wonosobo, Wonosobo City Center, Wonosobo, Jawa Tengah, Indonesia, 56311</t>
  </si>
  <si>
    <t>52-49, Jalan Wologito V, RW 01, Kembangarum, Semarang Barat, Semarang, Kembangarum, Jawa Tengah, Indonesia, Semarang, Semarang Barat, Semarang, Jawa Tengah, Indonesia, 50236</t>
  </si>
  <si>
    <t>124, Jl. Soekarno Hatta No. 124, Palebon, Kecamatan Pedurungan, Semarang, Pedurungan, Semarang, Jawa Tengah, Indonesia, 50199</t>
  </si>
  <si>
    <t>Jl Dieng, Siwuran, Garung, Kabupaten Wonosobo, Jawa Tengah, Indonesia, Kabupaten Wonosobo, Garung, Wonosobo, Jawa Tengah, Indonesia, 56353</t>
  </si>
  <si>
    <t>13, Jalan Dieng, Dieng Kulon, Banjarnegara, Jawa Tengah, Indonesia, Kabupaten Wonosobo, Dieng, Wonosobo, Jawa Tengah, Indonesia, 53456</t>
  </si>
  <si>
    <t>Jl. Dieng No. 11, Buntu, Tambi, Kejajar, Kabupaten Wonosobo, Kabupaten Wonosobo, Kejajar, Wonosobo, Jawa Tengah, Indonesia, 56314</t>
  </si>
  <si>
    <t>53121, Arcawinangun, Banyumas, Jawa Tengah, Indonesia, Purwokerto, Purwokerto, Banyumas, Jawa Tengah, Indonesia, 53121</t>
  </si>
  <si>
    <t>20, Jl. Kolonel Sugiono No.20, Jobokuto, Kec.Jepara, Jepara, Jepara City Center, Jepara, Jawa Tengah, Indonesia, 59416</t>
  </si>
  <si>
    <t>184, Gang 4 no 184 RT.02 RW.02, Jatikulon Krajan, Kecamatan Jati, Kudus, Jati, Kudus, Jawa Tengah, Indonesia, 59318</t>
  </si>
  <si>
    <t>Jl. Raya Salatiga - Magelang KM. 15, Kopeng, Getasan, Dukuh, Kopeng, Getasan, Semarang, Jawa Tengah 50774, Getasan, Semarang, Jawa Tengah, Indonesia, 50774</t>
  </si>
  <si>
    <t>Jl. Ampera No.8, Jajar, Purwodadi, Kec. Purwodadi, Kabupaten Grobonga (Belakang gedung BPN), Purwodadi, Grobogan, Jawa Tengah, Indonesia, 58111</t>
  </si>
  <si>
    <t>Jl. S Parman No 283, Purwokerto, Banyumas, Jawa Tengah, Indonesia, 53113</t>
  </si>
  <si>
    <t>Jl. Tirta Samudera No. 191 Bandengan, Jepara City Center, Jepara, Jawa Tengah, Indonesia, 59432</t>
  </si>
  <si>
    <t>Jl. Pandanaran No. 58, Semarang Tengah, Semarang, Jawa Tengah, Indonesia, 50134</t>
  </si>
  <si>
    <t>Jalan Perintis Kemerdekaan No.168 RT 01/01 Kec. Karang Pucung, Purwokerto, Banyumas, Jawa Tengah, Indonesia</t>
  </si>
  <si>
    <t>Jl. Jenderal Ahmad Yani No.112, Wonosobo City Center, Wonosobo, Jawa Tengah, Indonesia, 56311</t>
  </si>
  <si>
    <t>Jl. Sisingamangaraja, Candisari, Semarang, Jawa Tengah, Indonesia, 50252</t>
  </si>
  <si>
    <t>Klurak Baru RT/RW : 05/32, Bokoharjo, Prambanan, Prambanan, Klaten, Jawa Tengah, Indonesia, -</t>
  </si>
  <si>
    <t>Gang Combat, Janan, Borobudur, Dusun XII, Borobudur, Borobudur, Magelang, Jawa Tengah, Indonesia, 56553</t>
  </si>
  <si>
    <t>Jl. Banteng Utara XI No 10, Gayamsari, Semarang, Jawa Tengah, Indonesia, 50248</t>
  </si>
  <si>
    <t>JL KARANGSARI DIENG KULON RT 1 / RW 1 BATUR, WONOSOBO, JAWA TENGAH, Dieng, Wonosobo, Jawa Tengah, Indonesia, 56354</t>
  </si>
  <si>
    <t>Pantai Kartini Bulu, Jeapara, Jepara City Center, Jepara, Jawa Tengah, Indonesia</t>
  </si>
  <si>
    <t>Jl. Grojogan Sewu RT 2 RW 8, Beji - Karanganyar, Tawangmangu, Karanganyar, Jawa Tengah, Indonesia, 57792</t>
  </si>
  <si>
    <t>Jalan Grojogan Sewu, Beji RT.03 RW.08 Tawangmangu, Tawangmangu, Karanganyar, Jawa Tengah, Indonesia, 57792</t>
  </si>
  <si>
    <t>Jl mayor kusen, depan taman candi mendut, mendut mungkid, magelang, Post code : 56512, Borobudur, Magelang, Jawa Tengah, Indonesia, 56512</t>
  </si>
  <si>
    <t>Gombong RT 2 / RW 4, Kembanglimus, Kec. Borobudur, Magelang, Jawa Tengah , Borobudur, Magelang, Jawa Tengah, Indonesia, 56553</t>
  </si>
  <si>
    <t>Sendaran RT 3 / RW 4, Kembanglimus, Borobudur, Magelang, Jawa Tengah , Borobudur, Magelang, Jawa Tengah, Indonesia, 56553</t>
  </si>
  <si>
    <t>JL Karang ingas Nomer 65A Kel. Siwalan Kec. Gayamsari, Gayamsari, Semarang, Jawa Tengah, Indonesia, 50162</t>
  </si>
  <si>
    <t>Jl. Jend. A. Yani No.36 Procot, Slawi, Tegal, Jawa Tengah, Indonesia, 52412</t>
  </si>
  <si>
    <t>Jl. Tembus Blabak - Boyolali Km.16, Ketep, Sawangan, Sawangan, Magelang, Jawa Tengah, Indonesia, 56481</t>
  </si>
  <si>
    <t>Jalan Dr. Cipto Mangunkusumo, No. 24, Pekalongan Timur, Pekalongan, Jawa Tengah, Indonesia, 51125</t>
  </si>
  <si>
    <t>Jalan Depok No.33, Kembangsari, Semarang Tengah, Semarang Tengah, Semarang, Jawa Tengah, Indonesia, 50133</t>
  </si>
  <si>
    <t>Jalan Gajah Mada No.5 , Tegal, Kota Tegal, Jawa Tengah, Indonesia, 52121</t>
  </si>
  <si>
    <t>Kompleks BTC (Beteng Trade Center) Jalan Mayor Sunaryo Kel.Kedung Lumbung, Kec.Pasar Kliwon , Pasar Kliwon, Solo, Jawa Tengah, Indonesia, 57113</t>
  </si>
  <si>
    <t>Jl. Oveste Isdiman Gg. IV No.6, Jatiwinangun, Purwokerto Lor, Kec. Purwokerto Timur, Kabupaten Banyumas, Purwokerto, Banyumas, Jawa Tengah, Indonesia, 53114</t>
  </si>
  <si>
    <t>JL. Sapta Prasetya I no.61-62 (Belakang Pasar Pedurungan), Pedurungan, Semarang, Jawa Tengah, Indonesia, 50192</t>
  </si>
  <si>
    <t>Dusun Tanjungan, Borobudur, Magelang, Borobudur, Magelang, Jawa Tengah, Indonesia, 56553</t>
  </si>
  <si>
    <t>Dusun Kretek, Karangrejo, Borobudur, Borobudur, Magelang, Jawa Tengah, Indonesia, 56553</t>
  </si>
  <si>
    <t>Jalan Setia Budi No. 101-103, Banyumanik, Semarang, Jawa Tengah, Indonesia, 50263</t>
  </si>
  <si>
    <t>Jalan Gintungan utara, Jetis, Bandungan, Kab. Semarang, Jawa Tengah, Bandungan, Semarang, Jawa Tengah, Indonesia, 50614</t>
  </si>
  <si>
    <t>Jl. Pemuda No 118, Semarang Tengah, Semarang, Jawa Tengah, Indonesia, 50132</t>
  </si>
  <si>
    <t>Jalan Jendral Sudirman No.158, Kabongan Lor, Rembang City Center, Rembang, Jawa Tengah, Indonesia, 59219</t>
  </si>
  <si>
    <t>Tawangmangu, Tawangmangu, Karanganyar, Jawa Tengah, Indonesia, 57792</t>
  </si>
  <si>
    <t>Jalan Raya Dieng KM 7 , Dusun Kalikuning, Kecamatan Garung, Garung, Wonosobo, Jawa Tengah, Indonesia, 56353</t>
  </si>
  <si>
    <t>Jl. Osamaliki No.15 Jetis Rekesan RT.005/RW.010, Kelurahan Sidorejo Lor, Kecamatan Sidorejo , Sidorejo, Salatiga, Jawa Tengah, Indonesia, 50714</t>
  </si>
  <si>
    <t>Jalan Timur Stasiun Palur No. 21 Dagen Jaten, Jaten, Karanganyar, Jawa Tengah, Indonesia, 57771</t>
  </si>
  <si>
    <t>JL Jatijajar, Blangkunang Lor, Jatijajar, Ayah, Kebumen, Jawa Tengah 54473, Ayah, Kebumen, Jawa Tengah, Indonesia, 54473</t>
  </si>
  <si>
    <t>Jalan Simpang No. 9 , Sekayu, Semarang Tengah, Semarang, Jawa Tengah, Indonesia, 50132</t>
  </si>
  <si>
    <t>Jalan Slamet Riyadi No. 464, Purwosari, Laweyan, Solo, Jawa Tengah, Indonesia, 57142</t>
  </si>
  <si>
    <t>Jl. Monginsidi No. 125, Banjarsari, Solo, Jawa Tengah, Indonesia</t>
  </si>
  <si>
    <t>Jl. Yos Sudarso no.10, Tegal, Kota Tegal, Jawa Tengah, Indonesia, 52121</t>
  </si>
  <si>
    <t>Jl. Yos Sudarso No.10 Mintaragen, Tegal, Kota Tegal, Jawa Tengah, Indonesia, 52121</t>
  </si>
  <si>
    <t>Jalan Mayjend Sutoyo No.25, Tegal, Kota Tegal, Jawa Tengah, Indonesia, 52113</t>
  </si>
  <si>
    <t>Jl. Adipati Mersi No. 72, Mersi, Purwokerto Timur, Banyumas, Jawa Tengah, Purwokerto, Purwokerto, Banyumas, Jawa Tengah, Indonesia, 53112</t>
  </si>
  <si>
    <t>Jalan Banukan No. 555 , Colomadu, Solo, Jawa Tengah, Indonesia, 57177</t>
  </si>
  <si>
    <t>RT/RW 01/01, Dusun Nglerak, Desa Segorogunung , Kabupaten Karanganyar, Jawa Tengah, Ngargoyoso, Karanganyar, Jawa Tengah, Indonesia, 57793</t>
  </si>
  <si>
    <t>Cempaka No 9 Magelang, Magelang Selatan, Magelang, Jawa Tengah, Indonesia, 56122</t>
  </si>
  <si>
    <t>Jl. Raya Borobudur Km 5.5 , Ngrajek, Mungkid, Mungkid, Magelang, Jawa Tengah, Indonesia, 56551</t>
  </si>
  <si>
    <t>Ds.Tingal wetan, DS Wanurejo, Borobudur, Borobudur, Magelang, Jawa Tengah, Indonesia, 56553</t>
  </si>
  <si>
    <t>Jl. RMP Sosrokartono Pengkol Jepara, Jepara City Center, Jepara, Jawa Tengah, Indonesia, 59415</t>
  </si>
  <si>
    <t>JL DIENG BATUR KM 25, DIENG KULON, RT 1 / RW 2, BATUR, WONOSOBO, JAWA TENGAH, Garung, Wonosobo, Jawa Tengah, Indonesia, 53456</t>
  </si>
  <si>
    <t>JL DIENG BATUR KM 25, DIENG KULON, RT 1 / RW 1, BATUR, WONOSOBO, JAWA TENGAH 53456, Garung, Wonosobo, Jawa Tengah, Indonesia, 53456</t>
  </si>
  <si>
    <t>Jl. Raya Lawu N0. 68, Tawangmangu, Karanganyar, Tawangmangu, Karanganyar, Jawa Tengah, Indonesia, 57792</t>
  </si>
  <si>
    <t>Ruko Bangkong Plaza Block C, Jl. MT Haryono No 864 - 866 Semarang, Semarang Selatan, Semarang, Jawa Tengah, Indonesia, 50242</t>
  </si>
  <si>
    <t>Jalan Perhutani - Baturaden Karangsalam, Purwokerto, Baturraden, Jawa Tengah, Indonesia, 53151</t>
  </si>
  <si>
    <t>Jalan Plampitan 37-39, Semarang Tengah, Semarang, Jawa Tengah, Indonesia, 50138</t>
  </si>
  <si>
    <t>Jl. Gajah Mada No. 44 - 52, Semarang Tengah, Semarang, Jawa Tengah, Indonesia, 50138</t>
  </si>
  <si>
    <t>Jalan Singosari Raya No. IV, Semarang Selatan, Semarang, Jawa Tengah, Indonesia</t>
  </si>
  <si>
    <t>Jl. Medoho I, Siwalan, Gayamsari, Gayamsari, Semarang, Jawa Tengah, Indonesia, -</t>
  </si>
  <si>
    <t>Jl. Badrawati No.2, Borobudur, Borobudur, Magelang, Jawa Tengah, Indonesia, 56553</t>
  </si>
  <si>
    <t>Jl. Adi Sucipto 56 B,Paulan Kulon, Gajahan, Kec Colomadu, Kabupaten Karanganyar, Colomadu, Solo, Jawa Tengah, Indonesia, 57176</t>
  </si>
  <si>
    <t>Jl. Kapt Ismail no.76, Tegal, Kota Tegal, Jawa Tengah, Indonesia, 52112</t>
  </si>
  <si>
    <t>Jl. A. Yani No.286, Gondang, Manahan, Manahan, Solo, Jawa Tengah, Indonesia, 57139</t>
  </si>
  <si>
    <t>Jl. Anggrek V No.21-23, Simpang Lima, Kec. Semarang Tengah, Semarang Tengah, Semarang, Jawa Tengah, Indonesia, 50136</t>
  </si>
  <si>
    <t>Jl. Dr. Soepomo No 49, Solo, Banjarsari, Solo, Jawa Tengah, Indonesia, 57125</t>
  </si>
  <si>
    <t>Wisata Tambi Villa &amp; Perkebunan Teh PT. TambiTegalrejo, TambiKejajar Wonosobo Regency, Central Java, Kejajar, Wonosobo, Jawa Tengah, Indonesia, 56354</t>
  </si>
  <si>
    <t>Jl. Bukit Sari Raya, Kel. Sumurboto, Kec. Banyumanik, Banyumanik, Semarang, Jawa Tengah, Indonesia, 50269</t>
  </si>
  <si>
    <t>Kalikuping 29 - 31, Semarang, Semarang Tengah, Semarang, Jawa Tengah, Indonesia, 50137</t>
  </si>
  <si>
    <t>Jalan Gajah Mada No. 75 , Tegal, Kota Tegal, Jawa Tengah, Indonesia, 52121</t>
  </si>
  <si>
    <t>Desa Kedungcino RT.03/RW.01 Jalan Jepara - Bangsri, Kec. Bangsri, Jepara City Center, Jepara, Jawa Tengah, Indonesia, 59432</t>
  </si>
  <si>
    <t>Ruko Paris D17-D18 Jl. Kompol R. Soekanto, Tembalang, Tembalang, Semarang, Jawa Tengah, Indonesia, 50272</t>
  </si>
  <si>
    <t>JALAN VETERAN BOJABOJA, KABUPATEN KENDAL, Boja, Kendal, Jawa Tengah, Indonesia, 51381</t>
  </si>
  <si>
    <t>Desa Tanggultlare RT. 03 RW. 01 Kec. Kedung Kab. Jepara Prov. Jawa tengah, Kedung, Jepara, Jawa Tengah, Indonesia, 59463</t>
  </si>
  <si>
    <t>Jalan kaligua, Dk Taman, Desa Pandansari, kec Paguyangan, Pekuncen, Banyumas, Jawa Tengah, Indonesia, 53163</t>
  </si>
  <si>
    <t>Jalan Banda 22, Keprabon Wetan, Banjarsari, Solo, Jawa Tengah, Indonesia, 57131</t>
  </si>
  <si>
    <t>Jl. Dr. Radjiman 501, Laweyan, Solo, Jawa Tengah, Indonesia, 57148</t>
  </si>
  <si>
    <t>Jalan Ronggolawe No 57 Cepu, Cepu, Blora, Jawa Tengah, Indonesia, 38511</t>
  </si>
  <si>
    <t>Jalan Pemuda No.150, Semarang Tengah, Semarang, Jawa Tengah, Indonesia, 50132</t>
  </si>
  <si>
    <t>Abdulrahman Saleh Raya 196A , Semarang Barat, Semarang, Jawa Tengah, Indonesia, 50147</t>
  </si>
  <si>
    <t>Jalan Pariwisata Baturaden, Baturaden, Purwokerto, Baturraden, Jawa Tengah, Indonesia, 53111</t>
  </si>
  <si>
    <t>Jalan Tirto Samudra Bendengan Jepara , Jepara City Center, Jepara, Jawa Tengah, Indonesia, 59432</t>
  </si>
  <si>
    <t>Jl. Surabaya No.57, Cepu, Cepu, Blora, Jawa Tengah, Indonesia, 58112</t>
  </si>
  <si>
    <t>Barakuda Beach, Kemujan Village, Karimunjawa, Jepara, Karimunjawa, Jepara, Jawa Tengah, Indonesia, 59455</t>
  </si>
  <si>
    <t>Jalan Ovensari Raya ST, No 8, Kadilangu, Baki, Solo Baru, Solo Baru, Solo, Jawa Tengah, Indonesia, 57556</t>
  </si>
  <si>
    <t>Jl. Gelora Indah 1 No 34, Purwokerto, Banyumas, Jawa Tengah, Indonesia, 53114</t>
  </si>
  <si>
    <t>Lemah Gempal I no 25 Semarang, Semarang Selatan, Semarang, Jawa Tengah, Indonesia, 50246</t>
  </si>
  <si>
    <t>Jl. Sri Gading II no. 12, Mangkubumen, Turisari, Banjarsari, Solo, Jawa Tengah, Indonesia, 57139</t>
  </si>
  <si>
    <t>Jl Pengilon 2 Bringin, Ngaliyan, Kota Semarang, Jawa Tengah, Ngaliyan, Semarang, Jawa Tengah, Indonesia, 50189</t>
  </si>
  <si>
    <t>Jalan Gondang Raya No 11, Bulusan, Tembalang, Tembalang, Semarang, Jawa Tengah, Indonesia, 50277</t>
  </si>
  <si>
    <t>Jl. Hang Tuah No 1, Tegalsari Kecamatan Tegal Barat , Tegal, Kota Tegal, Jawa Tengah, Indonesia, 52111</t>
  </si>
  <si>
    <t>Jln. Badrawati no 21. Ngaran 2 Borobudur , Borobudur, Magelang, Jawa Tengah, Indonesia, 56553</t>
  </si>
  <si>
    <t>Jalan Raya Soekarno - Hatta No. 338, Kendal City Center, Kendal, Jawa Tengah, Indonesia, 51313</t>
  </si>
  <si>
    <t>GATOT SOEBROTO STREET No. 56A, Magelang Selatan, Magelang, Jawa Tengah, Indonesia, 56123</t>
  </si>
  <si>
    <t>Jalan Dr. Sutomo (Dupan Square Complex), Pekalongan Timur, Pekalongan, Jawa Tengah, Indonesia, 51114</t>
  </si>
  <si>
    <t>Jalan Wanurejo Dusun 1, Wanurejo, Borobudur, Magelang, Central Java,Indonesia, Borobudur, Magelang, Jawa Tengah, Indonesia, 56553</t>
  </si>
  <si>
    <t>Jl. Slamet Riyadi 450, Laweyan, Solo, Jawa Tengah, Indonesia, 57142</t>
  </si>
  <si>
    <t>Jalan Jend. Sudirman No.KM. 2, Bae, Kudus, Jawa Tengah, Indonesia, 59312</t>
  </si>
  <si>
    <t>Jl. Cepu - Randublatung KM.03, Desa Mernung, Cepu, Cepu, Blora, Jawa Tengah, Indonesia, 58311</t>
  </si>
  <si>
    <t>Jl. Pemandian Kartini No.08, Pantai Kartini, Jepara City Center, Jepara, Jawa Tengah, Indonesia, 59413</t>
  </si>
  <si>
    <t>Jl. Pelita 1 Kradenan Gg 3 Komplek Perum BI, Pekalongan Selatan, Pekalongan, Jawa Tengah, Indonesia, 51132</t>
  </si>
  <si>
    <t>Jl. Tentara Pelajar No 234, Kledung Karangdalem, Kec. Banyuurip, Banyuurip, Purworejo, Jawa Tengah, Indonesia, 54171</t>
  </si>
  <si>
    <t>Jl. Kali Larangan No. 103, Jayengan, Serengan, Serengan, Solo, Jawa Tengah, Indonesia, 57152</t>
  </si>
  <si>
    <t>Jl. Jenderal Sudirman No. 228, Dompilan, Jombor, Sukoharjo, Bendosari, Sukoharjo, Jawa Tengah, Indonesia, 57521</t>
  </si>
  <si>
    <t>Jalan Menteri Supeno No 1, Manahan, Banjarsari, Surakarta, Manahan, Solo, Jawa Tengah, Indonesia, 57139</t>
  </si>
  <si>
    <t>Desa Mulyoharjo RT 05/RW 04, Mulyoharjo Kec. Jepara Kabupaten Jepara, Jawa Tengah, Jepara City Center, Jepara, Jawa Tengah, Indonesia, 59431</t>
  </si>
  <si>
    <t>JL.BULUSAN IV , BULUSAN, TEMBALANG, SEMARANG, Tembalang, Semarang, Jawa Tengah, Indonesia, 50275</t>
  </si>
  <si>
    <t>Jl. Jepara - Bangsri Sekuro Rt.033/Rw.007 Pantai BlebakKec. MlonggoKabupaten Jepara, Jawa Tengah 59452, Indonesia, Mlonggo, Jepara, Jawa Tengah, Indonesia, 59452</t>
  </si>
  <si>
    <t>Jl Senjoyo no. 21, Salatiga, Tingkir, Salatiga, Jawa Tengah, Indonesia, 50711</t>
  </si>
  <si>
    <t>Jl. Jend. Sudirman Timur 52-54, Pemalang City Center, Pemalang, Jawa Tengah, Indonesia</t>
  </si>
  <si>
    <t>Jl. Wanurejo, Borobudur, Borobudur, Magelang, Jawa Tengah, Indonesia, 56553</t>
  </si>
  <si>
    <t>Jalan balaputradewa No.18, Borobudur, Magelang, Jawa Tengah, Indonesia, 56553</t>
  </si>
  <si>
    <t>Patak banteng, Rt 13 Rw 06, Kecamatan Kejajar, Kabupaten Wonosobo, Dieng, Wonosobo, Jawa Tengah, Indonesia, 56354</t>
  </si>
  <si>
    <t>Jl. Mgr Soegijopranoto Sj No. 61 Semarang, Semarang Tengah, Semarang, Jawa Tengah, Indonesia, 50241</t>
  </si>
  <si>
    <t>Jl. KH Ahmad Dahlan 6B, Semarang Tengah, Semarang, Jawa Tengah, Indonesia, 50134</t>
  </si>
  <si>
    <t>jalan ahmad yani 280 solo, Manahan, Solo, Jawa Tengah, Indonesia, 57139</t>
  </si>
  <si>
    <t>Jl. Hasyim Ashari No 7 Kauman, Pasar Kliwon, Pasar Kliwon, Solo, Jawa Tengah, Indonesia, 57112</t>
  </si>
  <si>
    <t>JL. Gemah Kencana VI no.13 RT 04/02 Pedurungan., Pedurungan, Semarang, Jawa Tengah, Indonesia, 50246</t>
  </si>
  <si>
    <t>Jalan Raya Lawu Kalisoro Tawangmangu, Karanganyar, Solo, Tawangmangu, Karanganyar, Jawa Tengah, Indonesia</t>
  </si>
  <si>
    <t>Jl. Duwet 10 no.2 Bulak Indah, Karangasem, Laweyan, Laweyan, Solo, Jawa Tengah, Indonesia, 57126</t>
  </si>
  <si>
    <t>Jalan Gelatik No.86 Randu Gunting Tegal, Tegal, Kota Tegal, Jawa Tengah, Indonesia, 52131</t>
  </si>
  <si>
    <t>Jl.Jendral Sudirman No.1, Cilacap Tengah, Cilacap, Jawa Tengah, Indonesia, 53212</t>
  </si>
  <si>
    <t>Jl Lingkar Marong Gasana Karangluhur Kertek Wonosobo Jawa Tengah 56371, Kertek, Wonosobo, Jawa Tengah, Indonesia, 56371</t>
  </si>
  <si>
    <t>Jalan Gang Ngaran Lor, Borobudur , Borobudur, Magelang, Jawa Tengah, Indonesia, 56553</t>
  </si>
  <si>
    <t>Jalan Panda Raya Selatan No.05, Kelurahan Palebon, Kecamatan Pedurungan, Pedurungan, Semarang, Jawa Tengah, Indonesia, 50199</t>
  </si>
  <si>
    <t>Jl. Sisingamangaraja No : 04, Candisari, Semarang, Jawa Tengah, Indonesia, 50253</t>
  </si>
  <si>
    <t>Jl.Sipelem Tegal Belakang UD Sitiingill, Tegal, Kota Tegal, Jawa Tengah, Indonesia, 52112</t>
  </si>
  <si>
    <t>Jalan Tegal Borong, Kemudo, Kec. Prambanan, Kabupaten Klaten, Jawa Tengah, Prambanan, Klaten, Jawa Tengah, Indonesia, 57454</t>
  </si>
  <si>
    <t>Jalan Tanjung Mas Raya No.A19 , Semarang Utara, Semarang, Jawa Tengah, Indonesia, 50117</t>
  </si>
  <si>
    <t>Perum Kendal Asri Jl. Poros Keluruhan Langenharjo Kabupaten Kendal, Kendal City Center, Kendal, Jawa Tengah, Indonesia, 51314</t>
  </si>
  <si>
    <t>Jl. Dr Rajiman No. 525, Laweyan , Laweyan, Solo, Jawa Tengah, Indonesia, 57148</t>
  </si>
  <si>
    <t>Jl. Dr. Soetomo , Laweyan, Solo, Jawa Tengah, Indonesia, 57125</t>
  </si>
  <si>
    <t>Jl. Danangjoyo No.8, Karimun Jawa, Karimunjawa, Jepara, Jawa Tengah, Indonesia, 59455</t>
  </si>
  <si>
    <t>Jl. Sudirman, Dusun 1, Wanurejo, Kec. Borobudur, Borobudur, Magelang, Jawa Tengah, Indonesia, 56553</t>
  </si>
  <si>
    <t>Jl. Dr. Cipto Kp. Subuh, Karangturi, Kec. Semarang Tim., Kota Semarang, Jawa Tengah 50124, Semarang Timur, Semarang, Jawa Tengah, Indonesia, 50124</t>
  </si>
  <si>
    <t>Jl. Slamet Riyadi No.530 , Kerten, Solo, Laweyan, Solo, Jawa Tengah, Indonesia, 57143</t>
  </si>
  <si>
    <t>Jl. Nasional 1, Cimohong, Kec. Bulakamba, Kabupaten Brebes, Jawa Tengah, Brebes, 52253, Bulakamba, Brebes, Jawa Tengah, Indonesia, 52253</t>
  </si>
  <si>
    <t>Jl. Dieng No.16, Dieng, Kejajar, Kabupaten Wonosobo, Kabupaten Wonosobo, Dieng, Wonosobo, Jawa Tengah, Indonesia, 56354</t>
  </si>
  <si>
    <t>Jl. Profesor DR. Soeharso No. 9Y, Jajar, Laweyan, Laweyan, Solo, Jawa Tengah, Indonesia, 57144</t>
  </si>
  <si>
    <t>Jl. Labuhan I, Semarang, 50232, Semarang Timur, Semarang, Jawa Tengah, Indonesia, 50232</t>
  </si>
  <si>
    <t>Jl. Raya Dampyak no.12, Kramat, Tegal, Jawa Tengah, Indonesia, 52181</t>
  </si>
  <si>
    <t>Jl. Kyai Gembyang No.23, Kendal, Kendal City Center, Kendal, Jawa Tengah, Indonesia, 51311</t>
  </si>
  <si>
    <t>Jl. Sendang Gede, Banyumanik, Kec. Banyumanik, Semarang, Banyumanik, Semarang, Jawa Tengah, Indonesia, 50264</t>
  </si>
  <si>
    <t>No. 82, Jl. Unta Raya , Semarang, Gayamsari, Semarang, Jawa Tengah, Indonesia, 50249</t>
  </si>
  <si>
    <t>Jl. Sumbawa No.78a, Cigobang, Gunungsimping, Kec. Cilacap Tengah, Kabupaten Cilacap, Jawa Tengah, Cilacap. 53211, Cilacap Tengah, Cilacap, Jawa Tengah, Indonesia, 53211</t>
  </si>
  <si>
    <t>Bendo Baru, Buntalan, Klaten, RT. 01 RW. 12, Klaten Tengah, Klaten, Jawa Tengah, Indonesia, 57419</t>
  </si>
  <si>
    <t>Ruko Mutiara Marina no.15, Jl. Marina Raya, Semarang, Semarang Barat, Semarang, Jawa Tengah, Indonesia, 50144</t>
  </si>
  <si>
    <t>Jl. Pelabuhan Timur, Karimunjawa, Karimunjawa, Jepara, Jawa Tengah, Indonesia, 59455</t>
  </si>
  <si>
    <t>Jl. Barusari II No.26, Semarang, Semarang Selatan, Semarang, Jawa Tengah, Indonesia, 50245</t>
  </si>
  <si>
    <t>Jl. Kiyai Walik, Gang Mawar RT 03 / RW 06, Jlegong, Pagerkukuh, Wonosobo, Wonosobo City Center, Wonosobo, Jawa Tengah, Indonesia, 56314</t>
  </si>
  <si>
    <t>Gg. Merpati, Rw. 5, Jlamprang, Kabupaten Wonosobo, Wonosobo City Center, Wonosobo, Jawa Tengah, Indonesia, 56319</t>
  </si>
  <si>
    <t>Senenan No: 7, Kec. Tahunan, Kabupaten Jepara, Jawa Tengah, Jepara, Tahunan, Jepara, Jawa Tengah, Indonesia, 59426</t>
  </si>
  <si>
    <t>Jl. Rambutan No.52, Pendowo, Tegalreja, Kec. Cilacap Sel., Kabupaten Cilacap, Jawa Tengah, Cilacap, Cilacap Selatan, Cilacap, Jawa Tengah, Indonesia, 53211</t>
  </si>
  <si>
    <t>Jl. Parang Barong No.1, Dusun IV, Sondakan, Kec. Laweyan, Solo, Kartasura, Solo, Jawa Tengah, Indonesia, 57147</t>
  </si>
  <si>
    <t>Jl. MT. Haryono No.89, RT 4 RW 15 Donan, Kec. Cilacap Tengah, Kabupaten Cilacap, Jawa Tengah, Cilacap, Cilacap Tengah, Cilacap, Jawa Tengah, Indonesia, 53213</t>
  </si>
  <si>
    <t>Jl. Stasiun. No.1, Bantarsoka, Kec. Purwokerto Bar., Kabupaten Banyumas, Jawa Tengah, Purwokerto, Purwokerto, Banyumas, Jawa Tengah, Indonesia, 53133</t>
  </si>
  <si>
    <t>Jl. Sawo, Kandang Macan, Tegalreja, Kec. Cilacap Sel., Kabupaten Cilacap, Jawa Tengah, Cilacap, Cilacap Selatan, Cilacap, Jawa Tengah, Indonesia, 53214</t>
  </si>
  <si>
    <t>Perum Griya Medoho Asri No 1, Kalicari, Pedurungan, Semarang, Pedurungan, Semarang, Jawa Tengah, Indonesia, 50196</t>
  </si>
  <si>
    <t>Jalan Raya soekarno-Hatta No.337, Pakauman, Kendal, Semarang, Kendal City Center, Kendal, Jawa Tengah, Indonesia, 51313</t>
  </si>
  <si>
    <t>Sluke Rt.Rw 01.03, Sluke, Rembang, Jawa Tengah, Indonesia, 59272</t>
  </si>
  <si>
    <t>Jalan Brigjend. Slamet Riyadi No. 22C, Gereja Hati Kudus Yesus, Gayam, Sukoharjo, Solo, Sukoharjo, Jawa Tengah, Indonesia, 57513</t>
  </si>
  <si>
    <t>10, Jl. Hasanudin, Perumahan Puri Anjani No. 10, Ngawen RT. 04, RW. 06, Mangunsari, Sidomukti, Salatiga, Sidomukti, Salatiga, Jawa Tengah, Indonesia, 50721</t>
  </si>
  <si>
    <t>raya, Jl. Raya Bandungan, Krajan, Bergas Lor, Kec. Bergas, Semarang, Bandungan, Semarang, Jawa Tengah, Indonesia, 50552</t>
  </si>
  <si>
    <t>RT5 RW2, Jalan Semarang-Surakarta, Gang. Brantas, Bawen, Krajan, Bawen, Semarang, Bawen, Semarang, Jawa Tengah, Indonesia, 50661</t>
  </si>
  <si>
    <t>Jalan KH. Ahmad Dahlan No.22, Keprabon, Banjarsari, Banjarsari, Solo, Jawa Tengah, Indonesia, 56553</t>
  </si>
  <si>
    <t>1, Bareng Lor, Klaten, Jawa Tengah, Indonesia, Solo, Klaten Utara, Klaten, Jawa Tengah, Indonesia, 57451</t>
  </si>
  <si>
    <t>Jl. Arjuna Selatan, Karangsari, Dieng Kulon, Banjarnegara, Jawa Tengah, Indonesia, Kabupaten Wonosobo, Dieng, Wonosobo, Jawa Tengah, Indonesia, 53456</t>
  </si>
  <si>
    <t>Jl. Dr. Wahidin No. 195, Candisari, Semarang, Jawa Tengah, Indonesia, 50253</t>
  </si>
  <si>
    <t>BUMEN, RT 2 / RW 4, KEMBANGLIMUS, BOROBUDUR, MAGELANG JAWA TENGAH 56553, Borobudur, Magelang, Jawa Tengah, Indonesia, 56553</t>
  </si>
  <si>
    <t>Jl. Kusumo Utoyo, Jepara, Jepara City Center, Jepara, Jawa Tengah, Indonesia</t>
  </si>
  <si>
    <t>Jalan MT Haryono 972, Semarang Selatan, Semarang, Jawa Tengah, Indonesia, 50247</t>
  </si>
  <si>
    <t>Jalan Mt. Haryono No. 972, Semarang Selatan, Semarang, Jawa Tengah, Indonesia, 50242</t>
  </si>
  <si>
    <t>Jl. MT. Haryono No. 972, Semarang Selatan, Semarang, Jawa Tengah, Indonesia, 50242</t>
  </si>
  <si>
    <t>Jl. Kanguru Raya No.10, Gayamsari, Kec. Gayamsari, Kota Semarang, Gayamsari, Semarang, Jawa Tengah, Indonesia, 50198</t>
  </si>
  <si>
    <t>Jl. Rinjani 10D Gajah Mungkur , Gajahmungkur, Semarang, Jawa Tengah, Indonesia, 50232</t>
  </si>
  <si>
    <t>Jl. Diponegoro, Tegalsari, Candisari, Candisari, Semarang, Jawa Tengah, Indonesia, 50614</t>
  </si>
  <si>
    <t>Jl. Ki Mangunsarkoro, Karangkidul, Semarang Tengah, Semarang, Jawa Tengah, Indonesia, 50241</t>
  </si>
  <si>
    <t>Jalan Gajah Mada No. 129, Semarang Tengah, Semarang, Jawa Tengah, Indonesia, 50241</t>
  </si>
  <si>
    <t>Jl. MT. Haryono No 972 Star Apartment Building 9th Floor, Unit 9 AG, Semarang Selatan, Semarang, Jawa Tengah, Indonesia, 50242</t>
  </si>
  <si>
    <t>Star Apartment Building Lantai 9 No. 9AG, Jl.Mt Haryono No.972 (Samping Java Mall), Semarang Selatan, Semarang, Jawa Tengah, Indonesia, 50242</t>
  </si>
  <si>
    <t>Jl. Lingkar Guci Barat No. 3 Desa Guci Kec. Bumijawa - Kab. Tegal - Prov Jateng, Guci, Tegal, Jawa Tengah, Indonesia, 52466</t>
  </si>
  <si>
    <t>Dusun Darum RT.01, Kel. Candi Kec. Bandungan, Semarang, Bandungan, Semarang, Jawa Tengah, Indonesia, 50614</t>
  </si>
  <si>
    <t>Jalan Soekarno Hatta No.97 (Depan Universitas Semarang), Pedurungan, Semarang, Jawa Tengah, Indonesia, 50196</t>
  </si>
  <si>
    <t>Jalan A. Yani No. 137, Wonosobo City Center, Wonosobo, Jawa Tengah, Indonesia, 56311</t>
  </si>
  <si>
    <t>Jalan Imam Bonjol 28, Semarang Tengah, Semarang, Jawa Tengah, Indonesia, 50139</t>
  </si>
  <si>
    <t>Timur Wana Wisata Perhutani, Purwokerto, Baturraden, Jawa Tengah, Indonesia</t>
  </si>
  <si>
    <t>JL Raya Rejasa KM 1, Banjarnegara City Center, Banjarnegara, Jawa Tengah, Indonesia, 53482</t>
  </si>
  <si>
    <t>Dusun Piyoto, Bandungan, Bandungan, Semarang, Jawa Tengah, Indonesia, 50614</t>
  </si>
  <si>
    <t>Jalan Mayjen Sutoyo No.27, Tegal, Kota Tegal, Jawa Tengah, Indonesia, 52113</t>
  </si>
  <si>
    <t>Jl. Ahmad Yani No. 45, Gilingan, Banjarsari, Banjarsari, Solo, Jawa Tengah, Indonesia, 57134</t>
  </si>
  <si>
    <t>Jalan Slamet Riyadi 437 , Laweyan, Solo, Jawa Tengah, Indonesia, 57147</t>
  </si>
  <si>
    <t>Jl. Adi Sucipto No. 47, Kartasura, Solo, Jawa Tengah, Indonesia, 57174</t>
  </si>
  <si>
    <t>Jalan Raya Dieng RT.03/RW.03, Dieng, Wonosobo, Jawa Tengah, Indonesia, 53456</t>
  </si>
  <si>
    <t>Jalan Pahlawan No. 70, Kebumen City Center, Kebumen, Jawa Tengah, Indonesia, 54311</t>
  </si>
  <si>
    <t>Jl. Raya Bandungan Sumowono, Bandungan, Semarang, Jawa Tengah, Indonesia, 50665</t>
  </si>
  <si>
    <t>Jalan Medoho I Raya No.27, Gayamsari, Semarang, Jawa Tengah, Indonesia, -</t>
  </si>
  <si>
    <t>Jalan Adi Sucipto, Colomadu, Karanganyar, Colomadu, Solo, Jawa Tengah, Indonesia, 57174</t>
  </si>
  <si>
    <t>Jalan Slamet Riyadi 534, Laweyan, Solo, Jawa Tengah, Indonesia, 57141</t>
  </si>
  <si>
    <t>Jl Badrawati No 30, Dusun XVIII Borobudur, Borobudur, Magelang, Jawa Tengah, Indonesia, 56553</t>
  </si>
  <si>
    <t>Jl. Jend Sudirman No. 386, Semarang Barat, Semarang, Jawa Tengah, Indonesia, 50000</t>
  </si>
  <si>
    <t>Desa Duren, Bandungan-Kab Semarang, Bandungan, Semarang, Jawa Tengah, Indonesia</t>
  </si>
  <si>
    <t>Jalan Sutomo RT 1 RW 1, Karimunjawa, Jepara, Jawa Tengah, Indonesia</t>
  </si>
  <si>
    <t>Jalan Banyumas Km. 4 No. 2 Selomerto, Selomerto, Wonosobo, Jawa Tengah, Indonesia, 56361</t>
  </si>
  <si>
    <t>Jl. Malangan, Ngargogondo Borobudur, Borobudur, Magelang, Jawa Tengah, Indonesia, 56553</t>
  </si>
  <si>
    <t>Ngesong, Jl. Kecapi - Jl. Meliki, Rt24. Rw04. Ds. Kecapi, Tahunan, Jepara City Center, Jepara, Jawa Tengah, Indonesia, 5941729</t>
  </si>
  <si>
    <t>Jalan AR Hakim, no.43, Jepara City Center, Jepara, Jawa Tengah, Indonesia, 59714</t>
  </si>
  <si>
    <t>Jalan I.J. Kasimo, Karimunjawa, Karimunjawa, Jepara, Jawa Tengah, Indonesia, 59455</t>
  </si>
  <si>
    <t>Jln Borobudur km 5, Mendut II RT 02 RW IV, Mungkid, Borobudur, Magelang, Jawa Tengah, Indonesia, 56116</t>
  </si>
  <si>
    <t>Jalan Banowati No. 23, Kelurahan Purwokerto Lor RT.08/RW.09, Kecamatan Purwokerto Timur, Purwokerto, Jawa Tengah , Purwokerto, Banyumas, Jawa Tengah, Indonesia, 53114</t>
  </si>
  <si>
    <t>Jalan Seroja 1 No.26, Semarang Tengah, Semarang, Jawa Tengah, Indonesia, 50241</t>
  </si>
  <si>
    <t>Jalan Kebangkitan Nasional No. 9, Solo, Laweyan, Solo, Jawa Tengah, Indonesia, 57141</t>
  </si>
  <si>
    <t>Jalan Balaputradewa 22, Borobudur, Magelang, Jawa Tengah, Indonesia, 56553</t>
  </si>
  <si>
    <t>Jalan Fajar Indah 1 No.70, Fajar Indah Laweyan, Laweyan, Solo, Jawa Tengah, Indonesia, 57144</t>
  </si>
  <si>
    <t>Gg. Ngaran I No. 3, Ngaran Lor, Borobudur, Borobudur, Magelang, Jawa Tengah, Indonesia, 56553</t>
  </si>
  <si>
    <t>Jalan Mangkubumen, No. 1 Baluwarti , Pasar Kliwon, Solo, Jawa Tengah, Indonesia, 57114</t>
  </si>
  <si>
    <t>Jalan Slamet Riyadi No. 06, Pasar Kliwon, Solo, Jawa Tengah, Indonesia, 57111</t>
  </si>
  <si>
    <t>Jalan Dr. Cipto No. 66, Pekalongan Timur, Pekalongan, Jawa Tengah, Indonesia, 51122</t>
  </si>
  <si>
    <t>Jl. Tirtosari No.29A, Sriwedari, Laweyan, Laweyan, Solo, Jawa Tengah, Indonesia, 57141</t>
  </si>
  <si>
    <t>Jl. Ahmad Yani 40, Laweyan, Solo, Jawa Tengah, Indonesia, 57143</t>
  </si>
  <si>
    <t>Jalan S Parman No. 130, Purwokerto, Banyumas, Jawa Tengah, Indonesia</t>
  </si>
  <si>
    <t>Jl. Ir. Soekarno Kel, RT.06/RW.07, Dusun I, Langenharjo, Kec. Grogol, Kabupaten Sukoharjo, Jawa Tengah 57552 , Solo Baru, Solo, Jawa Tengah, Indonesia, 57552</t>
  </si>
  <si>
    <t>Jalan Ahmad Yani No.141, Pemalang City Center, Pemalang, Jawa Tengah, Indonesia, 52312</t>
  </si>
  <si>
    <t>Jl.Blimbing no.1 kagokan rt 2/XI, pajang,laweyan, Solo 57146, Laweyan, Solo, Jawa Tengah, Indonesia, 57146</t>
  </si>
  <si>
    <t>Jl. Soekarno-Hatta km 25,5 Ungaran, Ungaran, Semarang, Jawa Tengah, Indonesia, 50552</t>
  </si>
  <si>
    <t>Jl. Dr. Rajiman No.404C, Penumping, Kec. Laweyan, Kota Surakarta, Jawa Tengah 57141, Laweyan, Solo, Jawa Tengah, Indonesia, 57141</t>
  </si>
  <si>
    <t>Jl. Teluk Awur No.42 RT 01/01, Desa Teluk Awur, Kec. Tahunan, Kab. Jepara, Tahunan, Jepara, Jawa Tengah, Indonesia, 59427</t>
  </si>
  <si>
    <t>Jl. Raya Baturraden, depan terminal bawah Baturraden, Purwokerto Kab. Banyumas - Jawa Tengah, Purwokerto, Baturraden, Jawa Tengah, Indonesia, 53131</t>
  </si>
  <si>
    <t>Jalan Soekarno - Hatta Barat Km 2.7 Patebon, Patebon, Kendal, Jawa Tengah, Indonesia, 51351</t>
  </si>
  <si>
    <t>Jl. Gang Pinggir No. 24 Semarang, Semarang Tengah, Semarang, Jawa Tengah, Indonesia, 50137</t>
  </si>
  <si>
    <t>Jl. Pemuda Selatan No. 42 Klaten, Klaten Tengah, Klaten, Jawa Tengah, Indonesia, 57412</t>
  </si>
  <si>
    <t>Jalan Raya Tuntang - Beringin KM 2, Tuntang, Semarang, Jawa Tengah, Indonesia, 50773</t>
  </si>
  <si>
    <t>Jalan Anggrek I No.18, Semarang Tengah, Semarang, Jawa Tengah, Indonesia</t>
  </si>
  <si>
    <t>Jl. Pamularsih Dalam No. 8 B, Bojongsalaman, Kec. Semarang Barat, Semarang Barat, Semarang, Jawa Tengah, Indonesia, 50141</t>
  </si>
  <si>
    <t>Jl. Stasiun Kota No. 22 Cepu, Cepu, Blora, Jawa Tengah, Indonesia, 38512</t>
  </si>
  <si>
    <t>Jalan Wanurejo, Cawangsari, Rt.03/03 Borobudur, Borobudur, Magelang, Jawa Tengah, Indonesia, 56553</t>
  </si>
  <si>
    <t>Jl. Gajah Raya No.88, Sambirejo, Kec. Gayamsari, Gayamsari, Semarang, Jawa Tengah, Indonesia, 50166</t>
  </si>
  <si>
    <t>Jl. Banjarsari Selatan No.58, Tembalang, Semarang, Jawa Tengah, Indonesia, 50268</t>
  </si>
  <si>
    <t>Jln. Raya Walisongo. No. 3, Ngaliyan, Semarang, Jawa Tengah, Indonesia</t>
  </si>
  <si>
    <t>Jalan Natuna No 4 Kestalan Pasar Legi, Banjarsari, Solo, Jawa Tengah, Indonesia, 57133</t>
  </si>
  <si>
    <t>Jl. Ki kebokanigor pentongan samiran selo boyolali jawa tengah, Selo, Boyolali, Jawa Tengah, Indonesia, 57363</t>
  </si>
  <si>
    <t>Jalan Prof Soedharto, Tembalang, Tembalang, Semarang, Jawa Tengah, Indonesia, 50275</t>
  </si>
  <si>
    <t>Kol Hadianto 70, Gunungpati, Semarang, Jawa Tengah, Indonesia, 50229</t>
  </si>
  <si>
    <t>Jl . Ir. Sutami No 36 A Kentingan 57126 Surakarta, Jebres, Solo, Jawa Tengah, Indonesia, 57126</t>
  </si>
  <si>
    <t>Jalan Sriwijaya No.31-33 Kel. Tegalsari Kec. Candisari, Candisari, Semarang, Jawa Tengah, Indonesia, 50614</t>
  </si>
  <si>
    <t>Jl. Kalikuping Utara 243E, Kranggan, Semarang Tengah, Semarang, Jawa Tengah, Indonesia, 50137</t>
  </si>
  <si>
    <t>Jl Pajajaran Utara 1 No 44, Sumber, Banjarsari, Solo, Jawa Tengah, Indonesia, 57138</t>
  </si>
  <si>
    <t>Tumpang Raya 94A, Gajahmungkur, Semarang, Jawa Tengah, Indonesia, 50232</t>
  </si>
  <si>
    <t>Jl. Morokono Kampung Kepoh Rt.Rw 02/04, Nangka Sawit, Gunung Pati, Gunungpati, Semarang, Jawa Tengah, Indonesia, 50225</t>
  </si>
  <si>
    <t>Jalan Sekipan, Kramat, Kalisoro, Tawangmangu, Kabupaten Karanganyar, Tawangmangu, Karanganyar, Jawa Tengah, Indonesia, 57792</t>
  </si>
  <si>
    <t>Rt.003/Rw.003 Dusun Pete, Majaksingi, Borobudur, Magelang, Jawa Tengah, Indonesia, 56553</t>
  </si>
  <si>
    <t>Jl. Abdul Wahid No. 5, RT.1, RW. 1 Cabean Salatiga Jawa Tengah , Sidomukti, Salatiga, Jawa Tengah, Indonesia, 50721</t>
  </si>
  <si>
    <t>Dusun Ngunut Bandungan, Bandungan, Semarang, Jawa Tengah, Indonesia, 50614</t>
  </si>
  <si>
    <t>Jalan Fatmawati (Semarang - Solo KM5), Blotongan, Sidorejo, Salatiga, Jawa Tengah, Indonesia, 50000</t>
  </si>
  <si>
    <t>Jl. Gaton Mlilir, Terukan, Candi, Kec. Bandungan, Semarang, Jawa Tengah 50614, Bandungan, Semarang, Jawa Tengah, Indonesia, 50614</t>
  </si>
  <si>
    <t>Jl. Gaton Mlilir, Desa Duren, Kec. Bandungan, Semarang, Jawa Tengah , Bandungan, Semarang, Jawa Tengah, Indonesia, 50614</t>
  </si>
  <si>
    <t>Bener, Rt. 03 Rw. 05 Tawangmangu, Karanganyar, Tawangmangu, Karanganyar, Jawa Tengah, Indonesia, 57792</t>
  </si>
  <si>
    <t>Jalan muria No. 152 B, Tingkir, Salatiga, Jawa Tengah, Indonesia, 50724</t>
  </si>
  <si>
    <t>Jl. Nusa Indah No. 18, Ungaran, Semarang, Jawa Tengah, Indonesia, 50511</t>
  </si>
  <si>
    <t>Sekipan Kalisoro, Tawangmangu, Tawangmangu, Karanganyar, Jawa Tengah, Indonesia, -</t>
  </si>
  <si>
    <t>Jl. Raya Kalegen, Dusun Wonosobo RT01 RW04 Desa Kalegen Bandongan, Bandongan, Magelang, Jawa Tengah, Indonesia, 56151</t>
  </si>
  <si>
    <t>Jl.UMK Utara Gondangmanis Bae Kudus, Bae, Kudus, Jawa Tengah, Indonesia, 59327</t>
  </si>
  <si>
    <t>Jl. Sosrokartono Gang Nanas no.20 Candi Lor RT 07 RW 02Kelurahan Singocandi, Kota Kudus, Kota, Kudus, Jawa Tengah, Indonesia, 59314</t>
  </si>
  <si>
    <t>Jl. Tlk Awur, Teluk Awur, Kec. Tahunan, Tahunan, Jepara, Jawa Tengah, Indonesia, 59427</t>
  </si>
  <si>
    <t>Jalan Raya Solo - Yogyakarta, Karang, Plawikan, Jogonalan, Jogonalan, Klaten, Jawa Tengah, Indonesia, 57452</t>
  </si>
  <si>
    <t>Jl. Krakatau No.8, Karangtempel, Kec. Semarang Timur, Semarang, Jawa Tengah 50232, Indonesia, Semarang Timur, Semarang, Jawa Tengah, Indonesia, 50232</t>
  </si>
  <si>
    <t>Jalan Medang Kamulan Dusun Janan, Borobudur, Magelang, Jawa Tengah, Indonesia, 56553</t>
  </si>
  <si>
    <t>Perumahan Victoria Park Blok C No 7, Jalan Gajahmada, Kalimiru, Desa Grantung, Kecamatan Bayan, Banyuurip, Purworejo, Jawa Tengah, Indonesia, 54224</t>
  </si>
  <si>
    <t>Perumahan Orchid Cluster blok A1 Jl. Kalimiru RT 2, RW.6, Pitaran Lor, Grantung, Kec. Banyuurip, Kabupaten Purworejo, Jawa Tengah 54224, Indonesia, Banyuurip, Purworejo, Jawa Tengah, Indonesia, 54224</t>
  </si>
  <si>
    <t>Perumahan Victoria Park Blok C No 6, Jalan Gajahmada, Kalimiru, Desa Grantung, Kecamatan Bayan, Banyuurip, Purworejo, Jawa Tengah, Indonesia, 54224</t>
  </si>
  <si>
    <t>Jalan Ahmad Yani No.137, Semarang Tengah, Semarang, Jawa Tengah, Indonesia, 50241</t>
  </si>
  <si>
    <t>Jl. Waringin No.110, Mintaragen, Tegal, Kota Tegal, Jawa Tengah, Indonesia, 52121</t>
  </si>
  <si>
    <t>Jalan Ovensari Raya 17A Kadilangu Solo Baru , Solo Baru, Solo, Jawa Tengah, Indonesia, 57556</t>
  </si>
  <si>
    <t>Jalan Badrawati Ngarang 01 Borobudur, Borobudur, Magelang, Jawa Tengah, Indonesia, 56553</t>
  </si>
  <si>
    <t>Gang Setono No. 12 RT 02 RW 02, Laweyan, Laweyan, Solo, Jawa Tengah, Indonesia, 57148</t>
  </si>
  <si>
    <t>Jl. Piere Tendean No. 9 Semarang, Semarang Tengah, Semarang, Jawa Tengah, Indonesia, 50132</t>
  </si>
  <si>
    <t>Jl. Jend. Sudirman No. 20, Cilacap Tengah, Cilacap, Jawa Tengah, Indonesia, 53212</t>
  </si>
  <si>
    <t>Jl. Perintis Kemerdekaan 149 Cilacap Utara, Cilacap Utara, Cilacap, Jawa Tengah, Indonesia, 53234</t>
  </si>
  <si>
    <t>Ngaran 2, Borobudur, RT 04/RW 06, Jalan Badrawati, Borobudur, Magelang, Jawa Tengah, Indonesia, 56553</t>
  </si>
  <si>
    <t>Jl Raya Owabong Km.01 Bojongsari RT01 RW 09 (Sebelah SD N 2 BOJONGSARI), Bojongsari, Purbalingga, Jawa Tengah, Indonesia, 53362</t>
  </si>
  <si>
    <t>Jl. Wilis No. 2A, Tegalsari Candisari, Candisari, Semarang, Jawa Tengah, Indonesia, 50251</t>
  </si>
  <si>
    <t>Jalan Merdeka No.5, Purwokerto, Banyumas, Jawa Tengah, Indonesia, 53115</t>
  </si>
  <si>
    <t>Jl. Sumbing II No. 7, Mulyoharjo, Pemalang, Pemalang City Center, Pemalang, Jawa Tengah, Indonesia, 52313</t>
  </si>
  <si>
    <t>Taman Anggrek no A-13, Klaten 57437, Klaten Utara, Klaten, Jawa Tengah, Indonesia, 57437</t>
  </si>
  <si>
    <t>Jl. Potrosari II No. 5D Srondol Kulon, Banyumanik, Semarang, Jawa Tengah, Indonesia, 50263</t>
  </si>
  <si>
    <t>Jl. Lawu No.11, Tawangmangu, Tawangmangu, Karanganyar, Jawa Tengah, Indonesia, 57792</t>
  </si>
  <si>
    <t>Jl. Kyai Karim No 51, Rw. 3, Jlamprang, Kec. Wonosobo, Kabupaten Wonosobo, Wonosobo City Center, Wonosobo, Jawa Tengah, Indonesia, 56319</t>
  </si>
  <si>
    <t>Jl. Letnan Ahmad nur no.7 Purbalingga, Purbalingga City Center, Purbalingga, Jawa Tengah, Indonesia, 53311</t>
  </si>
  <si>
    <t>JL. Raden Sahid, Kadilangu, Demak City Center, Demak, Jawa Tengah, Indonesia, 59517</t>
  </si>
  <si>
    <t>Jl. Tengger, Mulyoharjo, Kabupaten Pemalang ( Belakang Resto Sambal Layah Jalan Pemuda dan 150m dari YOGYA MALL Pemalang ), Pemalang City Center, Pemalang, Jawa Tengah, Indonesia, 52313</t>
  </si>
  <si>
    <t>Jl. Adi Sucipto No. 20, Sidomukti, Salatiga, Jawa Tengah, Indonesia, 50724</t>
  </si>
  <si>
    <t>Jalan Gedong Songo 3 No. 2 , Semarang Barat, Semarang, Jawa Tengah, Indonesia, 50147</t>
  </si>
  <si>
    <t>Jalan Ahmad Yani No. 137 , Semarang Tengah, Semarang, Jawa Tengah, Indonesia, 50241</t>
  </si>
  <si>
    <t>Jl. Samanhudi No. 12, Mangkuyudan, Laweyan, Solo, Jawa Tengah, Indonesia, 57142</t>
  </si>
  <si>
    <t>Jl. Progo IV No.1 Kraton Lor Kota Pekalongan Jawa Tengah, Pekalongan Barat, Pekalongan, Jawa Tengah, Indonesia, 51146</t>
  </si>
  <si>
    <t>Jl. Adi Sucipto No.28,Manahan Banjarsari Surakarta Jawa Tengah , Manahan, Solo, Jawa Tengah, Indonesia, 57139</t>
  </si>
  <si>
    <t>Jl Pajajaran 1 No. A.1 Sumber, Banjarsari, Solo, Jawa Tengah, Indonesia, 57138</t>
  </si>
  <si>
    <t>AC,Restaurant,24-Hour Front Desk,Parking,Elevator,WiFi,</t>
  </si>
  <si>
    <t>AC,Restaurant,24-Hour Front Desk,Parking,WiFi,</t>
  </si>
  <si>
    <t>24-Hour Front Desk,WiFi,</t>
  </si>
  <si>
    <t>Restaurant,Swimming Pool,Parking,WiFi,</t>
  </si>
  <si>
    <t>AC,Swimming Pool,24-Hour Front Desk,Parking,WiFi,</t>
  </si>
  <si>
    <t>AC,Restaurant,24-Hour Front Desk,Parking,</t>
  </si>
  <si>
    <t>Restaurant,Swimming Pool,24-Hour Front Desk,Parking,WiFi,</t>
  </si>
  <si>
    <t>AC,24-Hour Front Desk,Parking,WiFi,</t>
  </si>
  <si>
    <t>Parking,</t>
  </si>
  <si>
    <t>Swimming Pool,Elevator,</t>
  </si>
  <si>
    <t>24-Hour Front Desk,Parking,</t>
  </si>
  <si>
    <t>AC,Parking,WiFi,</t>
  </si>
  <si>
    <t>WiFi,</t>
  </si>
  <si>
    <t>AC,Restaurant,Swimming Pool,24-Hour Front Desk,Parking,WiFi,</t>
  </si>
  <si>
    <t>Parking,WiFi,</t>
  </si>
  <si>
    <t>AC,Restaurant,Parking,WiFi,</t>
  </si>
  <si>
    <t>AC,Restaurant,Swimming Pool,24-Hour Front Desk,Parking,Elevator,WiFi,</t>
  </si>
  <si>
    <t>AC,Restaurant,Swimming Pool,WiFi,</t>
  </si>
  <si>
    <t>Restaurant,24-Hour Front Desk,Parking,</t>
  </si>
  <si>
    <t>AC,Parking,</t>
  </si>
  <si>
    <t>24-Hour Front Desk,</t>
  </si>
  <si>
    <t>Restaurant,Parking,Elevator,</t>
  </si>
  <si>
    <t>Restaurant,24-Hour Front Desk,WiFi,Elevator,</t>
  </si>
  <si>
    <t>24-Hour Front Desk,Parking,WiFi,</t>
  </si>
  <si>
    <t>Restaurant,WiFi,</t>
  </si>
  <si>
    <t>AC,24-Hour Front Desk,Parking,</t>
  </si>
  <si>
    <t>AC,Restaurant,Swimming Pool,Parking,Elevator,WiFi,</t>
  </si>
  <si>
    <t>AC,Restaurant,24-Hour Front Desk,WiFi,</t>
  </si>
  <si>
    <t>Restaurant,24-Hour Front Desk,Parking,WiFi,</t>
  </si>
  <si>
    <t>AC,24-Hour Front Desk,WiFi,</t>
  </si>
  <si>
    <t>AC,WiFi,</t>
  </si>
  <si>
    <t>AC,</t>
  </si>
  <si>
    <t>24-Hour Front Desk,Parking,Elevator,WiFi,</t>
  </si>
  <si>
    <t>24-Hour Front Desk,Parking,Elevator,</t>
  </si>
  <si>
    <t>AC,Swimming Pool,24-Hour Front Desk,Parking,</t>
  </si>
  <si>
    <t>AC,Restaurant,Swimming Pool,Parking,WiFi,</t>
  </si>
  <si>
    <t>AC,24-Hour Front Desk,</t>
  </si>
  <si>
    <t>Restaurant,Parking,</t>
  </si>
  <si>
    <t>AC,Parking,Elevator,WiFi,</t>
  </si>
  <si>
    <t>AC,Restaurant,Parking,Elevator,WiFi,</t>
  </si>
  <si>
    <t>Restaurant,Swimming Pool,24-Hour Front Desk,Parking,</t>
  </si>
  <si>
    <t>Restaurant,24-Hour Front Desk,Parking,Elevator,</t>
  </si>
  <si>
    <t>AC,Restaurant,24-Hour Front Desk,Elevator,WiFi,</t>
  </si>
  <si>
    <t>Restaurant,24-Hour Front Desk,Parking,Elevator,WiFi,</t>
  </si>
  <si>
    <t>Restaurant,Swimming Pool,24-Hour Front Desk,Parking,Elevator,</t>
  </si>
  <si>
    <t>Restaurant,Swimming Pool,24-Hour Front Desk,Parking,Elevator,WiFi,</t>
  </si>
  <si>
    <t>Swimming Pool,Restaurant,</t>
  </si>
  <si>
    <t>Restaurant,Swimming Pool,24-Hour Front Desk,WiFi,</t>
  </si>
  <si>
    <t>Swimming Pool,Restaurant,24-Hour Front Desk,Parking,</t>
  </si>
  <si>
    <t>Swimming Pool,24-Hour Front Desk,Parking,WiFi,</t>
  </si>
  <si>
    <t>Restaurant,Parking,WiFi,</t>
  </si>
  <si>
    <t>AC,24-Hour Front Desk,Parking,Elevator,WiFi,</t>
  </si>
  <si>
    <t>AC,Restaurant,Swimming Pool,24-Hour Front Desk,WiFi,</t>
  </si>
  <si>
    <t>Swimming Pool,Restaurant,24-Hour Front Desk,WiFi,Elevator,</t>
  </si>
  <si>
    <t>AC,Swimming Pool,Restaurant,24-Hour Front Desk,WiFi,</t>
  </si>
  <si>
    <t>Swimming Pool,Parking,WiFi,</t>
  </si>
  <si>
    <t>Swimming Pool,Restaurant,24-Hour Front Desk,Parking,WiFi,</t>
  </si>
  <si>
    <t>Restaurant,Swimming Pool,24-Hour Front Desk,Parking,WiFi,Elevator,</t>
  </si>
  <si>
    <t>Swimming Pool,Parking,</t>
  </si>
  <si>
    <t>AC,Restaurant,Swimming Pool,24-Hour Front Desk,Elevator,WiFi,</t>
  </si>
  <si>
    <t>Restaurant,24-Hour Front Desk,WiFi,</t>
  </si>
  <si>
    <t>AC,Elevator,WiFi,</t>
  </si>
  <si>
    <t>AC,Swimming Pool,Parking,Elevator,</t>
  </si>
  <si>
    <t>AC,Swimming Pool,Elevator,WiFi,</t>
  </si>
  <si>
    <t>Swimming Pool,Elevator,WiFi,</t>
  </si>
  <si>
    <t>Swimming Pool,Restaurant,WiFi,</t>
  </si>
  <si>
    <t>Swimming Pool,Restaurant,24-Hour Front Desk,Parking,WiFi,Elevator,</t>
  </si>
  <si>
    <t>Latitude</t>
  </si>
  <si>
    <t>Longitude</t>
  </si>
  <si>
    <t>LD</t>
  </si>
  <si>
    <t>H+1</t>
  </si>
  <si>
    <t>H+7</t>
  </si>
  <si>
    <t>PD 1112</t>
  </si>
  <si>
    <t>PD 1113</t>
  </si>
  <si>
    <t>PD 1114</t>
  </si>
  <si>
    <t>PD 1115</t>
  </si>
  <si>
    <t>PD 1116</t>
  </si>
  <si>
    <t>PD 1117</t>
  </si>
  <si>
    <t>PD 1118</t>
  </si>
  <si>
    <t>PD 1119</t>
  </si>
  <si>
    <t>PD 1120</t>
  </si>
  <si>
    <t>PD 1121</t>
  </si>
  <si>
    <t>PD1120</t>
  </si>
  <si>
    <t>PD 1122</t>
  </si>
  <si>
    <t>PD 1123</t>
  </si>
  <si>
    <t>PD 1124</t>
  </si>
  <si>
    <t>PD 1125</t>
  </si>
  <si>
    <t>PD 1126</t>
  </si>
  <si>
    <t>PD 1127</t>
  </si>
  <si>
    <t>PD 1128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</si>
  <si>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</si>
  <si>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</si>
  <si>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</si>
  <si>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</si>
  <si>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</si>
  <si>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</si>
  <si>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</si>
  <si>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</si>
  <si>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</si>
  <si>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</si>
  <si>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Max H+1</t>
  </si>
  <si>
    <t>Min H+1</t>
  </si>
  <si>
    <t>Max/Min H+1</t>
  </si>
  <si>
    <t>Max H+7</t>
  </si>
  <si>
    <t>Min H+7</t>
  </si>
  <si>
    <t>Max/Min H+7</t>
  </si>
  <si>
    <t>Standard Room</t>
  </si>
  <si>
    <t>Non-Standrad Room</t>
  </si>
  <si>
    <t>Kota</t>
  </si>
  <si>
    <t>salatiga</t>
  </si>
  <si>
    <t>jepara</t>
  </si>
  <si>
    <t>kudus</t>
  </si>
  <si>
    <t>pemalang</t>
  </si>
  <si>
    <t>semarang</t>
  </si>
  <si>
    <t>cilacap</t>
  </si>
  <si>
    <t>wonogiri</t>
  </si>
  <si>
    <t>banyumas</t>
  </si>
  <si>
    <t>temanggung</t>
  </si>
  <si>
    <t>banjarnegara</t>
  </si>
  <si>
    <t>klaten</t>
  </si>
  <si>
    <t>wonosobo</t>
  </si>
  <si>
    <t>blora</t>
  </si>
  <si>
    <t>tegal</t>
  </si>
  <si>
    <t>magelang</t>
  </si>
  <si>
    <t>grobogan</t>
  </si>
  <si>
    <t>pekalongan</t>
  </si>
  <si>
    <t>surakarta</t>
  </si>
  <si>
    <t>sukoharjo</t>
  </si>
  <si>
    <t>rembang</t>
  </si>
  <si>
    <t>purworejo</t>
  </si>
  <si>
    <t>karanganyar</t>
  </si>
  <si>
    <t>kebumen</t>
  </si>
  <si>
    <t>pati</t>
  </si>
  <si>
    <t>brebes</t>
  </si>
  <si>
    <t>demak</t>
  </si>
  <si>
    <t>boyolali</t>
  </si>
  <si>
    <t>kendal</t>
  </si>
  <si>
    <t>purbalingga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</si>
</sst>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G2676"/>
  <sheetViews>
    <sheetView workbookViewId="0">
      <pane xSplit="2" ySplit="3" topLeftCell="BD1120" activePane="bottomRight" state="frozen"/>
      <selection pane="topRight" activeCell="C1" sqref="C1"/>
      <selection pane="bottomLeft" activeCell="A4" sqref="A4"/>
      <selection pane="bottomRight" activeCell="B101" sqref="B101:BE1158"/>
    </sheetView>
  </sheetViews>
  <sheetFormatPr defaultRowHeight="15" x14ac:dyDescent="0.25"/>
  <cols>
    <col min="2" max="5" width="11.7109375" customWidth="1"/>
    <col min="57" max="57" width="11.140625" customWidth="1"/>
    <col min="58" max="58" width="17.140625" customWidth="1"/>
  </cols>
  <sheetData>
    <row r="1" spans="2:59" x14ac:dyDescent="0.25">
      <c r="B1" s="9" t="s">
        <v>0</v>
      </c>
      <c r="C1" s="10" t="s">
        <v>1</v>
      </c>
      <c r="D1" s="10" t="s">
        <v>6</v>
      </c>
      <c r="E1" s="10" t="s">
        <v>5</v>
      </c>
      <c r="F1" s="9" t="s">
        <v>4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3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 t="s">
        <v>7</v>
      </c>
      <c r="AV1" s="6"/>
      <c r="AW1" s="6"/>
      <c r="AX1" s="6"/>
      <c r="AY1" s="6"/>
      <c r="AZ1" s="6"/>
      <c r="BA1" s="6"/>
      <c r="BB1" s="6"/>
      <c r="BC1" s="6"/>
      <c r="BD1" s="6"/>
      <c r="BE1" s="6" t="s">
        <v>8</v>
      </c>
      <c r="BF1" s="2"/>
    </row>
    <row r="2" spans="2:59" hidden="1" x14ac:dyDescent="0.25">
      <c r="B2" s="9"/>
      <c r="C2" s="11"/>
      <c r="D2" s="11"/>
      <c r="E2" s="11"/>
      <c r="F2" s="9"/>
      <c r="G2" s="6">
        <v>1111</v>
      </c>
      <c r="H2" s="6"/>
      <c r="I2" s="6">
        <v>1112</v>
      </c>
      <c r="J2" s="6"/>
      <c r="K2" s="6">
        <v>1113</v>
      </c>
      <c r="L2" s="6"/>
      <c r="M2" s="6">
        <v>1114</v>
      </c>
      <c r="N2" s="6"/>
      <c r="O2" s="6">
        <v>1115</v>
      </c>
      <c r="P2" s="6"/>
      <c r="Q2" s="6">
        <v>1116</v>
      </c>
      <c r="R2" s="6"/>
      <c r="S2" s="6">
        <v>1117</v>
      </c>
      <c r="T2" s="6"/>
      <c r="U2" s="6">
        <v>1118</v>
      </c>
      <c r="V2" s="6"/>
      <c r="W2" s="6">
        <v>1119</v>
      </c>
      <c r="X2" s="6"/>
      <c r="Y2" s="6">
        <v>1120</v>
      </c>
      <c r="Z2" s="6"/>
      <c r="AA2" s="6">
        <v>1111</v>
      </c>
      <c r="AB2" s="6"/>
      <c r="AC2" s="6">
        <v>1112</v>
      </c>
      <c r="AD2" s="6"/>
      <c r="AE2" s="6">
        <v>1113</v>
      </c>
      <c r="AF2" s="6"/>
      <c r="AG2" s="6">
        <v>1114</v>
      </c>
      <c r="AH2" s="6"/>
      <c r="AI2" s="6">
        <v>1115</v>
      </c>
      <c r="AJ2" s="6"/>
      <c r="AK2" s="6">
        <v>1116</v>
      </c>
      <c r="AL2" s="6"/>
      <c r="AM2" s="6">
        <v>1117</v>
      </c>
      <c r="AN2" s="6"/>
      <c r="AO2" s="6">
        <v>1118</v>
      </c>
      <c r="AP2" s="6"/>
      <c r="AQ2" s="6">
        <v>1119</v>
      </c>
      <c r="AR2" s="6"/>
      <c r="AS2" s="6">
        <v>1120</v>
      </c>
      <c r="AT2" s="6"/>
      <c r="AU2" s="7">
        <v>1111</v>
      </c>
      <c r="AV2" s="7">
        <v>1112</v>
      </c>
      <c r="AW2" s="7">
        <v>1113</v>
      </c>
      <c r="AX2" s="7">
        <v>1114</v>
      </c>
      <c r="AY2" s="7">
        <v>1115</v>
      </c>
      <c r="AZ2" s="7">
        <v>1116</v>
      </c>
      <c r="BA2" s="7">
        <v>1117</v>
      </c>
      <c r="BB2" s="7">
        <v>1118</v>
      </c>
      <c r="BC2" s="7">
        <v>1119</v>
      </c>
      <c r="BD2" s="7">
        <v>1120</v>
      </c>
      <c r="BE2" s="6"/>
      <c r="BF2" s="2"/>
    </row>
    <row r="3" spans="2:59" hidden="1" x14ac:dyDescent="0.25">
      <c r="B3" s="9"/>
      <c r="C3" s="12"/>
      <c r="D3" s="12"/>
      <c r="E3" s="12"/>
      <c r="F3" s="9"/>
      <c r="G3" s="1">
        <v>1112</v>
      </c>
      <c r="H3" s="1">
        <v>1119</v>
      </c>
      <c r="I3" s="1">
        <f>G3+1</f>
        <v>1113</v>
      </c>
      <c r="J3" s="1">
        <f>H3+1</f>
        <v>1120</v>
      </c>
      <c r="K3" s="1">
        <f>I3+1</f>
        <v>1114</v>
      </c>
      <c r="L3" s="1">
        <f>J3+1</f>
        <v>1121</v>
      </c>
      <c r="M3" s="1">
        <f t="shared" ref="M3:Z3" si="0">K3+1</f>
        <v>1115</v>
      </c>
      <c r="N3" s="1">
        <f t="shared" si="0"/>
        <v>1122</v>
      </c>
      <c r="O3" s="1">
        <f t="shared" si="0"/>
        <v>1116</v>
      </c>
      <c r="P3" s="1">
        <f t="shared" si="0"/>
        <v>1123</v>
      </c>
      <c r="Q3" s="1">
        <f t="shared" si="0"/>
        <v>1117</v>
      </c>
      <c r="R3" s="1">
        <f>P3+1</f>
        <v>1124</v>
      </c>
      <c r="S3" s="1">
        <f t="shared" si="0"/>
        <v>1118</v>
      </c>
      <c r="T3" s="1">
        <f t="shared" si="0"/>
        <v>1125</v>
      </c>
      <c r="U3" s="1">
        <f t="shared" si="0"/>
        <v>1119</v>
      </c>
      <c r="V3" s="1">
        <f t="shared" si="0"/>
        <v>1126</v>
      </c>
      <c r="W3" s="1">
        <f t="shared" si="0"/>
        <v>1120</v>
      </c>
      <c r="X3" s="1">
        <f t="shared" si="0"/>
        <v>1127</v>
      </c>
      <c r="Y3" s="1">
        <f t="shared" si="0"/>
        <v>1121</v>
      </c>
      <c r="Z3" s="1">
        <f t="shared" si="0"/>
        <v>1128</v>
      </c>
      <c r="AA3" s="1">
        <v>1112</v>
      </c>
      <c r="AB3" s="1">
        <v>1119</v>
      </c>
      <c r="AC3" s="1">
        <v>1113</v>
      </c>
      <c r="AD3" s="1">
        <v>1120</v>
      </c>
      <c r="AE3" s="1">
        <v>1114</v>
      </c>
      <c r="AF3" s="1">
        <v>1121</v>
      </c>
      <c r="AG3" s="1">
        <v>1115</v>
      </c>
      <c r="AH3" s="1">
        <v>1122</v>
      </c>
      <c r="AI3" s="1">
        <v>1116</v>
      </c>
      <c r="AJ3" s="1">
        <v>1123</v>
      </c>
      <c r="AK3" s="1">
        <v>1117</v>
      </c>
      <c r="AL3" s="1">
        <v>1124</v>
      </c>
      <c r="AM3" s="1">
        <v>1118</v>
      </c>
      <c r="AN3" s="1">
        <v>1125</v>
      </c>
      <c r="AO3" s="1">
        <v>1119</v>
      </c>
      <c r="AP3" s="1">
        <v>1126</v>
      </c>
      <c r="AQ3" s="1">
        <v>1120</v>
      </c>
      <c r="AR3" s="1">
        <v>1127</v>
      </c>
      <c r="AS3" s="1">
        <v>1121</v>
      </c>
      <c r="AT3" s="1">
        <v>1128</v>
      </c>
      <c r="AU3" s="8"/>
      <c r="AV3" s="8"/>
      <c r="AW3" s="8"/>
      <c r="AX3" s="8"/>
      <c r="AY3" s="8"/>
      <c r="AZ3" s="8"/>
      <c r="BA3" s="8"/>
      <c r="BB3" s="8"/>
      <c r="BC3" s="8"/>
      <c r="BD3" s="8"/>
      <c r="BE3" s="6"/>
      <c r="BF3" s="2"/>
    </row>
    <row r="4" spans="2:59" hidden="1" x14ac:dyDescent="0.25">
      <c r="B4" t="s">
        <v>786</v>
      </c>
      <c r="C4" t="s">
        <v>1171</v>
      </c>
      <c r="F4">
        <v>0</v>
      </c>
      <c r="G4">
        <v>400000</v>
      </c>
      <c r="H4">
        <v>400000</v>
      </c>
      <c r="K4">
        <v>400000</v>
      </c>
      <c r="L4">
        <v>400000</v>
      </c>
      <c r="O4">
        <v>400000</v>
      </c>
      <c r="P4">
        <v>400000</v>
      </c>
      <c r="Q4">
        <v>400000</v>
      </c>
      <c r="R4">
        <v>400000</v>
      </c>
      <c r="AA4">
        <v>300000</v>
      </c>
      <c r="AB4">
        <v>300000</v>
      </c>
      <c r="AE4">
        <v>300000</v>
      </c>
      <c r="AF4">
        <v>300000</v>
      </c>
      <c r="AI4">
        <v>300000</v>
      </c>
      <c r="AJ4">
        <v>300000</v>
      </c>
      <c r="AK4">
        <v>300000</v>
      </c>
      <c r="AL4">
        <v>300000</v>
      </c>
      <c r="AU4">
        <v>7.6</v>
      </c>
      <c r="AW4">
        <v>7.6</v>
      </c>
      <c r="AY4">
        <v>7.6</v>
      </c>
      <c r="AZ4">
        <v>7.6</v>
      </c>
      <c r="BF4">
        <f t="shared" ref="BF4:BF67" si="1">COUNT(AA4:AT4)</f>
        <v>8</v>
      </c>
      <c r="BG4">
        <f t="shared" ref="BG4:BG67" si="2">COUNTA(E4)</f>
        <v>0</v>
      </c>
    </row>
    <row r="5" spans="2:59" hidden="1" x14ac:dyDescent="0.25">
      <c r="B5" t="s">
        <v>319</v>
      </c>
      <c r="C5" t="s">
        <v>1215</v>
      </c>
      <c r="F5">
        <v>0</v>
      </c>
      <c r="G5">
        <v>225333</v>
      </c>
      <c r="I5">
        <v>225333</v>
      </c>
      <c r="K5">
        <v>225333</v>
      </c>
      <c r="M5">
        <v>225333</v>
      </c>
      <c r="O5">
        <v>225333</v>
      </c>
      <c r="Q5">
        <v>225333</v>
      </c>
      <c r="S5">
        <v>225333</v>
      </c>
      <c r="Y5">
        <v>225333</v>
      </c>
      <c r="AA5">
        <v>169000</v>
      </c>
      <c r="AC5">
        <v>169000</v>
      </c>
      <c r="AE5">
        <v>169000</v>
      </c>
      <c r="AG5">
        <v>169000</v>
      </c>
      <c r="AI5">
        <v>169000</v>
      </c>
      <c r="AK5">
        <v>169000</v>
      </c>
      <c r="AM5">
        <v>169000</v>
      </c>
      <c r="AS5">
        <v>169000</v>
      </c>
      <c r="AU5">
        <v>8.1</v>
      </c>
      <c r="AV5">
        <v>8.1</v>
      </c>
      <c r="AW5">
        <v>8.1</v>
      </c>
      <c r="AX5">
        <v>8.1</v>
      </c>
      <c r="AY5">
        <v>8.1</v>
      </c>
      <c r="AZ5">
        <v>8.1</v>
      </c>
      <c r="BA5">
        <v>8.1</v>
      </c>
      <c r="BD5">
        <v>8.1</v>
      </c>
      <c r="BF5">
        <f t="shared" si="1"/>
        <v>8</v>
      </c>
      <c r="BG5">
        <f t="shared" si="2"/>
        <v>0</v>
      </c>
    </row>
    <row r="6" spans="2:59" hidden="1" x14ac:dyDescent="0.25">
      <c r="B6" t="s">
        <v>136</v>
      </c>
      <c r="C6" t="s">
        <v>1237</v>
      </c>
      <c r="F6">
        <v>4</v>
      </c>
      <c r="G6">
        <v>1300000</v>
      </c>
      <c r="K6">
        <v>473333</v>
      </c>
      <c r="L6">
        <v>473333</v>
      </c>
      <c r="M6">
        <v>646667</v>
      </c>
      <c r="Q6">
        <v>473333</v>
      </c>
      <c r="X6">
        <v>473333</v>
      </c>
      <c r="Y6">
        <v>646667</v>
      </c>
      <c r="Z6">
        <v>473333</v>
      </c>
      <c r="AA6">
        <v>975000</v>
      </c>
      <c r="AE6">
        <v>355000</v>
      </c>
      <c r="AF6">
        <v>355000</v>
      </c>
      <c r="AG6">
        <v>485000</v>
      </c>
      <c r="AK6">
        <v>355000</v>
      </c>
      <c r="AR6">
        <v>355000</v>
      </c>
      <c r="AS6">
        <v>485000</v>
      </c>
      <c r="AT6">
        <v>355000</v>
      </c>
      <c r="AU6">
        <v>8.6999999999999993</v>
      </c>
      <c r="AW6">
        <v>8.6999999999999993</v>
      </c>
      <c r="AX6">
        <v>8.6999999999999993</v>
      </c>
      <c r="AZ6">
        <v>8.6999999999999993</v>
      </c>
      <c r="BC6">
        <v>8.6999999999999993</v>
      </c>
      <c r="BD6">
        <v>8.6999999999999993</v>
      </c>
      <c r="BF6">
        <f t="shared" si="1"/>
        <v>8</v>
      </c>
      <c r="BG6">
        <f t="shared" si="2"/>
        <v>0</v>
      </c>
    </row>
    <row r="7" spans="2:59" hidden="1" x14ac:dyDescent="0.25">
      <c r="B7" t="s">
        <v>1099</v>
      </c>
      <c r="C7" t="s">
        <v>1175</v>
      </c>
      <c r="F7">
        <v>0</v>
      </c>
      <c r="H7">
        <v>933333</v>
      </c>
      <c r="K7">
        <v>800000</v>
      </c>
      <c r="L7">
        <v>800000</v>
      </c>
      <c r="N7">
        <v>800000</v>
      </c>
      <c r="P7">
        <v>800000</v>
      </c>
      <c r="Q7">
        <v>800000</v>
      </c>
      <c r="R7">
        <v>800000</v>
      </c>
      <c r="Z7">
        <v>800000</v>
      </c>
      <c r="AB7">
        <v>700000</v>
      </c>
      <c r="AE7">
        <v>600000</v>
      </c>
      <c r="AF7">
        <v>600000</v>
      </c>
      <c r="AH7">
        <v>600000</v>
      </c>
      <c r="AJ7">
        <v>600000</v>
      </c>
      <c r="AK7">
        <v>600000</v>
      </c>
      <c r="AL7">
        <v>600000</v>
      </c>
      <c r="AT7">
        <v>600000</v>
      </c>
      <c r="AU7">
        <v>0</v>
      </c>
      <c r="AW7">
        <v>0</v>
      </c>
      <c r="AX7">
        <v>0</v>
      </c>
      <c r="AY7">
        <v>0</v>
      </c>
      <c r="AZ7">
        <v>0</v>
      </c>
      <c r="BD7">
        <v>0</v>
      </c>
      <c r="BF7">
        <f t="shared" si="1"/>
        <v>8</v>
      </c>
      <c r="BG7">
        <f t="shared" si="2"/>
        <v>0</v>
      </c>
    </row>
    <row r="8" spans="2:59" hidden="1" x14ac:dyDescent="0.25">
      <c r="B8" t="s">
        <v>239</v>
      </c>
      <c r="C8" t="s">
        <v>1178</v>
      </c>
      <c r="F8">
        <v>3</v>
      </c>
      <c r="G8">
        <v>340000</v>
      </c>
      <c r="H8">
        <v>340000</v>
      </c>
      <c r="K8">
        <v>340000</v>
      </c>
      <c r="M8">
        <v>300000</v>
      </c>
      <c r="O8">
        <v>300000</v>
      </c>
      <c r="Q8">
        <v>300000</v>
      </c>
      <c r="S8">
        <v>300000</v>
      </c>
      <c r="U8">
        <v>340000</v>
      </c>
      <c r="AA8">
        <v>255000</v>
      </c>
      <c r="AB8">
        <v>255000</v>
      </c>
      <c r="AE8">
        <v>255000</v>
      </c>
      <c r="AG8">
        <v>225000</v>
      </c>
      <c r="AI8">
        <v>225000</v>
      </c>
      <c r="AK8">
        <v>225000</v>
      </c>
      <c r="AM8">
        <v>225000</v>
      </c>
      <c r="AO8">
        <v>255000</v>
      </c>
      <c r="AU8">
        <v>8.6999999999999993</v>
      </c>
      <c r="AW8">
        <v>8.6999999999999993</v>
      </c>
      <c r="AX8">
        <v>8.6999999999999993</v>
      </c>
      <c r="AY8">
        <v>8.6999999999999993</v>
      </c>
      <c r="AZ8">
        <v>8.6999999999999993</v>
      </c>
      <c r="BA8">
        <v>8.6999999999999993</v>
      </c>
      <c r="BB8">
        <v>8.6999999999999993</v>
      </c>
      <c r="BF8">
        <f t="shared" si="1"/>
        <v>8</v>
      </c>
      <c r="BG8">
        <f t="shared" si="2"/>
        <v>0</v>
      </c>
    </row>
    <row r="9" spans="2:59" hidden="1" x14ac:dyDescent="0.25">
      <c r="B9" t="s">
        <v>1132</v>
      </c>
      <c r="C9" t="s">
        <v>1308</v>
      </c>
      <c r="F9">
        <v>0</v>
      </c>
      <c r="I9">
        <v>266667</v>
      </c>
      <c r="J9">
        <v>266667</v>
      </c>
      <c r="U9">
        <v>246667</v>
      </c>
      <c r="V9">
        <v>266667</v>
      </c>
      <c r="W9">
        <v>246667</v>
      </c>
      <c r="X9">
        <v>266667</v>
      </c>
      <c r="Y9">
        <v>246667</v>
      </c>
      <c r="Z9">
        <v>266667</v>
      </c>
      <c r="AC9">
        <v>200000</v>
      </c>
      <c r="AD9">
        <v>200000</v>
      </c>
      <c r="AO9">
        <v>185000</v>
      </c>
      <c r="AP9">
        <v>200000</v>
      </c>
      <c r="AQ9">
        <v>185000</v>
      </c>
      <c r="AR9">
        <v>200000</v>
      </c>
      <c r="AS9">
        <v>185000</v>
      </c>
      <c r="AT9">
        <v>200000</v>
      </c>
      <c r="AV9">
        <v>7.9</v>
      </c>
      <c r="BB9">
        <v>7.9</v>
      </c>
      <c r="BC9">
        <v>7.9</v>
      </c>
      <c r="BD9">
        <v>7.9</v>
      </c>
      <c r="BF9">
        <f t="shared" si="1"/>
        <v>8</v>
      </c>
      <c r="BG9">
        <f t="shared" si="2"/>
        <v>0</v>
      </c>
    </row>
    <row r="10" spans="2:59" hidden="1" x14ac:dyDescent="0.25">
      <c r="B10" t="s">
        <v>1165</v>
      </c>
      <c r="C10" t="s">
        <v>1240</v>
      </c>
      <c r="F10">
        <v>3</v>
      </c>
      <c r="S10">
        <v>580000</v>
      </c>
      <c r="T10">
        <v>580000</v>
      </c>
      <c r="U10">
        <v>720000</v>
      </c>
      <c r="V10">
        <v>580000</v>
      </c>
      <c r="W10">
        <v>580000</v>
      </c>
      <c r="X10">
        <v>720000</v>
      </c>
      <c r="Y10">
        <v>580000</v>
      </c>
      <c r="Z10">
        <v>580000</v>
      </c>
      <c r="AM10">
        <v>435000</v>
      </c>
      <c r="AN10">
        <v>435000</v>
      </c>
      <c r="AO10">
        <v>540000</v>
      </c>
      <c r="AP10">
        <v>435000</v>
      </c>
      <c r="AQ10">
        <v>435000</v>
      </c>
      <c r="AR10">
        <v>540000</v>
      </c>
      <c r="AS10">
        <v>435000</v>
      </c>
      <c r="AT10">
        <v>435000</v>
      </c>
      <c r="BA10">
        <v>8.6</v>
      </c>
      <c r="BB10">
        <v>8.6</v>
      </c>
      <c r="BC10">
        <v>8.6</v>
      </c>
      <c r="BD10">
        <v>8.6</v>
      </c>
      <c r="BF10">
        <f t="shared" si="1"/>
        <v>8</v>
      </c>
      <c r="BG10">
        <f t="shared" si="2"/>
        <v>0</v>
      </c>
    </row>
    <row r="11" spans="2:59" hidden="1" x14ac:dyDescent="0.25">
      <c r="B11" t="s">
        <v>1060</v>
      </c>
      <c r="C11" t="s">
        <v>1218</v>
      </c>
      <c r="F11">
        <v>3</v>
      </c>
      <c r="H11">
        <v>480000</v>
      </c>
      <c r="L11">
        <v>480000</v>
      </c>
      <c r="M11">
        <v>480000</v>
      </c>
      <c r="N11">
        <v>480000</v>
      </c>
      <c r="P11">
        <v>480000</v>
      </c>
      <c r="R11">
        <v>480000</v>
      </c>
      <c r="W11">
        <v>480000</v>
      </c>
      <c r="Y11">
        <v>480000</v>
      </c>
      <c r="AB11">
        <v>360000</v>
      </c>
      <c r="AF11">
        <v>360000</v>
      </c>
      <c r="AG11">
        <v>360000</v>
      </c>
      <c r="AH11">
        <v>360000</v>
      </c>
      <c r="AJ11">
        <v>360000</v>
      </c>
      <c r="AL11">
        <v>360000</v>
      </c>
      <c r="AQ11">
        <v>360000</v>
      </c>
      <c r="AS11">
        <v>360000</v>
      </c>
      <c r="AU11">
        <v>8.8000000000000007</v>
      </c>
      <c r="AW11">
        <v>8.8000000000000007</v>
      </c>
      <c r="AX11">
        <v>8.8000000000000007</v>
      </c>
      <c r="AY11">
        <v>8.8000000000000007</v>
      </c>
      <c r="AZ11">
        <v>8.8000000000000007</v>
      </c>
      <c r="BC11">
        <v>8.8000000000000007</v>
      </c>
      <c r="BD11">
        <v>8.8000000000000007</v>
      </c>
      <c r="BF11">
        <f t="shared" si="1"/>
        <v>8</v>
      </c>
      <c r="BG11">
        <f t="shared" si="2"/>
        <v>0</v>
      </c>
    </row>
    <row r="12" spans="2:59" hidden="1" x14ac:dyDescent="0.25">
      <c r="B12" t="s">
        <v>1157</v>
      </c>
      <c r="C12" t="s">
        <v>1176</v>
      </c>
      <c r="F12">
        <v>0</v>
      </c>
      <c r="P12">
        <v>3466667</v>
      </c>
      <c r="Q12">
        <v>3466667</v>
      </c>
      <c r="R12">
        <v>3466667</v>
      </c>
      <c r="T12">
        <v>3466667</v>
      </c>
      <c r="U12">
        <v>3866667</v>
      </c>
      <c r="V12">
        <v>3866667</v>
      </c>
      <c r="Y12">
        <v>3466667</v>
      </c>
      <c r="Z12">
        <v>3466667</v>
      </c>
      <c r="AJ12">
        <v>2600000</v>
      </c>
      <c r="AK12">
        <v>2600000</v>
      </c>
      <c r="AL12">
        <v>2600000</v>
      </c>
      <c r="AN12">
        <v>2600000</v>
      </c>
      <c r="AO12">
        <v>2900000</v>
      </c>
      <c r="AP12">
        <v>2900000</v>
      </c>
      <c r="AS12">
        <v>2600000</v>
      </c>
      <c r="AT12">
        <v>2600000</v>
      </c>
      <c r="AY12">
        <v>0</v>
      </c>
      <c r="AZ12">
        <v>0</v>
      </c>
      <c r="BA12">
        <v>0</v>
      </c>
      <c r="BB12">
        <v>0</v>
      </c>
      <c r="BD12">
        <v>0</v>
      </c>
      <c r="BF12">
        <f t="shared" si="1"/>
        <v>8</v>
      </c>
      <c r="BG12">
        <f t="shared" si="2"/>
        <v>0</v>
      </c>
    </row>
    <row r="13" spans="2:59" hidden="1" x14ac:dyDescent="0.25">
      <c r="B13" t="s">
        <v>1106</v>
      </c>
      <c r="C13" t="s">
        <v>1176</v>
      </c>
      <c r="F13">
        <v>0</v>
      </c>
      <c r="H13">
        <v>378512</v>
      </c>
      <c r="J13">
        <v>378512</v>
      </c>
      <c r="K13">
        <v>367596</v>
      </c>
      <c r="L13">
        <v>378512</v>
      </c>
      <c r="M13">
        <v>367596</v>
      </c>
      <c r="N13">
        <v>378512</v>
      </c>
      <c r="O13">
        <v>360449</v>
      </c>
      <c r="P13">
        <v>378512</v>
      </c>
      <c r="AB13">
        <v>244049</v>
      </c>
      <c r="AD13">
        <v>244049</v>
      </c>
      <c r="AE13">
        <v>244002</v>
      </c>
      <c r="AF13">
        <v>244049</v>
      </c>
      <c r="AG13">
        <v>244002</v>
      </c>
      <c r="AH13">
        <v>244049</v>
      </c>
      <c r="AI13">
        <v>218540</v>
      </c>
      <c r="AJ13">
        <v>244049</v>
      </c>
      <c r="AU13">
        <v>0</v>
      </c>
      <c r="AV13">
        <v>0</v>
      </c>
      <c r="AW13">
        <v>0</v>
      </c>
      <c r="AX13">
        <v>0</v>
      </c>
      <c r="AY13">
        <v>0</v>
      </c>
      <c r="BF13">
        <f t="shared" si="1"/>
        <v>8</v>
      </c>
      <c r="BG13">
        <f t="shared" si="2"/>
        <v>0</v>
      </c>
    </row>
    <row r="14" spans="2:59" hidden="1" x14ac:dyDescent="0.25">
      <c r="B14" t="s">
        <v>521</v>
      </c>
      <c r="C14" t="s">
        <v>1237</v>
      </c>
      <c r="F14">
        <v>0</v>
      </c>
      <c r="G14">
        <v>1066667</v>
      </c>
      <c r="L14">
        <v>1066667</v>
      </c>
      <c r="N14">
        <v>1066667</v>
      </c>
      <c r="P14">
        <v>1066667</v>
      </c>
      <c r="R14">
        <v>1066667</v>
      </c>
      <c r="T14">
        <v>1066667</v>
      </c>
      <c r="V14">
        <v>1066667</v>
      </c>
      <c r="X14">
        <v>1066667</v>
      </c>
      <c r="Z14">
        <v>1066667</v>
      </c>
      <c r="AA14">
        <v>800000</v>
      </c>
      <c r="AF14">
        <v>800000</v>
      </c>
      <c r="AH14">
        <v>800000</v>
      </c>
      <c r="AJ14">
        <v>800000</v>
      </c>
      <c r="AL14">
        <v>800000</v>
      </c>
      <c r="AN14">
        <v>800000</v>
      </c>
      <c r="AP14">
        <v>800000</v>
      </c>
      <c r="AR14">
        <v>800000</v>
      </c>
      <c r="AT14">
        <v>800000</v>
      </c>
      <c r="AU14">
        <v>8.8000000000000007</v>
      </c>
      <c r="AW14">
        <v>8.8000000000000007</v>
      </c>
      <c r="AX14">
        <v>8.8000000000000007</v>
      </c>
      <c r="AY14">
        <v>8.8000000000000007</v>
      </c>
      <c r="AZ14">
        <v>8.8000000000000007</v>
      </c>
      <c r="BA14">
        <v>8.8000000000000007</v>
      </c>
      <c r="BB14">
        <v>8.8000000000000007</v>
      </c>
      <c r="BC14">
        <v>8.8000000000000007</v>
      </c>
      <c r="BD14">
        <v>8.8000000000000007</v>
      </c>
      <c r="BF14">
        <f t="shared" si="1"/>
        <v>9</v>
      </c>
      <c r="BG14">
        <f t="shared" si="2"/>
        <v>0</v>
      </c>
    </row>
    <row r="15" spans="2:59" hidden="1" x14ac:dyDescent="0.25">
      <c r="B15" t="s">
        <v>1162</v>
      </c>
      <c r="C15" t="s">
        <v>1265</v>
      </c>
      <c r="F15">
        <v>1</v>
      </c>
      <c r="Q15">
        <v>426667</v>
      </c>
      <c r="R15">
        <v>426667</v>
      </c>
      <c r="S15">
        <v>426667</v>
      </c>
      <c r="T15">
        <v>426667</v>
      </c>
      <c r="V15">
        <v>426667</v>
      </c>
      <c r="W15">
        <v>426667</v>
      </c>
      <c r="X15">
        <v>426667</v>
      </c>
      <c r="Y15">
        <v>426667</v>
      </c>
      <c r="Z15">
        <v>426667</v>
      </c>
      <c r="AK15">
        <v>320000</v>
      </c>
      <c r="AL15">
        <v>320000</v>
      </c>
      <c r="AM15">
        <v>320000</v>
      </c>
      <c r="AN15">
        <v>320000</v>
      </c>
      <c r="AP15">
        <v>320000</v>
      </c>
      <c r="AQ15">
        <v>320000</v>
      </c>
      <c r="AR15">
        <v>320000</v>
      </c>
      <c r="AS15">
        <v>320000</v>
      </c>
      <c r="AT15">
        <v>320000</v>
      </c>
      <c r="AZ15">
        <v>7.8</v>
      </c>
      <c r="BA15">
        <v>7.8</v>
      </c>
      <c r="BB15">
        <v>7.8</v>
      </c>
      <c r="BC15">
        <v>7.8</v>
      </c>
      <c r="BD15">
        <v>7.8</v>
      </c>
      <c r="BF15">
        <f t="shared" si="1"/>
        <v>9</v>
      </c>
      <c r="BG15">
        <f t="shared" si="2"/>
        <v>0</v>
      </c>
    </row>
    <row r="16" spans="2:59" hidden="1" x14ac:dyDescent="0.25">
      <c r="B16" t="s">
        <v>1164</v>
      </c>
      <c r="C16" t="s">
        <v>1176</v>
      </c>
      <c r="F16">
        <v>0</v>
      </c>
      <c r="Q16">
        <v>400000</v>
      </c>
      <c r="R16">
        <v>400000</v>
      </c>
      <c r="S16">
        <v>400000</v>
      </c>
      <c r="T16">
        <v>400000</v>
      </c>
      <c r="U16">
        <v>400000</v>
      </c>
      <c r="V16">
        <v>400000</v>
      </c>
      <c r="W16">
        <v>400000</v>
      </c>
      <c r="X16">
        <v>400000</v>
      </c>
      <c r="Z16">
        <v>400000</v>
      </c>
      <c r="AK16">
        <v>300000</v>
      </c>
      <c r="AL16">
        <v>300000</v>
      </c>
      <c r="AM16">
        <v>300000</v>
      </c>
      <c r="AN16">
        <v>300000</v>
      </c>
      <c r="AO16">
        <v>300000</v>
      </c>
      <c r="AP16">
        <v>300000</v>
      </c>
      <c r="AQ16">
        <v>300000</v>
      </c>
      <c r="AR16">
        <v>300000</v>
      </c>
      <c r="AT16">
        <v>300000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f t="shared" si="1"/>
        <v>9</v>
      </c>
      <c r="BG16">
        <f t="shared" si="2"/>
        <v>0</v>
      </c>
    </row>
    <row r="17" spans="2:59" hidden="1" x14ac:dyDescent="0.25">
      <c r="B17" t="s">
        <v>1150</v>
      </c>
      <c r="C17" t="s">
        <v>1175</v>
      </c>
      <c r="F17">
        <v>0</v>
      </c>
      <c r="K17">
        <v>798667</v>
      </c>
      <c r="M17">
        <v>798667</v>
      </c>
      <c r="N17">
        <v>798667</v>
      </c>
      <c r="O17">
        <v>798667</v>
      </c>
      <c r="P17">
        <v>798667</v>
      </c>
      <c r="Q17">
        <v>798667</v>
      </c>
      <c r="S17">
        <v>798667</v>
      </c>
      <c r="V17">
        <v>932000</v>
      </c>
      <c r="Z17">
        <v>798667</v>
      </c>
      <c r="AE17">
        <v>599000</v>
      </c>
      <c r="AG17">
        <v>599000</v>
      </c>
      <c r="AH17">
        <v>599000</v>
      </c>
      <c r="AI17">
        <v>599000</v>
      </c>
      <c r="AJ17">
        <v>599000</v>
      </c>
      <c r="AK17">
        <v>599000</v>
      </c>
      <c r="AM17">
        <v>599000</v>
      </c>
      <c r="AP17">
        <v>699000</v>
      </c>
      <c r="AT17">
        <v>599000</v>
      </c>
      <c r="AW17">
        <v>7.3</v>
      </c>
      <c r="AX17">
        <v>7.3</v>
      </c>
      <c r="AY17">
        <v>7.3</v>
      </c>
      <c r="AZ17">
        <v>7.3</v>
      </c>
      <c r="BA17">
        <v>7.3</v>
      </c>
      <c r="BB17">
        <v>7.3</v>
      </c>
      <c r="BD17">
        <v>7.3</v>
      </c>
      <c r="BF17">
        <f t="shared" si="1"/>
        <v>9</v>
      </c>
      <c r="BG17">
        <f t="shared" si="2"/>
        <v>0</v>
      </c>
    </row>
    <row r="18" spans="2:59" hidden="1" x14ac:dyDescent="0.25">
      <c r="B18" t="s">
        <v>1163</v>
      </c>
      <c r="C18" t="s">
        <v>1281</v>
      </c>
      <c r="F18">
        <v>1</v>
      </c>
      <c r="Q18">
        <v>300000</v>
      </c>
      <c r="R18">
        <v>300000</v>
      </c>
      <c r="S18">
        <v>266667</v>
      </c>
      <c r="T18">
        <v>266667</v>
      </c>
      <c r="U18">
        <v>266667</v>
      </c>
      <c r="V18">
        <v>266667</v>
      </c>
      <c r="X18">
        <v>266667</v>
      </c>
      <c r="Y18">
        <v>266667</v>
      </c>
      <c r="Z18">
        <v>266667</v>
      </c>
      <c r="AK18">
        <v>225000</v>
      </c>
      <c r="AL18">
        <v>225000</v>
      </c>
      <c r="AM18">
        <v>200000</v>
      </c>
      <c r="AN18">
        <v>200000</v>
      </c>
      <c r="AO18">
        <v>200000</v>
      </c>
      <c r="AP18">
        <v>200000</v>
      </c>
      <c r="AR18">
        <v>200000</v>
      </c>
      <c r="AS18">
        <v>200000</v>
      </c>
      <c r="AT18">
        <v>200000</v>
      </c>
      <c r="AZ18">
        <v>8.4</v>
      </c>
      <c r="BA18">
        <v>8.4</v>
      </c>
      <c r="BB18">
        <v>8.4</v>
      </c>
      <c r="BC18">
        <v>8.4</v>
      </c>
      <c r="BD18">
        <v>8.4</v>
      </c>
      <c r="BF18">
        <f t="shared" si="1"/>
        <v>9</v>
      </c>
      <c r="BG18">
        <f t="shared" si="2"/>
        <v>0</v>
      </c>
    </row>
    <row r="19" spans="2:59" hidden="1" x14ac:dyDescent="0.25">
      <c r="B19" t="s">
        <v>559</v>
      </c>
      <c r="C19" t="s">
        <v>1170</v>
      </c>
      <c r="F19">
        <v>0</v>
      </c>
      <c r="G19">
        <v>533333</v>
      </c>
      <c r="H19">
        <v>533333</v>
      </c>
      <c r="K19">
        <v>533333</v>
      </c>
      <c r="M19">
        <v>533333</v>
      </c>
      <c r="O19">
        <v>533333</v>
      </c>
      <c r="S19">
        <v>533333</v>
      </c>
      <c r="U19">
        <v>533333</v>
      </c>
      <c r="X19">
        <v>533333</v>
      </c>
      <c r="Z19">
        <v>533333</v>
      </c>
      <c r="AA19">
        <v>400000</v>
      </c>
      <c r="AB19">
        <v>400000</v>
      </c>
      <c r="AE19">
        <v>400000</v>
      </c>
      <c r="AG19">
        <v>400000</v>
      </c>
      <c r="AI19">
        <v>400000</v>
      </c>
      <c r="AM19">
        <v>400000</v>
      </c>
      <c r="AO19">
        <v>400000</v>
      </c>
      <c r="AR19">
        <v>400000</v>
      </c>
      <c r="AT19">
        <v>400000</v>
      </c>
      <c r="AU19">
        <v>8.5</v>
      </c>
      <c r="AW19">
        <v>8.5</v>
      </c>
      <c r="AX19">
        <v>8.5</v>
      </c>
      <c r="AY19">
        <v>8.5</v>
      </c>
      <c r="BA19">
        <v>8.5</v>
      </c>
      <c r="BB19">
        <v>8.5</v>
      </c>
      <c r="BC19">
        <v>8.5</v>
      </c>
      <c r="BD19">
        <v>8.5</v>
      </c>
      <c r="BF19">
        <f t="shared" si="1"/>
        <v>9</v>
      </c>
      <c r="BG19">
        <f t="shared" si="2"/>
        <v>0</v>
      </c>
    </row>
    <row r="20" spans="2:59" hidden="1" x14ac:dyDescent="0.25">
      <c r="B20" t="s">
        <v>361</v>
      </c>
      <c r="C20" t="s">
        <v>1205</v>
      </c>
      <c r="F20">
        <v>2</v>
      </c>
      <c r="G20">
        <v>360000</v>
      </c>
      <c r="K20">
        <v>360000</v>
      </c>
      <c r="M20">
        <v>360000</v>
      </c>
      <c r="O20">
        <v>360000</v>
      </c>
      <c r="P20">
        <v>360000</v>
      </c>
      <c r="Q20">
        <v>360000</v>
      </c>
      <c r="R20">
        <v>360000</v>
      </c>
      <c r="T20">
        <v>360000</v>
      </c>
      <c r="V20">
        <v>360000</v>
      </c>
      <c r="AA20">
        <v>270000</v>
      </c>
      <c r="AE20">
        <v>270000</v>
      </c>
      <c r="AG20">
        <v>270000</v>
      </c>
      <c r="AI20">
        <v>270000</v>
      </c>
      <c r="AJ20">
        <v>270000</v>
      </c>
      <c r="AK20">
        <v>270000</v>
      </c>
      <c r="AL20">
        <v>270000</v>
      </c>
      <c r="AN20">
        <v>270000</v>
      </c>
      <c r="AP20">
        <v>270000</v>
      </c>
      <c r="AU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F20">
        <f t="shared" si="1"/>
        <v>9</v>
      </c>
      <c r="BG20">
        <f t="shared" si="2"/>
        <v>0</v>
      </c>
    </row>
    <row r="21" spans="2:59" hidden="1" x14ac:dyDescent="0.25">
      <c r="B21" t="s">
        <v>163</v>
      </c>
      <c r="C21" t="s">
        <v>1195</v>
      </c>
      <c r="F21">
        <v>3</v>
      </c>
      <c r="G21">
        <v>533333</v>
      </c>
      <c r="H21">
        <v>533333</v>
      </c>
      <c r="J21">
        <v>533333</v>
      </c>
      <c r="K21">
        <v>533333</v>
      </c>
      <c r="L21">
        <v>533333</v>
      </c>
      <c r="M21">
        <v>533333</v>
      </c>
      <c r="O21">
        <v>533333</v>
      </c>
      <c r="P21">
        <v>533333</v>
      </c>
      <c r="Q21">
        <v>533333</v>
      </c>
      <c r="AA21">
        <v>400000</v>
      </c>
      <c r="AB21">
        <v>400000</v>
      </c>
      <c r="AD21">
        <v>400000</v>
      </c>
      <c r="AE21">
        <v>400000</v>
      </c>
      <c r="AF21">
        <v>400000</v>
      </c>
      <c r="AG21">
        <v>400000</v>
      </c>
      <c r="AI21">
        <v>400000</v>
      </c>
      <c r="AJ21">
        <v>400000</v>
      </c>
      <c r="AK21">
        <v>400000</v>
      </c>
      <c r="AU21">
        <v>8.5</v>
      </c>
      <c r="AV21">
        <v>8.5</v>
      </c>
      <c r="AW21">
        <v>8.5</v>
      </c>
      <c r="AX21">
        <v>8.5</v>
      </c>
      <c r="AY21">
        <v>8.5</v>
      </c>
      <c r="AZ21">
        <v>8.5</v>
      </c>
      <c r="BF21">
        <f t="shared" si="1"/>
        <v>9</v>
      </c>
      <c r="BG21">
        <f t="shared" si="2"/>
        <v>0</v>
      </c>
    </row>
    <row r="22" spans="2:59" hidden="1" x14ac:dyDescent="0.25">
      <c r="B22" t="s">
        <v>1153</v>
      </c>
      <c r="C22" t="s">
        <v>1347</v>
      </c>
      <c r="F22">
        <v>0</v>
      </c>
      <c r="K22">
        <v>1333333</v>
      </c>
      <c r="M22">
        <v>666667</v>
      </c>
      <c r="N22">
        <v>1000000</v>
      </c>
      <c r="O22">
        <v>666667</v>
      </c>
      <c r="P22">
        <v>666667</v>
      </c>
      <c r="Q22">
        <v>666667</v>
      </c>
      <c r="R22">
        <v>666667</v>
      </c>
      <c r="S22">
        <v>666667</v>
      </c>
      <c r="T22">
        <v>666667</v>
      </c>
      <c r="AE22">
        <v>1000000</v>
      </c>
      <c r="AG22">
        <v>500000</v>
      </c>
      <c r="AH22">
        <v>750000</v>
      </c>
      <c r="AI22">
        <v>500000</v>
      </c>
      <c r="AJ22">
        <v>500000</v>
      </c>
      <c r="AK22">
        <v>500000</v>
      </c>
      <c r="AL22">
        <v>500000</v>
      </c>
      <c r="AM22">
        <v>500000</v>
      </c>
      <c r="AN22">
        <v>500000</v>
      </c>
      <c r="AW22">
        <v>8.3000000000000007</v>
      </c>
      <c r="AX22">
        <v>8.3000000000000007</v>
      </c>
      <c r="AY22">
        <v>8.3000000000000007</v>
      </c>
      <c r="AZ22">
        <v>8.3000000000000007</v>
      </c>
      <c r="BA22">
        <v>8.3000000000000007</v>
      </c>
      <c r="BF22">
        <f t="shared" si="1"/>
        <v>9</v>
      </c>
      <c r="BG22">
        <f t="shared" si="2"/>
        <v>0</v>
      </c>
    </row>
    <row r="23" spans="2:59" hidden="1" x14ac:dyDescent="0.25">
      <c r="B23" t="s">
        <v>1057</v>
      </c>
      <c r="C23" t="s">
        <v>1189</v>
      </c>
      <c r="F23">
        <v>3.5</v>
      </c>
      <c r="H23">
        <v>609333</v>
      </c>
      <c r="J23">
        <v>1666667</v>
      </c>
      <c r="L23">
        <v>1666667</v>
      </c>
      <c r="N23">
        <v>1666667</v>
      </c>
      <c r="P23">
        <v>609333</v>
      </c>
      <c r="R23">
        <v>1666667</v>
      </c>
      <c r="T23">
        <v>1666667</v>
      </c>
      <c r="V23">
        <v>1666667</v>
      </c>
      <c r="X23">
        <v>1666667</v>
      </c>
      <c r="Z23">
        <v>1666667</v>
      </c>
      <c r="AB23">
        <v>457000</v>
      </c>
      <c r="AD23">
        <v>1250000</v>
      </c>
      <c r="AF23">
        <v>1250000</v>
      </c>
      <c r="AH23">
        <v>1250000</v>
      </c>
      <c r="AJ23">
        <v>457000</v>
      </c>
      <c r="AL23">
        <v>1250000</v>
      </c>
      <c r="AN23">
        <v>1250000</v>
      </c>
      <c r="AP23">
        <v>1250000</v>
      </c>
      <c r="AR23">
        <v>1250000</v>
      </c>
      <c r="AT23">
        <v>1250000</v>
      </c>
      <c r="AU23">
        <v>8.3000000000000007</v>
      </c>
      <c r="AV23">
        <v>8.3000000000000007</v>
      </c>
      <c r="AW23">
        <v>8.3000000000000007</v>
      </c>
      <c r="AX23">
        <v>8.3000000000000007</v>
      </c>
      <c r="AY23">
        <v>8.3000000000000007</v>
      </c>
      <c r="AZ23">
        <v>8.3000000000000007</v>
      </c>
      <c r="BA23">
        <v>8.3000000000000007</v>
      </c>
      <c r="BB23">
        <v>8.3000000000000007</v>
      </c>
      <c r="BC23">
        <v>8.3000000000000007</v>
      </c>
      <c r="BD23">
        <v>8.3000000000000007</v>
      </c>
      <c r="BF23">
        <f t="shared" si="1"/>
        <v>10</v>
      </c>
      <c r="BG23">
        <f t="shared" si="2"/>
        <v>0</v>
      </c>
    </row>
    <row r="24" spans="2:59" hidden="1" x14ac:dyDescent="0.25">
      <c r="B24" t="s">
        <v>585</v>
      </c>
      <c r="C24" t="s">
        <v>1168</v>
      </c>
      <c r="F24">
        <v>0</v>
      </c>
      <c r="G24">
        <v>526667</v>
      </c>
      <c r="L24">
        <v>526667</v>
      </c>
      <c r="N24">
        <v>526667</v>
      </c>
      <c r="P24">
        <v>526667</v>
      </c>
      <c r="R24">
        <v>526667</v>
      </c>
      <c r="T24">
        <v>526667</v>
      </c>
      <c r="V24">
        <v>526667</v>
      </c>
      <c r="X24">
        <v>526667</v>
      </c>
      <c r="Y24">
        <v>526667</v>
      </c>
      <c r="Z24">
        <v>526667</v>
      </c>
      <c r="AA24">
        <v>395000</v>
      </c>
      <c r="AF24">
        <v>395000</v>
      </c>
      <c r="AH24">
        <v>395000</v>
      </c>
      <c r="AJ24">
        <v>395000</v>
      </c>
      <c r="AL24">
        <v>395000</v>
      </c>
      <c r="AN24">
        <v>395000</v>
      </c>
      <c r="AP24">
        <v>395000</v>
      </c>
      <c r="AR24">
        <v>395000</v>
      </c>
      <c r="AS24">
        <v>395000</v>
      </c>
      <c r="AT24">
        <v>395000</v>
      </c>
      <c r="AU24">
        <v>8.8000000000000007</v>
      </c>
      <c r="AW24">
        <v>8.8000000000000007</v>
      </c>
      <c r="AX24">
        <v>8.9</v>
      </c>
      <c r="AY24">
        <v>8.9</v>
      </c>
      <c r="AZ24">
        <v>8.9</v>
      </c>
      <c r="BA24">
        <v>8.9</v>
      </c>
      <c r="BB24">
        <v>8.9</v>
      </c>
      <c r="BC24">
        <v>8.9</v>
      </c>
      <c r="BD24">
        <v>8.9</v>
      </c>
      <c r="BF24">
        <f t="shared" si="1"/>
        <v>10</v>
      </c>
      <c r="BG24">
        <f t="shared" si="2"/>
        <v>0</v>
      </c>
    </row>
    <row r="25" spans="2:59" hidden="1" x14ac:dyDescent="0.25">
      <c r="B25" t="s">
        <v>1161</v>
      </c>
      <c r="C25" t="s">
        <v>1176</v>
      </c>
      <c r="F25">
        <v>0</v>
      </c>
      <c r="O25">
        <v>391310</v>
      </c>
      <c r="P25">
        <v>435531</v>
      </c>
      <c r="Q25">
        <v>322026</v>
      </c>
      <c r="R25">
        <v>358625</v>
      </c>
      <c r="S25">
        <v>323126</v>
      </c>
      <c r="T25">
        <v>357893</v>
      </c>
      <c r="U25">
        <v>330161</v>
      </c>
      <c r="V25">
        <v>385025</v>
      </c>
      <c r="W25">
        <v>330067</v>
      </c>
      <c r="Y25">
        <v>308022</v>
      </c>
      <c r="AI25">
        <v>242612</v>
      </c>
      <c r="AJ25">
        <v>261319</v>
      </c>
      <c r="AK25">
        <v>199656</v>
      </c>
      <c r="AL25">
        <v>215175</v>
      </c>
      <c r="AM25">
        <v>200338</v>
      </c>
      <c r="AN25">
        <v>214736</v>
      </c>
      <c r="AO25">
        <v>204700</v>
      </c>
      <c r="AP25">
        <v>231015</v>
      </c>
      <c r="AQ25">
        <v>204642</v>
      </c>
      <c r="AS25">
        <v>190974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f t="shared" si="1"/>
        <v>10</v>
      </c>
      <c r="BG25">
        <f t="shared" si="2"/>
        <v>0</v>
      </c>
    </row>
    <row r="26" spans="2:59" hidden="1" x14ac:dyDescent="0.25">
      <c r="B26" t="s">
        <v>1156</v>
      </c>
      <c r="C26" t="s">
        <v>1176</v>
      </c>
      <c r="F26">
        <v>0</v>
      </c>
      <c r="O26">
        <v>884000</v>
      </c>
      <c r="P26">
        <v>884000</v>
      </c>
      <c r="Q26">
        <v>884000</v>
      </c>
      <c r="R26">
        <v>884000</v>
      </c>
      <c r="S26">
        <v>884000</v>
      </c>
      <c r="T26">
        <v>884000</v>
      </c>
      <c r="U26">
        <v>960000</v>
      </c>
      <c r="V26">
        <v>960000</v>
      </c>
      <c r="Y26">
        <v>884000</v>
      </c>
      <c r="Z26">
        <v>884000</v>
      </c>
      <c r="AI26">
        <v>663000</v>
      </c>
      <c r="AJ26">
        <v>663000</v>
      </c>
      <c r="AK26">
        <v>663000</v>
      </c>
      <c r="AL26">
        <v>663000</v>
      </c>
      <c r="AM26">
        <v>663000</v>
      </c>
      <c r="AN26">
        <v>663000</v>
      </c>
      <c r="AO26">
        <v>720000</v>
      </c>
      <c r="AP26">
        <v>720000</v>
      </c>
      <c r="AS26">
        <v>663000</v>
      </c>
      <c r="AT26">
        <v>663000</v>
      </c>
      <c r="AY26">
        <v>8.9</v>
      </c>
      <c r="AZ26">
        <v>8.9</v>
      </c>
      <c r="BA26">
        <v>8.9</v>
      </c>
      <c r="BB26">
        <v>8.9</v>
      </c>
      <c r="BD26">
        <v>8.9</v>
      </c>
      <c r="BF26">
        <f t="shared" si="1"/>
        <v>10</v>
      </c>
      <c r="BG26">
        <f t="shared" si="2"/>
        <v>0</v>
      </c>
    </row>
    <row r="27" spans="2:59" hidden="1" x14ac:dyDescent="0.25">
      <c r="B27" t="s">
        <v>1128</v>
      </c>
      <c r="C27" t="s">
        <v>1168</v>
      </c>
      <c r="F27">
        <v>0</v>
      </c>
      <c r="J27">
        <v>666667</v>
      </c>
      <c r="L27">
        <v>666667</v>
      </c>
      <c r="N27">
        <v>666667</v>
      </c>
      <c r="P27">
        <v>666667</v>
      </c>
      <c r="R27">
        <v>666667</v>
      </c>
      <c r="T27">
        <v>666667</v>
      </c>
      <c r="V27">
        <v>666667</v>
      </c>
      <c r="W27">
        <v>666667</v>
      </c>
      <c r="X27">
        <v>666667</v>
      </c>
      <c r="Y27">
        <v>666667</v>
      </c>
      <c r="Z27">
        <v>666667</v>
      </c>
      <c r="AD27">
        <v>500000</v>
      </c>
      <c r="AF27">
        <v>500000</v>
      </c>
      <c r="AH27">
        <v>500000</v>
      </c>
      <c r="AJ27">
        <v>500000</v>
      </c>
      <c r="AL27">
        <v>500000</v>
      </c>
      <c r="AN27">
        <v>500000</v>
      </c>
      <c r="AP27">
        <v>500000</v>
      </c>
      <c r="AQ27">
        <v>500000</v>
      </c>
      <c r="AR27">
        <v>500000</v>
      </c>
      <c r="AS27">
        <v>500000</v>
      </c>
      <c r="AT27">
        <v>500000</v>
      </c>
      <c r="AV27">
        <v>9.1999999999999993</v>
      </c>
      <c r="AW27">
        <v>9.1999999999999993</v>
      </c>
      <c r="AX27">
        <v>9.1999999999999993</v>
      </c>
      <c r="AY27">
        <v>9.1999999999999993</v>
      </c>
      <c r="AZ27">
        <v>9.1999999999999993</v>
      </c>
      <c r="BA27">
        <v>9.1999999999999993</v>
      </c>
      <c r="BB27">
        <v>9.1999999999999993</v>
      </c>
      <c r="BC27">
        <v>9.1999999999999993</v>
      </c>
      <c r="BD27">
        <v>9.1999999999999993</v>
      </c>
      <c r="BF27">
        <f t="shared" si="1"/>
        <v>11</v>
      </c>
      <c r="BG27">
        <f t="shared" si="2"/>
        <v>0</v>
      </c>
    </row>
    <row r="28" spans="2:59" hidden="1" x14ac:dyDescent="0.25">
      <c r="B28" t="s">
        <v>642</v>
      </c>
      <c r="C28" t="s">
        <v>1170</v>
      </c>
      <c r="F28">
        <v>0</v>
      </c>
      <c r="G28">
        <v>1760000</v>
      </c>
      <c r="K28">
        <v>1760000</v>
      </c>
      <c r="M28">
        <v>1760000</v>
      </c>
      <c r="O28">
        <v>1760000</v>
      </c>
      <c r="P28">
        <v>1760000</v>
      </c>
      <c r="Q28">
        <v>1760000</v>
      </c>
      <c r="R28">
        <v>1760000</v>
      </c>
      <c r="S28">
        <v>1760000</v>
      </c>
      <c r="T28">
        <v>1760000</v>
      </c>
      <c r="V28">
        <v>1760000</v>
      </c>
      <c r="Z28">
        <v>1760000</v>
      </c>
      <c r="AA28">
        <v>1320000</v>
      </c>
      <c r="AE28">
        <v>1320000</v>
      </c>
      <c r="AG28">
        <v>1320000</v>
      </c>
      <c r="AI28">
        <v>1320000</v>
      </c>
      <c r="AJ28">
        <v>1320000</v>
      </c>
      <c r="AK28">
        <v>1320000</v>
      </c>
      <c r="AL28">
        <v>1320000</v>
      </c>
      <c r="AM28">
        <v>1320000</v>
      </c>
      <c r="AN28">
        <v>1320000</v>
      </c>
      <c r="AP28">
        <v>1320000</v>
      </c>
      <c r="AT28">
        <v>1320000</v>
      </c>
      <c r="AU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D28">
        <v>0</v>
      </c>
      <c r="BF28">
        <f t="shared" si="1"/>
        <v>11</v>
      </c>
      <c r="BG28">
        <f t="shared" si="2"/>
        <v>0</v>
      </c>
    </row>
    <row r="29" spans="2:59" hidden="1" x14ac:dyDescent="0.25">
      <c r="B29" t="s">
        <v>208</v>
      </c>
      <c r="C29" t="s">
        <v>1212</v>
      </c>
      <c r="F29">
        <v>4</v>
      </c>
      <c r="G29">
        <v>602192</v>
      </c>
      <c r="J29">
        <v>602192</v>
      </c>
      <c r="K29">
        <v>612950</v>
      </c>
      <c r="L29">
        <v>565800</v>
      </c>
      <c r="M29">
        <v>602192</v>
      </c>
      <c r="N29">
        <v>565800</v>
      </c>
      <c r="P29">
        <v>586300</v>
      </c>
      <c r="Q29">
        <v>781733</v>
      </c>
      <c r="R29">
        <v>602192</v>
      </c>
      <c r="S29">
        <v>820000</v>
      </c>
      <c r="T29">
        <v>602192</v>
      </c>
      <c r="Y29">
        <v>902000</v>
      </c>
      <c r="AA29">
        <v>541200</v>
      </c>
      <c r="AD29">
        <v>541200</v>
      </c>
      <c r="AE29">
        <v>521008</v>
      </c>
      <c r="AF29">
        <v>480930</v>
      </c>
      <c r="AG29">
        <v>541200</v>
      </c>
      <c r="AH29">
        <v>480930</v>
      </c>
      <c r="AJ29">
        <v>515944</v>
      </c>
      <c r="AK29">
        <v>586300</v>
      </c>
      <c r="AL29">
        <v>541200</v>
      </c>
      <c r="AM29">
        <v>615000</v>
      </c>
      <c r="AN29">
        <v>541200</v>
      </c>
      <c r="AS29">
        <v>676500</v>
      </c>
      <c r="AU29">
        <v>8.6999999999999993</v>
      </c>
      <c r="AV29">
        <v>8.6999999999999993</v>
      </c>
      <c r="AW29">
        <v>8.6999999999999993</v>
      </c>
      <c r="AX29">
        <v>8.6999999999999993</v>
      </c>
      <c r="AY29">
        <v>8.6999999999999993</v>
      </c>
      <c r="AZ29">
        <v>8.6999999999999993</v>
      </c>
      <c r="BA29">
        <v>8.6999999999999993</v>
      </c>
      <c r="BD29">
        <v>8.6999999999999993</v>
      </c>
      <c r="BF29">
        <f t="shared" si="1"/>
        <v>12</v>
      </c>
      <c r="BG29">
        <f t="shared" si="2"/>
        <v>0</v>
      </c>
    </row>
    <row r="30" spans="2:59" hidden="1" x14ac:dyDescent="0.25">
      <c r="B30" t="s">
        <v>799</v>
      </c>
      <c r="C30" t="s">
        <v>1226</v>
      </c>
      <c r="F30">
        <v>0</v>
      </c>
      <c r="G30">
        <v>400000</v>
      </c>
      <c r="K30">
        <v>400000</v>
      </c>
      <c r="L30">
        <v>400000</v>
      </c>
      <c r="O30">
        <v>533333</v>
      </c>
      <c r="P30">
        <v>533333</v>
      </c>
      <c r="Q30">
        <v>533333</v>
      </c>
      <c r="R30">
        <v>533333</v>
      </c>
      <c r="T30">
        <v>533333</v>
      </c>
      <c r="V30">
        <v>533333</v>
      </c>
      <c r="X30">
        <v>400000</v>
      </c>
      <c r="Y30">
        <v>533333</v>
      </c>
      <c r="Z30">
        <v>533333</v>
      </c>
      <c r="AA30">
        <v>280000</v>
      </c>
      <c r="AE30">
        <v>240000</v>
      </c>
      <c r="AF30">
        <v>240000</v>
      </c>
      <c r="AI30">
        <v>400000</v>
      </c>
      <c r="AJ30">
        <v>400000</v>
      </c>
      <c r="AK30">
        <v>400000</v>
      </c>
      <c r="AL30">
        <v>400000</v>
      </c>
      <c r="AN30">
        <v>400000</v>
      </c>
      <c r="AP30">
        <v>400000</v>
      </c>
      <c r="AR30">
        <v>240000</v>
      </c>
      <c r="AS30">
        <v>400000</v>
      </c>
      <c r="AT30">
        <v>400000</v>
      </c>
      <c r="AU30">
        <v>0</v>
      </c>
      <c r="AW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f t="shared" si="1"/>
        <v>12</v>
      </c>
      <c r="BG30">
        <f t="shared" si="2"/>
        <v>0</v>
      </c>
    </row>
    <row r="31" spans="2:59" hidden="1" x14ac:dyDescent="0.25">
      <c r="B31" t="s">
        <v>1159</v>
      </c>
      <c r="C31" t="s">
        <v>1228</v>
      </c>
      <c r="F31">
        <v>2</v>
      </c>
      <c r="O31">
        <v>400000</v>
      </c>
      <c r="P31">
        <v>400000</v>
      </c>
      <c r="Q31">
        <v>400000</v>
      </c>
      <c r="R31">
        <v>400000</v>
      </c>
      <c r="S31">
        <v>400000</v>
      </c>
      <c r="T31">
        <v>400000</v>
      </c>
      <c r="U31">
        <v>400000</v>
      </c>
      <c r="V31">
        <v>400000</v>
      </c>
      <c r="W31">
        <v>400000</v>
      </c>
      <c r="X31">
        <v>400000</v>
      </c>
      <c r="Y31">
        <v>400000</v>
      </c>
      <c r="Z31">
        <v>400000</v>
      </c>
      <c r="AI31">
        <v>300000</v>
      </c>
      <c r="AJ31">
        <v>300000</v>
      </c>
      <c r="AK31">
        <v>300000</v>
      </c>
      <c r="AL31">
        <v>300000</v>
      </c>
      <c r="AM31">
        <v>300000</v>
      </c>
      <c r="AN31">
        <v>300000</v>
      </c>
      <c r="AO31">
        <v>300000</v>
      </c>
      <c r="AP31">
        <v>300000</v>
      </c>
      <c r="AQ31">
        <v>300000</v>
      </c>
      <c r="AR31">
        <v>300000</v>
      </c>
      <c r="AS31">
        <v>300000</v>
      </c>
      <c r="AT31">
        <v>300000</v>
      </c>
      <c r="AY31">
        <v>8.1999999999999993</v>
      </c>
      <c r="AZ31">
        <v>8.1999999999999993</v>
      </c>
      <c r="BA31">
        <v>8.1999999999999993</v>
      </c>
      <c r="BB31">
        <v>8.1999999999999993</v>
      </c>
      <c r="BC31">
        <v>8.1999999999999993</v>
      </c>
      <c r="BD31">
        <v>8.1999999999999993</v>
      </c>
      <c r="BF31">
        <f t="shared" si="1"/>
        <v>12</v>
      </c>
      <c r="BG31">
        <f t="shared" si="2"/>
        <v>0</v>
      </c>
    </row>
    <row r="32" spans="2:59" hidden="1" x14ac:dyDescent="0.25">
      <c r="B32" t="s">
        <v>402</v>
      </c>
      <c r="C32" t="s">
        <v>1248</v>
      </c>
      <c r="F32">
        <v>0</v>
      </c>
      <c r="G32">
        <v>300000</v>
      </c>
      <c r="H32">
        <v>253333</v>
      </c>
      <c r="J32">
        <v>253333</v>
      </c>
      <c r="K32">
        <v>253333</v>
      </c>
      <c r="O32">
        <v>233333</v>
      </c>
      <c r="Q32">
        <v>233333</v>
      </c>
      <c r="R32">
        <v>226667</v>
      </c>
      <c r="S32">
        <v>253333</v>
      </c>
      <c r="T32">
        <v>226667</v>
      </c>
      <c r="U32">
        <v>253333</v>
      </c>
      <c r="V32">
        <v>226667</v>
      </c>
      <c r="Y32">
        <v>226667</v>
      </c>
      <c r="AA32">
        <v>225000</v>
      </c>
      <c r="AB32">
        <v>190000</v>
      </c>
      <c r="AD32">
        <v>190000</v>
      </c>
      <c r="AE32">
        <v>190000</v>
      </c>
      <c r="AI32">
        <v>175000</v>
      </c>
      <c r="AK32">
        <v>175000</v>
      </c>
      <c r="AL32">
        <v>170000</v>
      </c>
      <c r="AM32">
        <v>190000</v>
      </c>
      <c r="AN32">
        <v>170000</v>
      </c>
      <c r="AO32">
        <v>190000</v>
      </c>
      <c r="AP32">
        <v>170000</v>
      </c>
      <c r="AS32">
        <v>170000</v>
      </c>
      <c r="AU32">
        <v>8.3000000000000007</v>
      </c>
      <c r="AV32">
        <v>8.3000000000000007</v>
      </c>
      <c r="AW32">
        <v>8.3000000000000007</v>
      </c>
      <c r="AY32">
        <v>8.3000000000000007</v>
      </c>
      <c r="AZ32">
        <v>8.3000000000000007</v>
      </c>
      <c r="BA32">
        <v>8.3000000000000007</v>
      </c>
      <c r="BB32">
        <v>8.3000000000000007</v>
      </c>
      <c r="BD32">
        <v>8.3000000000000007</v>
      </c>
      <c r="BF32">
        <f t="shared" si="1"/>
        <v>12</v>
      </c>
      <c r="BG32">
        <f t="shared" si="2"/>
        <v>0</v>
      </c>
    </row>
    <row r="33" spans="2:59" hidden="1" x14ac:dyDescent="0.25">
      <c r="B33" t="s">
        <v>821</v>
      </c>
      <c r="C33" t="s">
        <v>1266</v>
      </c>
      <c r="F33">
        <v>1</v>
      </c>
      <c r="G33">
        <v>180000</v>
      </c>
      <c r="H33">
        <v>180000</v>
      </c>
      <c r="K33">
        <v>186667</v>
      </c>
      <c r="L33">
        <v>186667</v>
      </c>
      <c r="O33">
        <v>186667</v>
      </c>
      <c r="Q33">
        <v>186667</v>
      </c>
      <c r="S33">
        <v>246667</v>
      </c>
      <c r="U33">
        <v>246667</v>
      </c>
      <c r="W33">
        <v>246667</v>
      </c>
      <c r="X33">
        <v>186667</v>
      </c>
      <c r="Y33">
        <v>246667</v>
      </c>
      <c r="Z33">
        <v>186667</v>
      </c>
      <c r="AA33">
        <v>135000</v>
      </c>
      <c r="AB33">
        <v>135000</v>
      </c>
      <c r="AE33">
        <v>140000</v>
      </c>
      <c r="AF33">
        <v>140000</v>
      </c>
      <c r="AI33">
        <v>140000</v>
      </c>
      <c r="AK33">
        <v>140000</v>
      </c>
      <c r="AM33">
        <v>185000</v>
      </c>
      <c r="AO33">
        <v>185000</v>
      </c>
      <c r="AQ33">
        <v>185000</v>
      </c>
      <c r="AR33">
        <v>140000</v>
      </c>
      <c r="AS33">
        <v>185000</v>
      </c>
      <c r="AT33">
        <v>140000</v>
      </c>
      <c r="AU33">
        <v>8.8000000000000007</v>
      </c>
      <c r="AW33">
        <v>8.8000000000000007</v>
      </c>
      <c r="AY33">
        <v>8.8000000000000007</v>
      </c>
      <c r="AZ33">
        <v>8.8000000000000007</v>
      </c>
      <c r="BA33">
        <v>8.8000000000000007</v>
      </c>
      <c r="BB33">
        <v>8.8000000000000007</v>
      </c>
      <c r="BC33">
        <v>8.8000000000000007</v>
      </c>
      <c r="BD33">
        <v>8.8000000000000007</v>
      </c>
      <c r="BF33">
        <f t="shared" si="1"/>
        <v>12</v>
      </c>
      <c r="BG33">
        <f t="shared" si="2"/>
        <v>0</v>
      </c>
    </row>
    <row r="34" spans="2:59" hidden="1" x14ac:dyDescent="0.25">
      <c r="B34" t="s">
        <v>31</v>
      </c>
      <c r="C34" t="s">
        <v>1180</v>
      </c>
      <c r="F34">
        <v>5</v>
      </c>
      <c r="G34">
        <v>733333</v>
      </c>
      <c r="K34">
        <v>733333</v>
      </c>
      <c r="M34">
        <v>733333</v>
      </c>
      <c r="O34">
        <v>733333</v>
      </c>
      <c r="P34">
        <v>733333</v>
      </c>
      <c r="Q34">
        <v>733333</v>
      </c>
      <c r="R34">
        <v>733333</v>
      </c>
      <c r="S34">
        <v>733333</v>
      </c>
      <c r="T34">
        <v>733333</v>
      </c>
      <c r="V34">
        <v>733333</v>
      </c>
      <c r="X34">
        <v>733333</v>
      </c>
      <c r="Z34">
        <v>733333</v>
      </c>
      <c r="AA34">
        <v>550000</v>
      </c>
      <c r="AE34">
        <v>550000</v>
      </c>
      <c r="AG34">
        <v>550000</v>
      </c>
      <c r="AI34">
        <v>550000</v>
      </c>
      <c r="AJ34">
        <v>550000</v>
      </c>
      <c r="AK34">
        <v>550000</v>
      </c>
      <c r="AL34">
        <v>550000</v>
      </c>
      <c r="AM34">
        <v>550000</v>
      </c>
      <c r="AN34">
        <v>550000</v>
      </c>
      <c r="AP34">
        <v>550000</v>
      </c>
      <c r="AR34">
        <v>550000</v>
      </c>
      <c r="AT34">
        <v>550000</v>
      </c>
      <c r="AU34">
        <v>8.4</v>
      </c>
      <c r="AW34">
        <v>8.4</v>
      </c>
      <c r="AX34">
        <v>8.4</v>
      </c>
      <c r="AY34">
        <v>8.4</v>
      </c>
      <c r="AZ34">
        <v>8.4</v>
      </c>
      <c r="BA34">
        <v>8.4</v>
      </c>
      <c r="BB34">
        <v>8.4</v>
      </c>
      <c r="BC34">
        <v>8.4</v>
      </c>
      <c r="BD34">
        <v>8.4</v>
      </c>
      <c r="BF34">
        <f t="shared" si="1"/>
        <v>12</v>
      </c>
      <c r="BG34">
        <f t="shared" si="2"/>
        <v>0</v>
      </c>
    </row>
    <row r="35" spans="2:59" hidden="1" x14ac:dyDescent="0.25">
      <c r="B35" t="s">
        <v>1155</v>
      </c>
      <c r="C35" t="s">
        <v>1316</v>
      </c>
      <c r="F35">
        <v>2</v>
      </c>
      <c r="O35">
        <v>255000</v>
      </c>
      <c r="P35">
        <v>350000</v>
      </c>
      <c r="Q35">
        <v>255000</v>
      </c>
      <c r="R35">
        <v>350000</v>
      </c>
      <c r="S35">
        <v>255000</v>
      </c>
      <c r="T35">
        <v>350000</v>
      </c>
      <c r="U35">
        <v>255000</v>
      </c>
      <c r="V35">
        <v>350000</v>
      </c>
      <c r="W35">
        <v>466667</v>
      </c>
      <c r="X35">
        <v>466667</v>
      </c>
      <c r="Y35">
        <v>275000</v>
      </c>
      <c r="Z35">
        <v>275000</v>
      </c>
      <c r="AI35">
        <v>204000</v>
      </c>
      <c r="AJ35">
        <v>280000</v>
      </c>
      <c r="AK35">
        <v>204000</v>
      </c>
      <c r="AL35">
        <v>280000</v>
      </c>
      <c r="AM35">
        <v>204000</v>
      </c>
      <c r="AN35">
        <v>280000</v>
      </c>
      <c r="AO35">
        <v>204000</v>
      </c>
      <c r="AP35">
        <v>280000</v>
      </c>
      <c r="AQ35">
        <v>350000</v>
      </c>
      <c r="AR35">
        <v>350000</v>
      </c>
      <c r="AS35">
        <v>220000</v>
      </c>
      <c r="AT35">
        <v>220000</v>
      </c>
      <c r="AY35">
        <v>8.3000000000000007</v>
      </c>
      <c r="AZ35">
        <v>8.3000000000000007</v>
      </c>
      <c r="BA35">
        <v>8.3000000000000007</v>
      </c>
      <c r="BB35">
        <v>8.3000000000000007</v>
      </c>
      <c r="BC35">
        <v>8.3000000000000007</v>
      </c>
      <c r="BD35">
        <v>8.3000000000000007</v>
      </c>
      <c r="BF35">
        <f t="shared" si="1"/>
        <v>12</v>
      </c>
      <c r="BG35">
        <f t="shared" si="2"/>
        <v>0</v>
      </c>
    </row>
    <row r="36" spans="2:59" hidden="1" x14ac:dyDescent="0.25">
      <c r="B36" t="s">
        <v>1145</v>
      </c>
      <c r="C36" t="s">
        <v>1191</v>
      </c>
      <c r="F36">
        <v>0</v>
      </c>
      <c r="K36">
        <v>773333</v>
      </c>
      <c r="L36">
        <v>773333</v>
      </c>
      <c r="M36">
        <v>773333</v>
      </c>
      <c r="N36">
        <v>773333</v>
      </c>
      <c r="O36">
        <v>773333</v>
      </c>
      <c r="P36">
        <v>773333</v>
      </c>
      <c r="Q36">
        <v>773333</v>
      </c>
      <c r="R36">
        <v>773333</v>
      </c>
      <c r="S36">
        <v>773333</v>
      </c>
      <c r="T36">
        <v>773333</v>
      </c>
      <c r="Y36">
        <v>773333</v>
      </c>
      <c r="Z36">
        <v>773333</v>
      </c>
      <c r="AE36">
        <v>580000</v>
      </c>
      <c r="AF36">
        <v>580000</v>
      </c>
      <c r="AG36">
        <v>580000</v>
      </c>
      <c r="AH36">
        <v>580000</v>
      </c>
      <c r="AI36">
        <v>580000</v>
      </c>
      <c r="AJ36">
        <v>580000</v>
      </c>
      <c r="AK36">
        <v>580000</v>
      </c>
      <c r="AL36">
        <v>580000</v>
      </c>
      <c r="AM36">
        <v>580000</v>
      </c>
      <c r="AN36">
        <v>580000</v>
      </c>
      <c r="AS36">
        <v>580000</v>
      </c>
      <c r="AT36">
        <v>580000</v>
      </c>
      <c r="AW36">
        <v>0</v>
      </c>
      <c r="AX36">
        <v>0</v>
      </c>
      <c r="AY36">
        <v>0</v>
      </c>
      <c r="AZ36">
        <v>0</v>
      </c>
      <c r="BA36">
        <v>0</v>
      </c>
      <c r="BD36">
        <v>0</v>
      </c>
      <c r="BF36">
        <f t="shared" si="1"/>
        <v>12</v>
      </c>
      <c r="BG36">
        <f t="shared" si="2"/>
        <v>0</v>
      </c>
    </row>
    <row r="37" spans="2:59" hidden="1" x14ac:dyDescent="0.25">
      <c r="B37" t="s">
        <v>1160</v>
      </c>
      <c r="C37" t="s">
        <v>1211</v>
      </c>
      <c r="F37">
        <v>0</v>
      </c>
      <c r="O37">
        <v>333000</v>
      </c>
      <c r="P37">
        <v>333000</v>
      </c>
      <c r="Q37">
        <v>333000</v>
      </c>
      <c r="R37">
        <v>333000</v>
      </c>
      <c r="S37">
        <v>333000</v>
      </c>
      <c r="T37">
        <v>333000</v>
      </c>
      <c r="U37">
        <v>367000</v>
      </c>
      <c r="V37">
        <v>367000</v>
      </c>
      <c r="W37">
        <v>367000</v>
      </c>
      <c r="X37">
        <v>367000</v>
      </c>
      <c r="Y37">
        <v>367000</v>
      </c>
      <c r="Z37">
        <v>367000</v>
      </c>
      <c r="AI37">
        <v>249750</v>
      </c>
      <c r="AJ37">
        <v>249750</v>
      </c>
      <c r="AK37">
        <v>249750</v>
      </c>
      <c r="AL37">
        <v>249750</v>
      </c>
      <c r="AM37">
        <v>249750</v>
      </c>
      <c r="AN37">
        <v>249750</v>
      </c>
      <c r="AO37">
        <v>275250</v>
      </c>
      <c r="AP37">
        <v>275250</v>
      </c>
      <c r="AQ37">
        <v>275250</v>
      </c>
      <c r="AR37">
        <v>275250</v>
      </c>
      <c r="AS37">
        <v>275250</v>
      </c>
      <c r="AT37">
        <v>275250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f t="shared" si="1"/>
        <v>12</v>
      </c>
      <c r="BG37">
        <f t="shared" si="2"/>
        <v>0</v>
      </c>
    </row>
    <row r="38" spans="2:59" hidden="1" x14ac:dyDescent="0.25">
      <c r="B38" t="s">
        <v>547</v>
      </c>
      <c r="C38" t="s">
        <v>1180</v>
      </c>
      <c r="F38">
        <v>3</v>
      </c>
      <c r="G38">
        <v>533333</v>
      </c>
      <c r="H38">
        <v>533333</v>
      </c>
      <c r="L38">
        <v>533333</v>
      </c>
      <c r="M38">
        <v>533333</v>
      </c>
      <c r="N38">
        <v>533333</v>
      </c>
      <c r="O38">
        <v>533333</v>
      </c>
      <c r="P38">
        <v>533333</v>
      </c>
      <c r="Q38">
        <v>533333</v>
      </c>
      <c r="R38">
        <v>533333</v>
      </c>
      <c r="T38">
        <v>533333</v>
      </c>
      <c r="V38">
        <v>533333</v>
      </c>
      <c r="Y38">
        <v>933333</v>
      </c>
      <c r="AA38">
        <v>400000</v>
      </c>
      <c r="AB38">
        <v>400000</v>
      </c>
      <c r="AF38">
        <v>400000</v>
      </c>
      <c r="AG38">
        <v>400000</v>
      </c>
      <c r="AH38">
        <v>400000</v>
      </c>
      <c r="AI38">
        <v>400000</v>
      </c>
      <c r="AJ38">
        <v>400000</v>
      </c>
      <c r="AK38">
        <v>400000</v>
      </c>
      <c r="AL38">
        <v>400000</v>
      </c>
      <c r="AN38">
        <v>400000</v>
      </c>
      <c r="AP38">
        <v>400000</v>
      </c>
      <c r="AS38">
        <v>700000</v>
      </c>
      <c r="AU38">
        <v>8.4</v>
      </c>
      <c r="AW38">
        <v>8.4</v>
      </c>
      <c r="AX38">
        <v>8.4</v>
      </c>
      <c r="AY38">
        <v>8.4</v>
      </c>
      <c r="AZ38">
        <v>8.4</v>
      </c>
      <c r="BA38">
        <v>8.4</v>
      </c>
      <c r="BB38">
        <v>8.4</v>
      </c>
      <c r="BD38">
        <v>8.4</v>
      </c>
      <c r="BF38">
        <f t="shared" si="1"/>
        <v>12</v>
      </c>
      <c r="BG38">
        <f t="shared" si="2"/>
        <v>0</v>
      </c>
    </row>
    <row r="39" spans="2:59" hidden="1" x14ac:dyDescent="0.25">
      <c r="B39" t="s">
        <v>471</v>
      </c>
      <c r="C39" t="s">
        <v>1168</v>
      </c>
      <c r="F39">
        <v>0</v>
      </c>
      <c r="G39">
        <v>486667</v>
      </c>
      <c r="K39">
        <v>466667</v>
      </c>
      <c r="O39">
        <v>486667</v>
      </c>
      <c r="P39">
        <v>486667</v>
      </c>
      <c r="Q39">
        <v>486667</v>
      </c>
      <c r="R39">
        <v>486667</v>
      </c>
      <c r="S39">
        <v>486667</v>
      </c>
      <c r="T39">
        <v>486667</v>
      </c>
      <c r="U39">
        <v>513333</v>
      </c>
      <c r="V39">
        <v>513333</v>
      </c>
      <c r="X39">
        <v>530667</v>
      </c>
      <c r="Y39">
        <v>433333</v>
      </c>
      <c r="Z39">
        <v>433333</v>
      </c>
      <c r="AA39">
        <v>365000</v>
      </c>
      <c r="AE39">
        <v>350000</v>
      </c>
      <c r="AI39">
        <v>365000</v>
      </c>
      <c r="AJ39">
        <v>365000</v>
      </c>
      <c r="AK39">
        <v>365000</v>
      </c>
      <c r="AL39">
        <v>365000</v>
      </c>
      <c r="AM39">
        <v>365000</v>
      </c>
      <c r="AN39">
        <v>365000</v>
      </c>
      <c r="AO39">
        <v>385000</v>
      </c>
      <c r="AP39">
        <v>385000</v>
      </c>
      <c r="AR39">
        <v>398000</v>
      </c>
      <c r="AS39">
        <v>325000</v>
      </c>
      <c r="AT39">
        <v>325000</v>
      </c>
      <c r="AU39">
        <v>8.6</v>
      </c>
      <c r="AW39">
        <v>8.6999999999999993</v>
      </c>
      <c r="AY39">
        <v>8.6999999999999993</v>
      </c>
      <c r="AZ39">
        <v>8.6999999999999993</v>
      </c>
      <c r="BA39">
        <v>8.6999999999999993</v>
      </c>
      <c r="BB39">
        <v>8.6999999999999993</v>
      </c>
      <c r="BC39">
        <v>8.6999999999999993</v>
      </c>
      <c r="BD39">
        <v>8.6999999999999993</v>
      </c>
      <c r="BF39">
        <f t="shared" si="1"/>
        <v>13</v>
      </c>
      <c r="BG39">
        <f t="shared" si="2"/>
        <v>0</v>
      </c>
    </row>
    <row r="40" spans="2:59" hidden="1" x14ac:dyDescent="0.25">
      <c r="B40" t="s">
        <v>568</v>
      </c>
      <c r="C40" t="s">
        <v>1190</v>
      </c>
      <c r="F40">
        <v>0</v>
      </c>
      <c r="G40">
        <v>246667</v>
      </c>
      <c r="H40">
        <v>320000</v>
      </c>
      <c r="K40">
        <v>246667</v>
      </c>
      <c r="L40">
        <v>320000</v>
      </c>
      <c r="M40">
        <v>226667</v>
      </c>
      <c r="N40">
        <v>320000</v>
      </c>
      <c r="O40">
        <v>240000</v>
      </c>
      <c r="P40">
        <v>320000</v>
      </c>
      <c r="Q40">
        <v>240000</v>
      </c>
      <c r="U40">
        <v>240000</v>
      </c>
      <c r="V40">
        <v>240000</v>
      </c>
      <c r="X40">
        <v>240000</v>
      </c>
      <c r="Z40">
        <v>240000</v>
      </c>
      <c r="AA40">
        <v>185000</v>
      </c>
      <c r="AB40">
        <v>240000</v>
      </c>
      <c r="AE40">
        <v>185000</v>
      </c>
      <c r="AF40">
        <v>240000</v>
      </c>
      <c r="AG40">
        <v>170000</v>
      </c>
      <c r="AH40">
        <v>240000</v>
      </c>
      <c r="AI40">
        <v>180000</v>
      </c>
      <c r="AJ40">
        <v>240000</v>
      </c>
      <c r="AK40">
        <v>180000</v>
      </c>
      <c r="AO40">
        <v>180000</v>
      </c>
      <c r="AP40">
        <v>180000</v>
      </c>
      <c r="AR40">
        <v>180000</v>
      </c>
      <c r="AT40">
        <v>180000</v>
      </c>
      <c r="AU40">
        <v>7.6</v>
      </c>
      <c r="AW40">
        <v>7.6</v>
      </c>
      <c r="AX40">
        <v>7.6</v>
      </c>
      <c r="AY40">
        <v>7.6</v>
      </c>
      <c r="AZ40">
        <v>7.6</v>
      </c>
      <c r="BB40">
        <v>7.6</v>
      </c>
      <c r="BC40">
        <v>7.6</v>
      </c>
      <c r="BD40">
        <v>7.6</v>
      </c>
      <c r="BF40">
        <f t="shared" si="1"/>
        <v>13</v>
      </c>
      <c r="BG40">
        <f t="shared" si="2"/>
        <v>0</v>
      </c>
    </row>
    <row r="41" spans="2:59" hidden="1" x14ac:dyDescent="0.25">
      <c r="B41" t="s">
        <v>369</v>
      </c>
      <c r="C41" t="s">
        <v>1281</v>
      </c>
      <c r="F41">
        <v>2</v>
      </c>
      <c r="G41">
        <v>797333</v>
      </c>
      <c r="H41">
        <v>724649</v>
      </c>
      <c r="K41">
        <v>724649</v>
      </c>
      <c r="M41">
        <v>724649</v>
      </c>
      <c r="O41">
        <v>724649</v>
      </c>
      <c r="P41">
        <v>724649</v>
      </c>
      <c r="Q41">
        <v>724649</v>
      </c>
      <c r="R41">
        <v>724649</v>
      </c>
      <c r="S41">
        <v>797333</v>
      </c>
      <c r="T41">
        <v>724649</v>
      </c>
      <c r="V41">
        <v>724649</v>
      </c>
      <c r="X41">
        <v>797333</v>
      </c>
      <c r="Z41">
        <v>724649</v>
      </c>
      <c r="AA41">
        <v>598000</v>
      </c>
      <c r="AB41">
        <v>543487</v>
      </c>
      <c r="AE41">
        <v>543487</v>
      </c>
      <c r="AG41">
        <v>543487</v>
      </c>
      <c r="AI41">
        <v>543487</v>
      </c>
      <c r="AJ41">
        <v>543487</v>
      </c>
      <c r="AK41">
        <v>543487</v>
      </c>
      <c r="AL41">
        <v>543487</v>
      </c>
      <c r="AM41">
        <v>598000</v>
      </c>
      <c r="AN41">
        <v>543487</v>
      </c>
      <c r="AP41">
        <v>543487</v>
      </c>
      <c r="AR41">
        <v>598000</v>
      </c>
      <c r="AT41">
        <v>543487</v>
      </c>
      <c r="AU41">
        <v>8.5</v>
      </c>
      <c r="AW41">
        <v>8.5</v>
      </c>
      <c r="AX41">
        <v>8.5</v>
      </c>
      <c r="AY41">
        <v>8.5</v>
      </c>
      <c r="AZ41">
        <v>8.5</v>
      </c>
      <c r="BA41">
        <v>8.5</v>
      </c>
      <c r="BB41">
        <v>8.5</v>
      </c>
      <c r="BC41">
        <v>8.5</v>
      </c>
      <c r="BD41">
        <v>8.5</v>
      </c>
      <c r="BF41">
        <f t="shared" si="1"/>
        <v>13</v>
      </c>
      <c r="BG41">
        <f t="shared" si="2"/>
        <v>0</v>
      </c>
    </row>
    <row r="42" spans="2:59" hidden="1" x14ac:dyDescent="0.25">
      <c r="B42" t="s">
        <v>390</v>
      </c>
      <c r="C42" t="s">
        <v>1211</v>
      </c>
      <c r="F42">
        <v>0</v>
      </c>
      <c r="G42">
        <v>240000</v>
      </c>
      <c r="H42">
        <v>200000</v>
      </c>
      <c r="I42">
        <v>240000</v>
      </c>
      <c r="J42">
        <v>200000</v>
      </c>
      <c r="M42">
        <v>200000</v>
      </c>
      <c r="N42">
        <v>200000</v>
      </c>
      <c r="O42">
        <v>213333</v>
      </c>
      <c r="P42">
        <v>200000</v>
      </c>
      <c r="Q42">
        <v>213333</v>
      </c>
      <c r="R42">
        <v>200000</v>
      </c>
      <c r="T42">
        <v>200000</v>
      </c>
      <c r="V42">
        <v>220000</v>
      </c>
      <c r="X42">
        <v>220000</v>
      </c>
      <c r="Z42">
        <v>220000</v>
      </c>
      <c r="AA42">
        <v>180000</v>
      </c>
      <c r="AB42">
        <v>150000</v>
      </c>
      <c r="AC42">
        <v>180000</v>
      </c>
      <c r="AD42">
        <v>150000</v>
      </c>
      <c r="AG42">
        <v>150000</v>
      </c>
      <c r="AH42">
        <v>150000</v>
      </c>
      <c r="AI42">
        <v>160000</v>
      </c>
      <c r="AJ42">
        <v>150000</v>
      </c>
      <c r="AK42">
        <v>160000</v>
      </c>
      <c r="AL42">
        <v>150000</v>
      </c>
      <c r="AN42">
        <v>150000</v>
      </c>
      <c r="AP42">
        <v>165000</v>
      </c>
      <c r="AR42">
        <v>165000</v>
      </c>
      <c r="AT42">
        <v>165000</v>
      </c>
      <c r="AU42">
        <v>8.1999999999999993</v>
      </c>
      <c r="AV42">
        <v>8.1999999999999993</v>
      </c>
      <c r="AX42">
        <v>8.1999999999999993</v>
      </c>
      <c r="AY42">
        <v>8.1999999999999993</v>
      </c>
      <c r="AZ42">
        <v>8.1999999999999993</v>
      </c>
      <c r="BA42">
        <v>8.1999999999999993</v>
      </c>
      <c r="BB42">
        <v>8.1999999999999993</v>
      </c>
      <c r="BC42">
        <v>8.1999999999999993</v>
      </c>
      <c r="BD42">
        <v>8.1999999999999993</v>
      </c>
      <c r="BF42">
        <f t="shared" si="1"/>
        <v>14</v>
      </c>
      <c r="BG42">
        <f t="shared" si="2"/>
        <v>0</v>
      </c>
    </row>
    <row r="43" spans="2:59" hidden="1" x14ac:dyDescent="0.25">
      <c r="B43" t="s">
        <v>840</v>
      </c>
      <c r="C43" t="s">
        <v>1176</v>
      </c>
      <c r="F43">
        <v>0</v>
      </c>
      <c r="G43">
        <v>466667</v>
      </c>
      <c r="H43">
        <v>380000</v>
      </c>
      <c r="L43">
        <v>380000</v>
      </c>
      <c r="M43">
        <v>380000</v>
      </c>
      <c r="N43">
        <v>380000</v>
      </c>
      <c r="P43">
        <v>380000</v>
      </c>
      <c r="R43">
        <v>380000</v>
      </c>
      <c r="S43">
        <v>380000</v>
      </c>
      <c r="T43">
        <v>380000</v>
      </c>
      <c r="U43">
        <v>380000</v>
      </c>
      <c r="V43">
        <v>380000</v>
      </c>
      <c r="X43">
        <v>380000</v>
      </c>
      <c r="Y43">
        <v>380000</v>
      </c>
      <c r="Z43">
        <v>380000</v>
      </c>
      <c r="AA43">
        <v>350000</v>
      </c>
      <c r="AB43">
        <v>285000</v>
      </c>
      <c r="AF43">
        <v>285000</v>
      </c>
      <c r="AG43">
        <v>285000</v>
      </c>
      <c r="AH43">
        <v>285000</v>
      </c>
      <c r="AJ43">
        <v>285000</v>
      </c>
      <c r="AL43">
        <v>285000</v>
      </c>
      <c r="AM43">
        <v>285000</v>
      </c>
      <c r="AN43">
        <v>285000</v>
      </c>
      <c r="AO43">
        <v>285000</v>
      </c>
      <c r="AP43">
        <v>285000</v>
      </c>
      <c r="AR43">
        <v>285000</v>
      </c>
      <c r="AS43">
        <v>285000</v>
      </c>
      <c r="AT43">
        <v>285000</v>
      </c>
      <c r="AU43">
        <v>9</v>
      </c>
      <c r="AW43">
        <v>9</v>
      </c>
      <c r="AX43">
        <v>9</v>
      </c>
      <c r="AY43">
        <v>9</v>
      </c>
      <c r="AZ43">
        <v>9</v>
      </c>
      <c r="BA43">
        <v>9</v>
      </c>
      <c r="BB43">
        <v>9</v>
      </c>
      <c r="BC43">
        <v>9</v>
      </c>
      <c r="BD43">
        <v>9</v>
      </c>
      <c r="BF43">
        <f t="shared" si="1"/>
        <v>14</v>
      </c>
      <c r="BG43">
        <f t="shared" si="2"/>
        <v>0</v>
      </c>
    </row>
    <row r="44" spans="2:59" hidden="1" x14ac:dyDescent="0.25">
      <c r="B44" t="s">
        <v>1152</v>
      </c>
      <c r="C44" t="s">
        <v>1176</v>
      </c>
      <c r="F44">
        <v>0</v>
      </c>
      <c r="M44">
        <v>598497</v>
      </c>
      <c r="N44">
        <v>625702</v>
      </c>
      <c r="O44">
        <v>571293</v>
      </c>
      <c r="P44">
        <v>625702</v>
      </c>
      <c r="Q44">
        <v>571293</v>
      </c>
      <c r="R44">
        <v>625702</v>
      </c>
      <c r="S44">
        <v>571293</v>
      </c>
      <c r="T44">
        <v>625702</v>
      </c>
      <c r="U44">
        <v>598497</v>
      </c>
      <c r="V44">
        <v>625702</v>
      </c>
      <c r="W44">
        <v>598497</v>
      </c>
      <c r="X44">
        <v>625702</v>
      </c>
      <c r="Y44">
        <v>635244</v>
      </c>
      <c r="Z44">
        <v>664119</v>
      </c>
      <c r="AG44">
        <v>371068</v>
      </c>
      <c r="AH44">
        <v>375421</v>
      </c>
      <c r="AI44">
        <v>354202</v>
      </c>
      <c r="AJ44">
        <v>375421</v>
      </c>
      <c r="AK44">
        <v>354202</v>
      </c>
      <c r="AL44">
        <v>375421</v>
      </c>
      <c r="AM44">
        <v>354202</v>
      </c>
      <c r="AN44">
        <v>375421</v>
      </c>
      <c r="AO44">
        <v>371068</v>
      </c>
      <c r="AP44">
        <v>375421</v>
      </c>
      <c r="AQ44">
        <v>371068</v>
      </c>
      <c r="AR44">
        <v>375421</v>
      </c>
      <c r="AS44">
        <v>393851</v>
      </c>
      <c r="AT44">
        <v>398471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f t="shared" si="1"/>
        <v>14</v>
      </c>
      <c r="BG44">
        <f t="shared" si="2"/>
        <v>0</v>
      </c>
    </row>
    <row r="45" spans="2:59" hidden="1" x14ac:dyDescent="0.25">
      <c r="B45" t="s">
        <v>479</v>
      </c>
      <c r="C45" t="s">
        <v>1168</v>
      </c>
      <c r="F45">
        <v>1</v>
      </c>
      <c r="G45">
        <v>266667</v>
      </c>
      <c r="I45">
        <v>266667</v>
      </c>
      <c r="K45">
        <v>266667</v>
      </c>
      <c r="O45">
        <v>266667</v>
      </c>
      <c r="P45">
        <v>266667</v>
      </c>
      <c r="Q45">
        <v>266667</v>
      </c>
      <c r="R45">
        <v>266667</v>
      </c>
      <c r="S45">
        <v>266667</v>
      </c>
      <c r="T45">
        <v>266667</v>
      </c>
      <c r="U45">
        <v>266667</v>
      </c>
      <c r="V45">
        <v>266667</v>
      </c>
      <c r="X45">
        <v>266667</v>
      </c>
      <c r="Y45">
        <v>266667</v>
      </c>
      <c r="Z45">
        <v>266667</v>
      </c>
      <c r="AA45">
        <v>200000</v>
      </c>
      <c r="AC45">
        <v>200000</v>
      </c>
      <c r="AE45">
        <v>200000</v>
      </c>
      <c r="AI45">
        <v>200000</v>
      </c>
      <c r="AJ45">
        <v>200000</v>
      </c>
      <c r="AK45">
        <v>200000</v>
      </c>
      <c r="AL45">
        <v>200000</v>
      </c>
      <c r="AM45">
        <v>200000</v>
      </c>
      <c r="AN45">
        <v>200000</v>
      </c>
      <c r="AO45">
        <v>200000</v>
      </c>
      <c r="AP45">
        <v>200000</v>
      </c>
      <c r="AR45">
        <v>200000</v>
      </c>
      <c r="AS45">
        <v>200000</v>
      </c>
      <c r="AT45">
        <v>200000</v>
      </c>
      <c r="AU45">
        <v>7.7</v>
      </c>
      <c r="AV45">
        <v>7.7</v>
      </c>
      <c r="AW45">
        <v>7.7</v>
      </c>
      <c r="AY45">
        <v>7.7</v>
      </c>
      <c r="AZ45">
        <v>7.7</v>
      </c>
      <c r="BA45">
        <v>7.7</v>
      </c>
      <c r="BB45">
        <v>7.7</v>
      </c>
      <c r="BC45">
        <v>7.7</v>
      </c>
      <c r="BD45">
        <v>7.7</v>
      </c>
      <c r="BF45">
        <f t="shared" si="1"/>
        <v>14</v>
      </c>
      <c r="BG45">
        <f t="shared" si="2"/>
        <v>0</v>
      </c>
    </row>
    <row r="46" spans="2:59" hidden="1" x14ac:dyDescent="0.25">
      <c r="B46" t="s">
        <v>1071</v>
      </c>
      <c r="C46" t="s">
        <v>1217</v>
      </c>
      <c r="F46">
        <v>0</v>
      </c>
      <c r="H46">
        <v>1933333</v>
      </c>
      <c r="J46">
        <v>1933333</v>
      </c>
      <c r="L46">
        <v>1800000</v>
      </c>
      <c r="N46">
        <v>1800000</v>
      </c>
      <c r="O46">
        <v>1800000</v>
      </c>
      <c r="P46">
        <v>1800000</v>
      </c>
      <c r="Q46">
        <v>1800000</v>
      </c>
      <c r="R46">
        <v>1800000</v>
      </c>
      <c r="S46">
        <v>1933333</v>
      </c>
      <c r="T46">
        <v>1800000</v>
      </c>
      <c r="U46">
        <v>1933333</v>
      </c>
      <c r="W46">
        <v>1933333</v>
      </c>
      <c r="Y46">
        <v>1800000</v>
      </c>
      <c r="Z46">
        <v>1800000</v>
      </c>
      <c r="AB46">
        <v>1450000</v>
      </c>
      <c r="AD46">
        <v>1450000</v>
      </c>
      <c r="AF46">
        <v>1350000</v>
      </c>
      <c r="AH46">
        <v>1350000</v>
      </c>
      <c r="AI46">
        <v>1350000</v>
      </c>
      <c r="AJ46">
        <v>1350000</v>
      </c>
      <c r="AK46">
        <v>1350000</v>
      </c>
      <c r="AL46">
        <v>1350000</v>
      </c>
      <c r="AM46">
        <v>1450000</v>
      </c>
      <c r="AN46">
        <v>1350000</v>
      </c>
      <c r="AO46">
        <v>1450000</v>
      </c>
      <c r="AQ46">
        <v>1450000</v>
      </c>
      <c r="AS46">
        <v>1350000</v>
      </c>
      <c r="AT46">
        <v>1350000</v>
      </c>
      <c r="AU46">
        <v>9.1999999999999993</v>
      </c>
      <c r="AV46">
        <v>9.1999999999999993</v>
      </c>
      <c r="AW46">
        <v>9.1999999999999993</v>
      </c>
      <c r="AX46">
        <v>9.1999999999999993</v>
      </c>
      <c r="AY46">
        <v>9.1999999999999993</v>
      </c>
      <c r="AZ46">
        <v>9.1999999999999993</v>
      </c>
      <c r="BA46">
        <v>9.1999999999999993</v>
      </c>
      <c r="BB46">
        <v>9.1999999999999993</v>
      </c>
      <c r="BC46">
        <v>9.1999999999999993</v>
      </c>
      <c r="BD46">
        <v>9.1999999999999993</v>
      </c>
      <c r="BF46">
        <f t="shared" si="1"/>
        <v>14</v>
      </c>
      <c r="BG46">
        <f t="shared" si="2"/>
        <v>0</v>
      </c>
    </row>
    <row r="47" spans="2:59" hidden="1" x14ac:dyDescent="0.25">
      <c r="B47" t="s">
        <v>1151</v>
      </c>
      <c r="C47" t="s">
        <v>1286</v>
      </c>
      <c r="F47">
        <v>0</v>
      </c>
      <c r="M47">
        <v>250000</v>
      </c>
      <c r="N47">
        <v>250000</v>
      </c>
      <c r="O47">
        <v>250000</v>
      </c>
      <c r="P47">
        <v>250000</v>
      </c>
      <c r="Q47">
        <v>150000</v>
      </c>
      <c r="R47">
        <v>250000</v>
      </c>
      <c r="S47">
        <v>250000</v>
      </c>
      <c r="T47">
        <v>250000</v>
      </c>
      <c r="U47">
        <v>250000</v>
      </c>
      <c r="V47">
        <v>250000</v>
      </c>
      <c r="W47">
        <v>250000</v>
      </c>
      <c r="X47">
        <v>250000</v>
      </c>
      <c r="Y47">
        <v>250000</v>
      </c>
      <c r="Z47">
        <v>250000</v>
      </c>
      <c r="AG47">
        <v>200000</v>
      </c>
      <c r="AH47">
        <v>200000</v>
      </c>
      <c r="AI47">
        <v>200000</v>
      </c>
      <c r="AJ47">
        <v>200000</v>
      </c>
      <c r="AK47">
        <v>120000</v>
      </c>
      <c r="AL47">
        <v>200000</v>
      </c>
      <c r="AM47">
        <v>200000</v>
      </c>
      <c r="AN47">
        <v>200000</v>
      </c>
      <c r="AO47">
        <v>212500</v>
      </c>
      <c r="AP47">
        <v>212500</v>
      </c>
      <c r="AQ47">
        <v>212500</v>
      </c>
      <c r="AR47">
        <v>212500</v>
      </c>
      <c r="AS47">
        <v>200000</v>
      </c>
      <c r="AT47">
        <v>200000</v>
      </c>
      <c r="AX47">
        <v>7.9</v>
      </c>
      <c r="AY47">
        <v>7.9</v>
      </c>
      <c r="AZ47">
        <v>7.9</v>
      </c>
      <c r="BA47">
        <v>7.9</v>
      </c>
      <c r="BB47">
        <v>7.9</v>
      </c>
      <c r="BC47">
        <v>7.9</v>
      </c>
      <c r="BD47">
        <v>7.9</v>
      </c>
      <c r="BF47">
        <f t="shared" si="1"/>
        <v>14</v>
      </c>
      <c r="BG47">
        <f t="shared" si="2"/>
        <v>0</v>
      </c>
    </row>
    <row r="48" spans="2:59" hidden="1" x14ac:dyDescent="0.25">
      <c r="B48" t="s">
        <v>1142</v>
      </c>
      <c r="C48" t="s">
        <v>1272</v>
      </c>
      <c r="F48">
        <v>0</v>
      </c>
      <c r="K48">
        <v>198667</v>
      </c>
      <c r="L48">
        <v>198667</v>
      </c>
      <c r="O48">
        <v>198667</v>
      </c>
      <c r="P48">
        <v>198667</v>
      </c>
      <c r="Q48">
        <v>198667</v>
      </c>
      <c r="R48">
        <v>198667</v>
      </c>
      <c r="S48">
        <v>198667</v>
      </c>
      <c r="T48">
        <v>198667</v>
      </c>
      <c r="U48">
        <v>198667</v>
      </c>
      <c r="V48">
        <v>198667</v>
      </c>
      <c r="W48">
        <v>198667</v>
      </c>
      <c r="X48">
        <v>198667</v>
      </c>
      <c r="Y48">
        <v>198667</v>
      </c>
      <c r="Z48">
        <v>198667</v>
      </c>
      <c r="AE48">
        <v>149000</v>
      </c>
      <c r="AF48">
        <v>149000</v>
      </c>
      <c r="AI48">
        <v>149000</v>
      </c>
      <c r="AJ48">
        <v>149000</v>
      </c>
      <c r="AK48">
        <v>149000</v>
      </c>
      <c r="AL48">
        <v>149000</v>
      </c>
      <c r="AM48">
        <v>149000</v>
      </c>
      <c r="AN48">
        <v>149000</v>
      </c>
      <c r="AO48">
        <v>149000</v>
      </c>
      <c r="AP48">
        <v>149000</v>
      </c>
      <c r="AQ48">
        <v>149000</v>
      </c>
      <c r="AR48">
        <v>149000</v>
      </c>
      <c r="AS48">
        <v>149000</v>
      </c>
      <c r="AT48">
        <v>149000</v>
      </c>
      <c r="AW48">
        <v>7.7</v>
      </c>
      <c r="AY48">
        <v>7.7</v>
      </c>
      <c r="AZ48">
        <v>7.7</v>
      </c>
      <c r="BA48">
        <v>7.7</v>
      </c>
      <c r="BB48">
        <v>7.7</v>
      </c>
      <c r="BC48">
        <v>7.7</v>
      </c>
      <c r="BD48">
        <v>7.7</v>
      </c>
      <c r="BF48">
        <f t="shared" si="1"/>
        <v>14</v>
      </c>
      <c r="BG48">
        <f t="shared" si="2"/>
        <v>0</v>
      </c>
    </row>
    <row r="49" spans="2:59" hidden="1" x14ac:dyDescent="0.25">
      <c r="B49" t="s">
        <v>1138</v>
      </c>
      <c r="C49" t="s">
        <v>1168</v>
      </c>
      <c r="F49">
        <v>0</v>
      </c>
      <c r="L49">
        <v>853333</v>
      </c>
      <c r="M49">
        <v>853333</v>
      </c>
      <c r="N49">
        <v>853333</v>
      </c>
      <c r="O49">
        <v>853333</v>
      </c>
      <c r="P49">
        <v>853333</v>
      </c>
      <c r="Q49">
        <v>853333</v>
      </c>
      <c r="R49">
        <v>853333</v>
      </c>
      <c r="S49">
        <v>853333</v>
      </c>
      <c r="T49">
        <v>853333</v>
      </c>
      <c r="U49">
        <v>853333</v>
      </c>
      <c r="V49">
        <v>853333</v>
      </c>
      <c r="W49">
        <v>986667</v>
      </c>
      <c r="X49">
        <v>986667</v>
      </c>
      <c r="Z49">
        <v>853333</v>
      </c>
      <c r="AF49">
        <v>640000</v>
      </c>
      <c r="AG49">
        <v>640000</v>
      </c>
      <c r="AH49">
        <v>640000</v>
      </c>
      <c r="AI49">
        <v>640000</v>
      </c>
      <c r="AJ49">
        <v>640000</v>
      </c>
      <c r="AK49">
        <v>640000</v>
      </c>
      <c r="AL49">
        <v>640000</v>
      </c>
      <c r="AM49">
        <v>640000</v>
      </c>
      <c r="AN49">
        <v>640000</v>
      </c>
      <c r="AO49">
        <v>640000</v>
      </c>
      <c r="AP49">
        <v>640000</v>
      </c>
      <c r="AQ49">
        <v>740000</v>
      </c>
      <c r="AR49">
        <v>740000</v>
      </c>
      <c r="AT49">
        <v>640000</v>
      </c>
      <c r="AW49">
        <v>6.9</v>
      </c>
      <c r="AX49">
        <v>6.9</v>
      </c>
      <c r="AY49">
        <v>6.9</v>
      </c>
      <c r="AZ49">
        <v>6.9</v>
      </c>
      <c r="BA49">
        <v>6.9</v>
      </c>
      <c r="BB49">
        <v>6.9</v>
      </c>
      <c r="BC49">
        <v>6.9</v>
      </c>
      <c r="BD49">
        <v>6.9</v>
      </c>
      <c r="BF49">
        <f t="shared" si="1"/>
        <v>14</v>
      </c>
      <c r="BG49">
        <f t="shared" si="2"/>
        <v>0</v>
      </c>
    </row>
    <row r="50" spans="2:59" hidden="1" x14ac:dyDescent="0.25">
      <c r="B50" t="s">
        <v>1130</v>
      </c>
      <c r="C50" t="s">
        <v>1168</v>
      </c>
      <c r="F50">
        <v>0</v>
      </c>
      <c r="J50">
        <v>646667</v>
      </c>
      <c r="L50">
        <v>600000</v>
      </c>
      <c r="N50">
        <v>560000</v>
      </c>
      <c r="P50">
        <v>560000</v>
      </c>
      <c r="Q50">
        <v>560000</v>
      </c>
      <c r="R50">
        <v>560000</v>
      </c>
      <c r="S50">
        <v>560000</v>
      </c>
      <c r="T50">
        <v>560000</v>
      </c>
      <c r="U50">
        <v>600000</v>
      </c>
      <c r="V50">
        <v>600000</v>
      </c>
      <c r="W50">
        <v>646667</v>
      </c>
      <c r="X50">
        <v>646667</v>
      </c>
      <c r="Y50">
        <v>600000</v>
      </c>
      <c r="Z50">
        <v>600000</v>
      </c>
      <c r="AD50">
        <v>485000</v>
      </c>
      <c r="AF50">
        <v>450000</v>
      </c>
      <c r="AH50">
        <v>420000</v>
      </c>
      <c r="AJ50">
        <v>420000</v>
      </c>
      <c r="AK50">
        <v>420000</v>
      </c>
      <c r="AL50">
        <v>420000</v>
      </c>
      <c r="AM50">
        <v>420000</v>
      </c>
      <c r="AN50">
        <v>420000</v>
      </c>
      <c r="AO50">
        <v>450000</v>
      </c>
      <c r="AP50">
        <v>450000</v>
      </c>
      <c r="AQ50">
        <v>485000</v>
      </c>
      <c r="AR50">
        <v>485000</v>
      </c>
      <c r="AS50">
        <v>450000</v>
      </c>
      <c r="AT50">
        <v>450000</v>
      </c>
      <c r="AV50">
        <v>8.8000000000000007</v>
      </c>
      <c r="AW50">
        <v>8.8000000000000007</v>
      </c>
      <c r="AX50">
        <v>8.8000000000000007</v>
      </c>
      <c r="AY50">
        <v>8.8000000000000007</v>
      </c>
      <c r="AZ50">
        <v>8.8000000000000007</v>
      </c>
      <c r="BA50">
        <v>8.8000000000000007</v>
      </c>
      <c r="BB50">
        <v>8.8000000000000007</v>
      </c>
      <c r="BC50">
        <v>8.8000000000000007</v>
      </c>
      <c r="BD50">
        <v>8.8000000000000007</v>
      </c>
      <c r="BF50">
        <f t="shared" si="1"/>
        <v>14</v>
      </c>
      <c r="BG50">
        <f t="shared" si="2"/>
        <v>0</v>
      </c>
    </row>
    <row r="51" spans="2:59" hidden="1" x14ac:dyDescent="0.25">
      <c r="B51" t="s">
        <v>787</v>
      </c>
      <c r="C51" t="s">
        <v>1191</v>
      </c>
      <c r="F51">
        <v>0</v>
      </c>
      <c r="G51">
        <v>1200000</v>
      </c>
      <c r="H51">
        <v>1200000</v>
      </c>
      <c r="K51">
        <v>1200000</v>
      </c>
      <c r="M51">
        <v>1200000</v>
      </c>
      <c r="N51">
        <v>1200000</v>
      </c>
      <c r="O51">
        <v>1200000</v>
      </c>
      <c r="P51">
        <v>1200000</v>
      </c>
      <c r="Q51">
        <v>1200000</v>
      </c>
      <c r="R51">
        <v>1200000</v>
      </c>
      <c r="S51">
        <v>1200000</v>
      </c>
      <c r="T51">
        <v>1200000</v>
      </c>
      <c r="U51">
        <v>1200000</v>
      </c>
      <c r="V51">
        <v>1200000</v>
      </c>
      <c r="Z51">
        <v>1200000</v>
      </c>
      <c r="AA51">
        <v>900000</v>
      </c>
      <c r="AB51">
        <v>900000</v>
      </c>
      <c r="AE51">
        <v>900000</v>
      </c>
      <c r="AG51">
        <v>900000</v>
      </c>
      <c r="AH51">
        <v>900000</v>
      </c>
      <c r="AI51">
        <v>900000</v>
      </c>
      <c r="AJ51">
        <v>900000</v>
      </c>
      <c r="AK51">
        <v>900000</v>
      </c>
      <c r="AL51">
        <v>900000</v>
      </c>
      <c r="AM51">
        <v>900000</v>
      </c>
      <c r="AN51">
        <v>900000</v>
      </c>
      <c r="AO51">
        <v>900000</v>
      </c>
      <c r="AP51">
        <v>900000</v>
      </c>
      <c r="AT51">
        <v>900000</v>
      </c>
      <c r="AU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D51">
        <v>0</v>
      </c>
      <c r="BF51">
        <f t="shared" si="1"/>
        <v>14</v>
      </c>
      <c r="BG51">
        <f t="shared" si="2"/>
        <v>0</v>
      </c>
    </row>
    <row r="52" spans="2:59" hidden="1" x14ac:dyDescent="0.25">
      <c r="B52" t="s">
        <v>250</v>
      </c>
      <c r="C52" t="s">
        <v>1178</v>
      </c>
      <c r="F52">
        <v>0</v>
      </c>
      <c r="G52">
        <v>333333</v>
      </c>
      <c r="H52">
        <v>220000</v>
      </c>
      <c r="I52">
        <v>333333</v>
      </c>
      <c r="J52">
        <v>220000</v>
      </c>
      <c r="L52">
        <v>220000</v>
      </c>
      <c r="N52">
        <v>220000</v>
      </c>
      <c r="O52">
        <v>266667</v>
      </c>
      <c r="P52">
        <v>220000</v>
      </c>
      <c r="Q52">
        <v>253333</v>
      </c>
      <c r="R52">
        <v>220000</v>
      </c>
      <c r="T52">
        <v>313333</v>
      </c>
      <c r="V52">
        <v>313333</v>
      </c>
      <c r="X52">
        <v>313333</v>
      </c>
      <c r="Y52">
        <v>313333</v>
      </c>
      <c r="Z52">
        <v>313333</v>
      </c>
      <c r="AA52">
        <v>250000</v>
      </c>
      <c r="AB52">
        <v>165000</v>
      </c>
      <c r="AC52">
        <v>250000</v>
      </c>
      <c r="AD52">
        <v>165000</v>
      </c>
      <c r="AF52">
        <v>165000</v>
      </c>
      <c r="AH52">
        <v>165000</v>
      </c>
      <c r="AI52">
        <v>200000</v>
      </c>
      <c r="AJ52">
        <v>165000</v>
      </c>
      <c r="AK52">
        <v>190000</v>
      </c>
      <c r="AL52">
        <v>165000</v>
      </c>
      <c r="AN52">
        <v>235000</v>
      </c>
      <c r="AP52">
        <v>235000</v>
      </c>
      <c r="AR52">
        <v>235000</v>
      </c>
      <c r="AS52">
        <v>235000</v>
      </c>
      <c r="AT52">
        <v>235000</v>
      </c>
      <c r="AU52">
        <v>8.1</v>
      </c>
      <c r="AV52">
        <v>8.1</v>
      </c>
      <c r="AW52">
        <v>8.1</v>
      </c>
      <c r="AX52">
        <v>8.1</v>
      </c>
      <c r="AY52">
        <v>8.1</v>
      </c>
      <c r="AZ52">
        <v>8.1</v>
      </c>
      <c r="BA52">
        <v>8.1</v>
      </c>
      <c r="BB52">
        <v>8.1</v>
      </c>
      <c r="BC52">
        <v>8.1</v>
      </c>
      <c r="BD52">
        <v>8.1</v>
      </c>
      <c r="BF52">
        <f t="shared" si="1"/>
        <v>15</v>
      </c>
      <c r="BG52">
        <f t="shared" si="2"/>
        <v>0</v>
      </c>
    </row>
    <row r="53" spans="2:59" hidden="1" x14ac:dyDescent="0.25">
      <c r="B53" t="s">
        <v>222</v>
      </c>
      <c r="C53" t="s">
        <v>1210</v>
      </c>
      <c r="F53">
        <v>3</v>
      </c>
      <c r="G53">
        <v>1020000</v>
      </c>
      <c r="H53">
        <v>1020000</v>
      </c>
      <c r="I53">
        <v>1020000</v>
      </c>
      <c r="J53">
        <v>1020000</v>
      </c>
      <c r="K53">
        <v>1020000</v>
      </c>
      <c r="M53">
        <v>900000</v>
      </c>
      <c r="O53">
        <v>900000</v>
      </c>
      <c r="Q53">
        <v>900000</v>
      </c>
      <c r="S53">
        <v>900000</v>
      </c>
      <c r="T53">
        <v>900000</v>
      </c>
      <c r="U53">
        <v>1020000</v>
      </c>
      <c r="V53">
        <v>1020000</v>
      </c>
      <c r="W53">
        <v>1020000</v>
      </c>
      <c r="X53">
        <v>1020000</v>
      </c>
      <c r="Z53">
        <v>900000</v>
      </c>
      <c r="AA53">
        <v>765000</v>
      </c>
      <c r="AB53">
        <v>765000</v>
      </c>
      <c r="AC53">
        <v>765000</v>
      </c>
      <c r="AD53">
        <v>765000</v>
      </c>
      <c r="AE53">
        <v>765000</v>
      </c>
      <c r="AG53">
        <v>675000</v>
      </c>
      <c r="AI53">
        <v>675000</v>
      </c>
      <c r="AK53">
        <v>675000</v>
      </c>
      <c r="AM53">
        <v>675000</v>
      </c>
      <c r="AN53">
        <v>675000</v>
      </c>
      <c r="AO53">
        <v>765000</v>
      </c>
      <c r="AP53">
        <v>765000</v>
      </c>
      <c r="AQ53">
        <v>765000</v>
      </c>
      <c r="AR53">
        <v>765000</v>
      </c>
      <c r="AT53">
        <v>675000</v>
      </c>
      <c r="AU53">
        <v>7.7</v>
      </c>
      <c r="AV53">
        <v>7.7</v>
      </c>
      <c r="AW53">
        <v>7.7</v>
      </c>
      <c r="AX53">
        <v>7.7</v>
      </c>
      <c r="AY53">
        <v>7.7</v>
      </c>
      <c r="AZ53">
        <v>7.7</v>
      </c>
      <c r="BA53">
        <v>7.7</v>
      </c>
      <c r="BB53">
        <v>7.7</v>
      </c>
      <c r="BC53">
        <v>7.7</v>
      </c>
      <c r="BD53">
        <v>7.7</v>
      </c>
      <c r="BF53">
        <f t="shared" si="1"/>
        <v>15</v>
      </c>
      <c r="BG53">
        <f t="shared" si="2"/>
        <v>0</v>
      </c>
    </row>
    <row r="54" spans="2:59" hidden="1" x14ac:dyDescent="0.25">
      <c r="B54" t="s">
        <v>1111</v>
      </c>
      <c r="C54" t="s">
        <v>1226</v>
      </c>
      <c r="F54">
        <v>0</v>
      </c>
      <c r="H54">
        <v>400000</v>
      </c>
      <c r="K54">
        <v>400000</v>
      </c>
      <c r="L54">
        <v>400000</v>
      </c>
      <c r="O54">
        <v>533333</v>
      </c>
      <c r="P54">
        <v>533333</v>
      </c>
      <c r="Q54">
        <v>533333</v>
      </c>
      <c r="R54">
        <v>533333</v>
      </c>
      <c r="S54">
        <v>533333</v>
      </c>
      <c r="T54">
        <v>533333</v>
      </c>
      <c r="U54">
        <v>533333</v>
      </c>
      <c r="V54">
        <v>533333</v>
      </c>
      <c r="W54">
        <v>400000</v>
      </c>
      <c r="X54">
        <v>400000</v>
      </c>
      <c r="Y54">
        <v>533333</v>
      </c>
      <c r="Z54">
        <v>533333</v>
      </c>
      <c r="AB54">
        <v>280000</v>
      </c>
      <c r="AE54">
        <v>240000</v>
      </c>
      <c r="AF54">
        <v>240000</v>
      </c>
      <c r="AI54">
        <v>400000</v>
      </c>
      <c r="AJ54">
        <v>400000</v>
      </c>
      <c r="AK54">
        <v>400000</v>
      </c>
      <c r="AL54">
        <v>400000</v>
      </c>
      <c r="AM54">
        <v>400000</v>
      </c>
      <c r="AN54">
        <v>400000</v>
      </c>
      <c r="AO54">
        <v>400000</v>
      </c>
      <c r="AP54">
        <v>400000</v>
      </c>
      <c r="AQ54">
        <v>240000</v>
      </c>
      <c r="AR54">
        <v>240000</v>
      </c>
      <c r="AS54">
        <v>400000</v>
      </c>
      <c r="AT54">
        <v>400000</v>
      </c>
      <c r="AU54">
        <v>9.1999999999999993</v>
      </c>
      <c r="AW54">
        <v>9.1999999999999993</v>
      </c>
      <c r="AY54">
        <v>9.1999999999999993</v>
      </c>
      <c r="AZ54">
        <v>9.1999999999999993</v>
      </c>
      <c r="BA54">
        <v>9.1999999999999993</v>
      </c>
      <c r="BB54">
        <v>9.1999999999999993</v>
      </c>
      <c r="BC54">
        <v>9.1999999999999993</v>
      </c>
      <c r="BD54">
        <v>9.1999999999999993</v>
      </c>
      <c r="BF54">
        <f t="shared" si="1"/>
        <v>15</v>
      </c>
      <c r="BG54">
        <f t="shared" si="2"/>
        <v>0</v>
      </c>
    </row>
    <row r="55" spans="2:59" hidden="1" x14ac:dyDescent="0.25">
      <c r="B55" t="s">
        <v>405</v>
      </c>
      <c r="C55" t="s">
        <v>1204</v>
      </c>
      <c r="F55">
        <v>0</v>
      </c>
      <c r="G55">
        <v>332000</v>
      </c>
      <c r="H55">
        <v>265333</v>
      </c>
      <c r="J55">
        <v>265333</v>
      </c>
      <c r="K55">
        <v>265333</v>
      </c>
      <c r="L55">
        <v>265333</v>
      </c>
      <c r="M55">
        <v>265333</v>
      </c>
      <c r="N55">
        <v>265333</v>
      </c>
      <c r="O55">
        <v>332000</v>
      </c>
      <c r="P55">
        <v>265333</v>
      </c>
      <c r="Q55">
        <v>265333</v>
      </c>
      <c r="S55">
        <v>265333</v>
      </c>
      <c r="V55">
        <v>332000</v>
      </c>
      <c r="W55">
        <v>265333</v>
      </c>
      <c r="Y55">
        <v>265333</v>
      </c>
      <c r="Z55">
        <v>265333</v>
      </c>
      <c r="AA55">
        <v>249000</v>
      </c>
      <c r="AB55">
        <v>199000</v>
      </c>
      <c r="AD55">
        <v>199000</v>
      </c>
      <c r="AE55">
        <v>199000</v>
      </c>
      <c r="AF55">
        <v>199000</v>
      </c>
      <c r="AG55">
        <v>199000</v>
      </c>
      <c r="AH55">
        <v>199000</v>
      </c>
      <c r="AI55">
        <v>249000</v>
      </c>
      <c r="AJ55">
        <v>199000</v>
      </c>
      <c r="AK55">
        <v>199000</v>
      </c>
      <c r="AM55">
        <v>199000</v>
      </c>
      <c r="AP55">
        <v>249000</v>
      </c>
      <c r="AQ55">
        <v>199000</v>
      </c>
      <c r="AS55">
        <v>199000</v>
      </c>
      <c r="AT55">
        <v>199000</v>
      </c>
      <c r="AU55">
        <v>8.1999999999999993</v>
      </c>
      <c r="AV55">
        <v>8.1999999999999993</v>
      </c>
      <c r="AW55">
        <v>8.1999999999999993</v>
      </c>
      <c r="AX55">
        <v>8.1999999999999993</v>
      </c>
      <c r="AY55">
        <v>8.1999999999999993</v>
      </c>
      <c r="AZ55">
        <v>8.1999999999999993</v>
      </c>
      <c r="BA55">
        <v>8.1999999999999993</v>
      </c>
      <c r="BB55">
        <v>8.1999999999999993</v>
      </c>
      <c r="BC55">
        <v>8.1999999999999993</v>
      </c>
      <c r="BD55">
        <v>8.1999999999999993</v>
      </c>
      <c r="BF55">
        <f t="shared" si="1"/>
        <v>15</v>
      </c>
      <c r="BG55">
        <f t="shared" si="2"/>
        <v>0</v>
      </c>
    </row>
    <row r="56" spans="2:59" hidden="1" x14ac:dyDescent="0.25">
      <c r="B56" t="s">
        <v>1100</v>
      </c>
      <c r="C56" t="s">
        <v>1191</v>
      </c>
      <c r="F56">
        <v>0</v>
      </c>
      <c r="H56">
        <v>1000000</v>
      </c>
      <c r="L56">
        <v>733333</v>
      </c>
      <c r="M56">
        <v>733333</v>
      </c>
      <c r="N56">
        <v>733333</v>
      </c>
      <c r="O56">
        <v>733333</v>
      </c>
      <c r="P56">
        <v>733333</v>
      </c>
      <c r="Q56">
        <v>733333</v>
      </c>
      <c r="R56">
        <v>733333</v>
      </c>
      <c r="S56">
        <v>733333</v>
      </c>
      <c r="T56">
        <v>733333</v>
      </c>
      <c r="U56">
        <v>1000000</v>
      </c>
      <c r="V56">
        <v>733333</v>
      </c>
      <c r="X56">
        <v>733333</v>
      </c>
      <c r="Y56">
        <v>733333</v>
      </c>
      <c r="Z56">
        <v>733333</v>
      </c>
      <c r="AB56">
        <v>750000</v>
      </c>
      <c r="AF56">
        <v>550000</v>
      </c>
      <c r="AG56">
        <v>550000</v>
      </c>
      <c r="AH56">
        <v>550000</v>
      </c>
      <c r="AI56">
        <v>550000</v>
      </c>
      <c r="AJ56">
        <v>550000</v>
      </c>
      <c r="AK56">
        <v>550000</v>
      </c>
      <c r="AL56">
        <v>550000</v>
      </c>
      <c r="AM56">
        <v>550000</v>
      </c>
      <c r="AN56">
        <v>550000</v>
      </c>
      <c r="AO56">
        <v>750000</v>
      </c>
      <c r="AP56">
        <v>550000</v>
      </c>
      <c r="AR56">
        <v>550000</v>
      </c>
      <c r="AS56">
        <v>550000</v>
      </c>
      <c r="AT56">
        <v>550000</v>
      </c>
      <c r="AU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F56">
        <f t="shared" si="1"/>
        <v>15</v>
      </c>
      <c r="BG56">
        <f t="shared" si="2"/>
        <v>0</v>
      </c>
    </row>
    <row r="57" spans="2:59" hidden="1" x14ac:dyDescent="0.25">
      <c r="B57" t="s">
        <v>980</v>
      </c>
      <c r="C57" t="s">
        <v>1226</v>
      </c>
      <c r="F57">
        <v>0</v>
      </c>
      <c r="G57">
        <v>400000</v>
      </c>
      <c r="H57">
        <v>400000</v>
      </c>
      <c r="I57">
        <v>400000</v>
      </c>
      <c r="J57">
        <v>400000</v>
      </c>
      <c r="K57">
        <v>400000</v>
      </c>
      <c r="L57">
        <v>400000</v>
      </c>
      <c r="M57">
        <v>400000</v>
      </c>
      <c r="N57">
        <v>400000</v>
      </c>
      <c r="O57">
        <v>533333</v>
      </c>
      <c r="P57">
        <v>533333</v>
      </c>
      <c r="Q57">
        <v>533333</v>
      </c>
      <c r="R57">
        <v>533333</v>
      </c>
      <c r="S57">
        <v>533333</v>
      </c>
      <c r="T57">
        <v>533333</v>
      </c>
      <c r="U57">
        <v>533333</v>
      </c>
      <c r="V57">
        <v>533333</v>
      </c>
      <c r="AA57">
        <v>280000</v>
      </c>
      <c r="AB57">
        <v>280000</v>
      </c>
      <c r="AC57">
        <v>240000</v>
      </c>
      <c r="AD57">
        <v>240000</v>
      </c>
      <c r="AE57">
        <v>240000</v>
      </c>
      <c r="AF57">
        <v>240000</v>
      </c>
      <c r="AG57">
        <v>240000</v>
      </c>
      <c r="AH57">
        <v>240000</v>
      </c>
      <c r="AI57">
        <v>400000</v>
      </c>
      <c r="AJ57">
        <v>400000</v>
      </c>
      <c r="AK57">
        <v>400000</v>
      </c>
      <c r="AL57">
        <v>400000</v>
      </c>
      <c r="AM57">
        <v>400000</v>
      </c>
      <c r="AN57">
        <v>400000</v>
      </c>
      <c r="AO57">
        <v>400000</v>
      </c>
      <c r="AP57">
        <v>400000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F57">
        <f t="shared" si="1"/>
        <v>16</v>
      </c>
      <c r="BG57">
        <f t="shared" si="2"/>
        <v>0</v>
      </c>
    </row>
    <row r="58" spans="2:59" hidden="1" x14ac:dyDescent="0.25">
      <c r="B58" t="s">
        <v>906</v>
      </c>
      <c r="C58" t="s">
        <v>1210</v>
      </c>
      <c r="F58">
        <v>0</v>
      </c>
      <c r="G58">
        <v>1145333</v>
      </c>
      <c r="H58">
        <v>1666667</v>
      </c>
      <c r="I58">
        <v>1145333</v>
      </c>
      <c r="J58">
        <v>1666667</v>
      </c>
      <c r="K58">
        <v>1145333</v>
      </c>
      <c r="L58">
        <v>1145333</v>
      </c>
      <c r="M58">
        <v>1145333</v>
      </c>
      <c r="N58">
        <v>1145333</v>
      </c>
      <c r="O58">
        <v>1145333</v>
      </c>
      <c r="P58">
        <v>1145333</v>
      </c>
      <c r="Q58">
        <v>1145333</v>
      </c>
      <c r="R58">
        <v>1145333</v>
      </c>
      <c r="S58">
        <v>1145333</v>
      </c>
      <c r="T58">
        <v>1145333</v>
      </c>
      <c r="Y58">
        <v>1145333</v>
      </c>
      <c r="Z58">
        <v>1145333</v>
      </c>
      <c r="AA58">
        <v>859000</v>
      </c>
      <c r="AB58">
        <v>1250000</v>
      </c>
      <c r="AC58">
        <v>859000</v>
      </c>
      <c r="AD58">
        <v>1250000</v>
      </c>
      <c r="AE58">
        <v>859000</v>
      </c>
      <c r="AF58">
        <v>859000</v>
      </c>
      <c r="AG58">
        <v>859000</v>
      </c>
      <c r="AH58">
        <v>859000</v>
      </c>
      <c r="AI58">
        <v>859000</v>
      </c>
      <c r="AJ58">
        <v>859000</v>
      </c>
      <c r="AK58">
        <v>859000</v>
      </c>
      <c r="AL58">
        <v>859000</v>
      </c>
      <c r="AM58">
        <v>859000</v>
      </c>
      <c r="AN58">
        <v>859000</v>
      </c>
      <c r="AS58">
        <v>859000</v>
      </c>
      <c r="AT58">
        <v>859000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D58">
        <v>0</v>
      </c>
      <c r="BF58">
        <f t="shared" si="1"/>
        <v>16</v>
      </c>
      <c r="BG58">
        <f t="shared" si="2"/>
        <v>0</v>
      </c>
    </row>
    <row r="59" spans="2:59" hidden="1" x14ac:dyDescent="0.25">
      <c r="B59" t="s">
        <v>291</v>
      </c>
      <c r="C59" t="s">
        <v>1281</v>
      </c>
      <c r="F59">
        <v>3</v>
      </c>
      <c r="G59">
        <v>632068</v>
      </c>
      <c r="I59">
        <v>653333</v>
      </c>
      <c r="J59">
        <v>560000</v>
      </c>
      <c r="K59">
        <v>653333</v>
      </c>
      <c r="L59">
        <v>560000</v>
      </c>
      <c r="M59">
        <v>546667</v>
      </c>
      <c r="N59">
        <v>560000</v>
      </c>
      <c r="P59">
        <v>560000</v>
      </c>
      <c r="Q59">
        <v>833333</v>
      </c>
      <c r="R59">
        <v>560000</v>
      </c>
      <c r="S59">
        <v>633333</v>
      </c>
      <c r="T59">
        <v>560000</v>
      </c>
      <c r="V59">
        <v>653333</v>
      </c>
      <c r="X59">
        <v>653333</v>
      </c>
      <c r="Y59">
        <v>560000</v>
      </c>
      <c r="Z59">
        <v>640000</v>
      </c>
      <c r="AA59">
        <v>559380</v>
      </c>
      <c r="AC59">
        <v>490000</v>
      </c>
      <c r="AD59">
        <v>420000</v>
      </c>
      <c r="AE59">
        <v>490000</v>
      </c>
      <c r="AF59">
        <v>420000</v>
      </c>
      <c r="AG59">
        <v>410000</v>
      </c>
      <c r="AH59">
        <v>420000</v>
      </c>
      <c r="AJ59">
        <v>420000</v>
      </c>
      <c r="AK59">
        <v>625000</v>
      </c>
      <c r="AL59">
        <v>420000</v>
      </c>
      <c r="AM59">
        <v>475000</v>
      </c>
      <c r="AN59">
        <v>420000</v>
      </c>
      <c r="AP59">
        <v>490000</v>
      </c>
      <c r="AR59">
        <v>490000</v>
      </c>
      <c r="AS59">
        <v>420000</v>
      </c>
      <c r="AT59">
        <v>480000</v>
      </c>
      <c r="AU59">
        <v>8.9</v>
      </c>
      <c r="AV59">
        <v>8.9</v>
      </c>
      <c r="AW59">
        <v>8.9</v>
      </c>
      <c r="AX59">
        <v>8.9</v>
      </c>
      <c r="AY59">
        <v>8.9</v>
      </c>
      <c r="AZ59">
        <v>8.9</v>
      </c>
      <c r="BA59">
        <v>8.9</v>
      </c>
      <c r="BB59">
        <v>8.9</v>
      </c>
      <c r="BC59">
        <v>8.9</v>
      </c>
      <c r="BD59">
        <v>8.9</v>
      </c>
      <c r="BF59">
        <f t="shared" si="1"/>
        <v>16</v>
      </c>
      <c r="BG59">
        <f t="shared" si="2"/>
        <v>0</v>
      </c>
    </row>
    <row r="60" spans="2:59" hidden="1" x14ac:dyDescent="0.25">
      <c r="B60" t="s">
        <v>806</v>
      </c>
      <c r="C60" t="s">
        <v>1168</v>
      </c>
      <c r="F60">
        <v>0</v>
      </c>
      <c r="G60">
        <v>370000</v>
      </c>
      <c r="H60">
        <v>370000</v>
      </c>
      <c r="K60">
        <v>370000</v>
      </c>
      <c r="L60">
        <v>370000</v>
      </c>
      <c r="O60">
        <v>370000</v>
      </c>
      <c r="P60">
        <v>370000</v>
      </c>
      <c r="Q60">
        <v>370000</v>
      </c>
      <c r="R60">
        <v>370000</v>
      </c>
      <c r="S60">
        <v>370000</v>
      </c>
      <c r="T60">
        <v>370000</v>
      </c>
      <c r="U60">
        <v>370000</v>
      </c>
      <c r="V60">
        <v>377000</v>
      </c>
      <c r="W60">
        <v>370000</v>
      </c>
      <c r="X60">
        <v>377000</v>
      </c>
      <c r="Y60">
        <v>370000</v>
      </c>
      <c r="Z60">
        <v>370000</v>
      </c>
      <c r="AA60">
        <v>77700</v>
      </c>
      <c r="AB60">
        <v>77700</v>
      </c>
      <c r="AE60">
        <v>77700</v>
      </c>
      <c r="AF60">
        <v>77700</v>
      </c>
      <c r="AI60">
        <v>77700</v>
      </c>
      <c r="AJ60">
        <v>77700</v>
      </c>
      <c r="AK60">
        <v>77700</v>
      </c>
      <c r="AL60">
        <v>77700</v>
      </c>
      <c r="AM60">
        <v>77700</v>
      </c>
      <c r="AN60">
        <v>77700</v>
      </c>
      <c r="AO60">
        <v>77700</v>
      </c>
      <c r="AP60">
        <v>79170</v>
      </c>
      <c r="AQ60">
        <v>77700</v>
      </c>
      <c r="AR60">
        <v>79170</v>
      </c>
      <c r="AS60">
        <v>77700</v>
      </c>
      <c r="AT60">
        <v>77700</v>
      </c>
      <c r="AU60">
        <v>9.8000000000000007</v>
      </c>
      <c r="AW60">
        <v>9.8000000000000007</v>
      </c>
      <c r="AY60">
        <v>9.8000000000000007</v>
      </c>
      <c r="AZ60">
        <v>9.8000000000000007</v>
      </c>
      <c r="BA60">
        <v>9.8000000000000007</v>
      </c>
      <c r="BB60">
        <v>9.8000000000000007</v>
      </c>
      <c r="BC60">
        <v>9.8000000000000007</v>
      </c>
      <c r="BD60">
        <v>9.8000000000000007</v>
      </c>
      <c r="BF60">
        <f t="shared" si="1"/>
        <v>16</v>
      </c>
      <c r="BG60">
        <f t="shared" si="2"/>
        <v>0</v>
      </c>
    </row>
    <row r="61" spans="2:59" hidden="1" x14ac:dyDescent="0.25">
      <c r="B61" t="s">
        <v>926</v>
      </c>
      <c r="C61" t="s">
        <v>1176</v>
      </c>
      <c r="F61">
        <v>0</v>
      </c>
      <c r="G61">
        <v>1151661</v>
      </c>
      <c r="H61">
        <v>836765</v>
      </c>
      <c r="I61">
        <v>884555</v>
      </c>
      <c r="J61">
        <v>829445</v>
      </c>
      <c r="K61">
        <v>817352</v>
      </c>
      <c r="L61">
        <v>829445</v>
      </c>
      <c r="M61">
        <v>763587</v>
      </c>
      <c r="N61">
        <v>773888</v>
      </c>
      <c r="O61">
        <v>763587</v>
      </c>
      <c r="P61">
        <v>773888</v>
      </c>
      <c r="Q61">
        <v>748924</v>
      </c>
      <c r="R61">
        <v>773888</v>
      </c>
      <c r="S61">
        <v>748924</v>
      </c>
      <c r="T61">
        <v>773888</v>
      </c>
      <c r="U61">
        <v>825790</v>
      </c>
      <c r="V61">
        <v>829445</v>
      </c>
      <c r="AA61">
        <v>714030</v>
      </c>
      <c r="AB61">
        <v>502059</v>
      </c>
      <c r="AC61">
        <v>548424</v>
      </c>
      <c r="AD61">
        <v>497667</v>
      </c>
      <c r="AE61">
        <v>506758</v>
      </c>
      <c r="AF61">
        <v>497667</v>
      </c>
      <c r="AG61">
        <v>473424</v>
      </c>
      <c r="AH61">
        <v>464333</v>
      </c>
      <c r="AI61">
        <v>473424</v>
      </c>
      <c r="AJ61">
        <v>464333</v>
      </c>
      <c r="AK61">
        <v>464333</v>
      </c>
      <c r="AL61">
        <v>464333</v>
      </c>
      <c r="AM61">
        <v>464333</v>
      </c>
      <c r="AN61">
        <v>464333</v>
      </c>
      <c r="AO61">
        <v>511990</v>
      </c>
      <c r="AP61">
        <v>497667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F61">
        <f t="shared" si="1"/>
        <v>16</v>
      </c>
      <c r="BG61">
        <f t="shared" si="2"/>
        <v>0</v>
      </c>
    </row>
    <row r="62" spans="2:59" hidden="1" x14ac:dyDescent="0.25">
      <c r="B62" t="s">
        <v>865</v>
      </c>
      <c r="C62" t="s">
        <v>1227</v>
      </c>
      <c r="F62">
        <v>0</v>
      </c>
      <c r="G62">
        <v>240964</v>
      </c>
      <c r="H62">
        <v>240964</v>
      </c>
      <c r="K62">
        <v>240964</v>
      </c>
      <c r="L62">
        <v>240964</v>
      </c>
      <c r="O62">
        <v>240964</v>
      </c>
      <c r="P62">
        <v>240964</v>
      </c>
      <c r="Q62">
        <v>240964</v>
      </c>
      <c r="R62">
        <v>240964</v>
      </c>
      <c r="S62">
        <v>240964</v>
      </c>
      <c r="T62">
        <v>240964</v>
      </c>
      <c r="U62">
        <v>240964</v>
      </c>
      <c r="V62">
        <v>240964</v>
      </c>
      <c r="W62">
        <v>240964</v>
      </c>
      <c r="X62">
        <v>240964</v>
      </c>
      <c r="Y62">
        <v>240964</v>
      </c>
      <c r="Z62">
        <v>240964</v>
      </c>
      <c r="AA62">
        <v>180723</v>
      </c>
      <c r="AB62">
        <v>180723</v>
      </c>
      <c r="AE62">
        <v>180723</v>
      </c>
      <c r="AF62">
        <v>180723</v>
      </c>
      <c r="AI62">
        <v>180723</v>
      </c>
      <c r="AJ62">
        <v>180723</v>
      </c>
      <c r="AK62">
        <v>180723</v>
      </c>
      <c r="AL62">
        <v>180723</v>
      </c>
      <c r="AM62">
        <v>180723</v>
      </c>
      <c r="AN62">
        <v>180723</v>
      </c>
      <c r="AO62">
        <v>180723</v>
      </c>
      <c r="AP62">
        <v>180723</v>
      </c>
      <c r="AQ62">
        <v>180723</v>
      </c>
      <c r="AR62">
        <v>180723</v>
      </c>
      <c r="AS62">
        <v>180723</v>
      </c>
      <c r="AT62">
        <v>180723</v>
      </c>
      <c r="AU62">
        <v>7.2</v>
      </c>
      <c r="AW62">
        <v>7.2</v>
      </c>
      <c r="AY62">
        <v>7.2</v>
      </c>
      <c r="AZ62">
        <v>7.2</v>
      </c>
      <c r="BA62">
        <v>7.2</v>
      </c>
      <c r="BB62">
        <v>7.2</v>
      </c>
      <c r="BC62">
        <v>7.2</v>
      </c>
      <c r="BD62">
        <v>7.2</v>
      </c>
      <c r="BF62">
        <f t="shared" si="1"/>
        <v>16</v>
      </c>
      <c r="BG62">
        <f t="shared" si="2"/>
        <v>0</v>
      </c>
    </row>
    <row r="63" spans="2:59" hidden="1" x14ac:dyDescent="0.25">
      <c r="B63" t="s">
        <v>338</v>
      </c>
      <c r="C63" t="s">
        <v>1294</v>
      </c>
      <c r="F63">
        <v>2</v>
      </c>
      <c r="G63">
        <v>316000</v>
      </c>
      <c r="H63">
        <v>316000</v>
      </c>
      <c r="K63">
        <v>316000</v>
      </c>
      <c r="L63">
        <v>316000</v>
      </c>
      <c r="M63">
        <v>316000</v>
      </c>
      <c r="N63">
        <v>316000</v>
      </c>
      <c r="O63">
        <v>316000</v>
      </c>
      <c r="P63">
        <v>316000</v>
      </c>
      <c r="R63">
        <v>316000</v>
      </c>
      <c r="S63">
        <v>316000</v>
      </c>
      <c r="T63">
        <v>316000</v>
      </c>
      <c r="U63">
        <v>316000</v>
      </c>
      <c r="V63">
        <v>316000</v>
      </c>
      <c r="X63">
        <v>316000</v>
      </c>
      <c r="Y63">
        <v>316000</v>
      </c>
      <c r="Z63">
        <v>316000</v>
      </c>
      <c r="AA63">
        <v>237000</v>
      </c>
      <c r="AB63">
        <v>237000</v>
      </c>
      <c r="AE63">
        <v>237000</v>
      </c>
      <c r="AF63">
        <v>237000</v>
      </c>
      <c r="AG63">
        <v>237000</v>
      </c>
      <c r="AH63">
        <v>237000</v>
      </c>
      <c r="AI63">
        <v>237000</v>
      </c>
      <c r="AJ63">
        <v>237000</v>
      </c>
      <c r="AL63">
        <v>237000</v>
      </c>
      <c r="AM63">
        <v>237000</v>
      </c>
      <c r="AN63">
        <v>237000</v>
      </c>
      <c r="AO63">
        <v>237000</v>
      </c>
      <c r="AP63">
        <v>237000</v>
      </c>
      <c r="AR63">
        <v>237000</v>
      </c>
      <c r="AS63">
        <v>237000</v>
      </c>
      <c r="AT63">
        <v>237000</v>
      </c>
      <c r="AU63">
        <v>7.7</v>
      </c>
      <c r="AW63">
        <v>7.7</v>
      </c>
      <c r="AX63">
        <v>7.7</v>
      </c>
      <c r="AY63">
        <v>7.7</v>
      </c>
      <c r="AZ63">
        <v>7.7</v>
      </c>
      <c r="BA63">
        <v>7.7</v>
      </c>
      <c r="BB63">
        <v>7.7</v>
      </c>
      <c r="BC63">
        <v>7.7</v>
      </c>
      <c r="BD63">
        <v>7.7</v>
      </c>
      <c r="BF63">
        <f t="shared" si="1"/>
        <v>16</v>
      </c>
      <c r="BG63">
        <f t="shared" si="2"/>
        <v>0</v>
      </c>
    </row>
    <row r="64" spans="2:59" hidden="1" x14ac:dyDescent="0.25">
      <c r="B64" t="s">
        <v>347</v>
      </c>
      <c r="C64" t="s">
        <v>1181</v>
      </c>
      <c r="F64">
        <v>1</v>
      </c>
      <c r="G64">
        <v>240000</v>
      </c>
      <c r="H64">
        <v>240000</v>
      </c>
      <c r="I64">
        <v>266667</v>
      </c>
      <c r="J64">
        <v>240000</v>
      </c>
      <c r="K64">
        <v>266667</v>
      </c>
      <c r="M64">
        <v>226667</v>
      </c>
      <c r="O64">
        <v>240000</v>
      </c>
      <c r="Q64">
        <v>200000</v>
      </c>
      <c r="R64">
        <v>240000</v>
      </c>
      <c r="S64">
        <v>200000</v>
      </c>
      <c r="T64">
        <v>240000</v>
      </c>
      <c r="U64">
        <v>240000</v>
      </c>
      <c r="V64">
        <v>240000</v>
      </c>
      <c r="W64">
        <v>240000</v>
      </c>
      <c r="X64">
        <v>240000</v>
      </c>
      <c r="Y64">
        <v>240000</v>
      </c>
      <c r="Z64">
        <v>240000</v>
      </c>
      <c r="AA64">
        <v>180000</v>
      </c>
      <c r="AB64">
        <v>180000</v>
      </c>
      <c r="AC64">
        <v>200000</v>
      </c>
      <c r="AD64">
        <v>180000</v>
      </c>
      <c r="AE64">
        <v>200000</v>
      </c>
      <c r="AG64">
        <v>170000</v>
      </c>
      <c r="AI64">
        <v>180000</v>
      </c>
      <c r="AK64">
        <v>150000</v>
      </c>
      <c r="AL64">
        <v>180000</v>
      </c>
      <c r="AM64">
        <v>150000</v>
      </c>
      <c r="AN64">
        <v>180000</v>
      </c>
      <c r="AO64">
        <v>180000</v>
      </c>
      <c r="AP64">
        <v>180000</v>
      </c>
      <c r="AQ64">
        <v>180000</v>
      </c>
      <c r="AR64">
        <v>180000</v>
      </c>
      <c r="AS64">
        <v>180000</v>
      </c>
      <c r="AT64">
        <v>180000</v>
      </c>
      <c r="AU64">
        <v>8.1999999999999993</v>
      </c>
      <c r="AV64">
        <v>8.1999999999999993</v>
      </c>
      <c r="AW64">
        <v>8.1999999999999993</v>
      </c>
      <c r="AX64">
        <v>8.1999999999999993</v>
      </c>
      <c r="AY64">
        <v>8.1999999999999993</v>
      </c>
      <c r="AZ64">
        <v>8.1999999999999993</v>
      </c>
      <c r="BA64">
        <v>8.1999999999999993</v>
      </c>
      <c r="BB64">
        <v>8.1999999999999993</v>
      </c>
      <c r="BC64">
        <v>8.1999999999999993</v>
      </c>
      <c r="BD64">
        <v>8.1999999999999993</v>
      </c>
      <c r="BF64">
        <f t="shared" si="1"/>
        <v>17</v>
      </c>
      <c r="BG64">
        <f t="shared" si="2"/>
        <v>0</v>
      </c>
    </row>
    <row r="65" spans="2:59" hidden="1" x14ac:dyDescent="0.25">
      <c r="B65" t="s">
        <v>1032</v>
      </c>
      <c r="C65" t="s">
        <v>1216</v>
      </c>
      <c r="F65">
        <v>3</v>
      </c>
      <c r="H65">
        <v>480000</v>
      </c>
      <c r="J65">
        <v>480000</v>
      </c>
      <c r="K65">
        <v>440000</v>
      </c>
      <c r="L65">
        <v>440000</v>
      </c>
      <c r="M65">
        <v>386667</v>
      </c>
      <c r="N65">
        <v>440000</v>
      </c>
      <c r="O65">
        <v>400000</v>
      </c>
      <c r="P65">
        <v>440000</v>
      </c>
      <c r="Q65">
        <v>480000</v>
      </c>
      <c r="R65">
        <v>440000</v>
      </c>
      <c r="S65">
        <v>440000</v>
      </c>
      <c r="T65">
        <v>440000</v>
      </c>
      <c r="U65">
        <v>480000</v>
      </c>
      <c r="V65">
        <v>480000</v>
      </c>
      <c r="X65">
        <v>480000</v>
      </c>
      <c r="Y65">
        <v>440000</v>
      </c>
      <c r="Z65">
        <v>440000</v>
      </c>
      <c r="AB65">
        <v>360000</v>
      </c>
      <c r="AD65">
        <v>360000</v>
      </c>
      <c r="AE65">
        <v>330000</v>
      </c>
      <c r="AF65">
        <v>330000</v>
      </c>
      <c r="AG65">
        <v>290000</v>
      </c>
      <c r="AH65">
        <v>330000</v>
      </c>
      <c r="AI65">
        <v>300000</v>
      </c>
      <c r="AJ65">
        <v>330000</v>
      </c>
      <c r="AK65">
        <v>360000</v>
      </c>
      <c r="AL65">
        <v>330000</v>
      </c>
      <c r="AM65">
        <v>330000</v>
      </c>
      <c r="AN65">
        <v>330000</v>
      </c>
      <c r="AO65">
        <v>360000</v>
      </c>
      <c r="AP65">
        <v>360000</v>
      </c>
      <c r="AR65">
        <v>360000</v>
      </c>
      <c r="AS65">
        <v>330000</v>
      </c>
      <c r="AT65">
        <v>330000</v>
      </c>
      <c r="AU65">
        <v>8.5</v>
      </c>
      <c r="AV65">
        <v>8.5</v>
      </c>
      <c r="AW65">
        <v>8.5</v>
      </c>
      <c r="AX65">
        <v>8.5</v>
      </c>
      <c r="AY65">
        <v>8.5</v>
      </c>
      <c r="AZ65">
        <v>8.5</v>
      </c>
      <c r="BA65">
        <v>8.5</v>
      </c>
      <c r="BB65">
        <v>8.5</v>
      </c>
      <c r="BC65">
        <v>8.5</v>
      </c>
      <c r="BD65">
        <v>8.5</v>
      </c>
      <c r="BF65">
        <f t="shared" si="1"/>
        <v>17</v>
      </c>
      <c r="BG65">
        <f t="shared" si="2"/>
        <v>0</v>
      </c>
    </row>
    <row r="66" spans="2:59" hidden="1" x14ac:dyDescent="0.25">
      <c r="B66" t="s">
        <v>355</v>
      </c>
      <c r="C66" t="s">
        <v>1177</v>
      </c>
      <c r="F66">
        <v>0</v>
      </c>
      <c r="G66">
        <v>240000</v>
      </c>
      <c r="H66">
        <v>306667</v>
      </c>
      <c r="I66">
        <v>240000</v>
      </c>
      <c r="J66">
        <v>306667</v>
      </c>
      <c r="K66">
        <v>240000</v>
      </c>
      <c r="L66">
        <v>306667</v>
      </c>
      <c r="M66">
        <v>213333</v>
      </c>
      <c r="N66">
        <v>306667</v>
      </c>
      <c r="O66">
        <v>220000</v>
      </c>
      <c r="P66">
        <v>306667</v>
      </c>
      <c r="Q66">
        <v>220000</v>
      </c>
      <c r="U66">
        <v>226667</v>
      </c>
      <c r="V66">
        <v>226667</v>
      </c>
      <c r="W66">
        <v>226667</v>
      </c>
      <c r="X66">
        <v>226667</v>
      </c>
      <c r="Y66">
        <v>226667</v>
      </c>
      <c r="Z66">
        <v>226667</v>
      </c>
      <c r="AA66">
        <v>180000</v>
      </c>
      <c r="AB66">
        <v>230000</v>
      </c>
      <c r="AC66">
        <v>180000</v>
      </c>
      <c r="AD66">
        <v>230000</v>
      </c>
      <c r="AE66">
        <v>180000</v>
      </c>
      <c r="AF66">
        <v>230000</v>
      </c>
      <c r="AG66">
        <v>160000</v>
      </c>
      <c r="AH66">
        <v>230000</v>
      </c>
      <c r="AI66">
        <v>165000</v>
      </c>
      <c r="AJ66">
        <v>230000</v>
      </c>
      <c r="AK66">
        <v>165000</v>
      </c>
      <c r="AO66">
        <v>170000</v>
      </c>
      <c r="AP66">
        <v>170000</v>
      </c>
      <c r="AQ66">
        <v>170000</v>
      </c>
      <c r="AR66">
        <v>170000</v>
      </c>
      <c r="AS66">
        <v>170000</v>
      </c>
      <c r="AT66">
        <v>170000</v>
      </c>
      <c r="AU66">
        <v>7.7</v>
      </c>
      <c r="AV66">
        <v>7.7</v>
      </c>
      <c r="AW66">
        <v>7.7</v>
      </c>
      <c r="AX66">
        <v>7.7</v>
      </c>
      <c r="AY66">
        <v>7.7</v>
      </c>
      <c r="AZ66">
        <v>7.7</v>
      </c>
      <c r="BB66">
        <v>7.7</v>
      </c>
      <c r="BC66">
        <v>7.7</v>
      </c>
      <c r="BD66">
        <v>7.7</v>
      </c>
      <c r="BF66">
        <f t="shared" si="1"/>
        <v>17</v>
      </c>
      <c r="BG66">
        <f t="shared" si="2"/>
        <v>0</v>
      </c>
    </row>
    <row r="67" spans="2:59" hidden="1" x14ac:dyDescent="0.25">
      <c r="B67" t="s">
        <v>392</v>
      </c>
      <c r="C67" t="s">
        <v>1190</v>
      </c>
      <c r="F67">
        <v>0</v>
      </c>
      <c r="G67">
        <v>346667</v>
      </c>
      <c r="H67">
        <v>320000</v>
      </c>
      <c r="I67">
        <v>253333</v>
      </c>
      <c r="J67">
        <v>320000</v>
      </c>
      <c r="K67">
        <v>320000</v>
      </c>
      <c r="L67">
        <v>320000</v>
      </c>
      <c r="M67">
        <v>320000</v>
      </c>
      <c r="N67">
        <v>320000</v>
      </c>
      <c r="O67">
        <v>220000</v>
      </c>
      <c r="P67">
        <v>320000</v>
      </c>
      <c r="Q67">
        <v>233333</v>
      </c>
      <c r="U67">
        <v>233333</v>
      </c>
      <c r="V67">
        <v>233333</v>
      </c>
      <c r="W67">
        <v>233333</v>
      </c>
      <c r="X67">
        <v>233333</v>
      </c>
      <c r="Y67">
        <v>233333</v>
      </c>
      <c r="Z67">
        <v>233333</v>
      </c>
      <c r="AA67">
        <v>260000</v>
      </c>
      <c r="AB67">
        <v>240000</v>
      </c>
      <c r="AC67">
        <v>190000</v>
      </c>
      <c r="AD67">
        <v>240000</v>
      </c>
      <c r="AE67">
        <v>240000</v>
      </c>
      <c r="AF67">
        <v>240000</v>
      </c>
      <c r="AG67">
        <v>240000</v>
      </c>
      <c r="AH67">
        <v>240000</v>
      </c>
      <c r="AI67">
        <v>165000</v>
      </c>
      <c r="AJ67">
        <v>240000</v>
      </c>
      <c r="AK67">
        <v>175000</v>
      </c>
      <c r="AO67">
        <v>175000</v>
      </c>
      <c r="AP67">
        <v>175000</v>
      </c>
      <c r="AQ67">
        <v>175000</v>
      </c>
      <c r="AR67">
        <v>175000</v>
      </c>
      <c r="AS67">
        <v>175000</v>
      </c>
      <c r="AT67">
        <v>175000</v>
      </c>
      <c r="AU67">
        <v>8.1</v>
      </c>
      <c r="AV67">
        <v>8.1</v>
      </c>
      <c r="AW67">
        <v>8.1</v>
      </c>
      <c r="AX67">
        <v>8.1</v>
      </c>
      <c r="AY67">
        <v>8.1</v>
      </c>
      <c r="AZ67">
        <v>8.1</v>
      </c>
      <c r="BB67">
        <v>8.1</v>
      </c>
      <c r="BC67">
        <v>8.1</v>
      </c>
      <c r="BD67">
        <v>8.1</v>
      </c>
      <c r="BF67">
        <f t="shared" si="1"/>
        <v>17</v>
      </c>
      <c r="BG67">
        <f t="shared" si="2"/>
        <v>0</v>
      </c>
    </row>
    <row r="68" spans="2:59" hidden="1" x14ac:dyDescent="0.25">
      <c r="B68" t="s">
        <v>934</v>
      </c>
      <c r="C68" t="s">
        <v>1267</v>
      </c>
      <c r="F68">
        <v>0</v>
      </c>
      <c r="G68">
        <v>550667</v>
      </c>
      <c r="H68">
        <v>550667</v>
      </c>
      <c r="J68">
        <v>550667</v>
      </c>
      <c r="K68">
        <v>550667</v>
      </c>
      <c r="L68">
        <v>550667</v>
      </c>
      <c r="M68">
        <v>550667</v>
      </c>
      <c r="N68">
        <v>550667</v>
      </c>
      <c r="O68">
        <v>550667</v>
      </c>
      <c r="P68">
        <v>550667</v>
      </c>
      <c r="Q68">
        <v>550667</v>
      </c>
      <c r="R68">
        <v>550667</v>
      </c>
      <c r="S68">
        <v>550667</v>
      </c>
      <c r="T68">
        <v>550667</v>
      </c>
      <c r="V68">
        <v>550667</v>
      </c>
      <c r="X68">
        <v>550667</v>
      </c>
      <c r="Y68">
        <v>550667</v>
      </c>
      <c r="Z68">
        <v>550667</v>
      </c>
      <c r="AA68">
        <v>413000</v>
      </c>
      <c r="AB68">
        <v>413000</v>
      </c>
      <c r="AD68">
        <v>413000</v>
      </c>
      <c r="AE68">
        <v>413000</v>
      </c>
      <c r="AF68">
        <v>413000</v>
      </c>
      <c r="AG68">
        <v>413000</v>
      </c>
      <c r="AH68">
        <v>413000</v>
      </c>
      <c r="AI68">
        <v>413000</v>
      </c>
      <c r="AJ68">
        <v>413000</v>
      </c>
      <c r="AK68">
        <v>413000</v>
      </c>
      <c r="AL68">
        <v>413000</v>
      </c>
      <c r="AM68">
        <v>413000</v>
      </c>
      <c r="AN68">
        <v>413000</v>
      </c>
      <c r="AP68">
        <v>413000</v>
      </c>
      <c r="AR68">
        <v>413000</v>
      </c>
      <c r="AS68">
        <v>413000</v>
      </c>
      <c r="AT68">
        <v>413000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F68">
        <f t="shared" ref="BF68:BF131" si="3">COUNT(AA68:AT68)</f>
        <v>17</v>
      </c>
      <c r="BG68">
        <f t="shared" ref="BG68:BG131" si="4">COUNTA(E68)</f>
        <v>0</v>
      </c>
    </row>
    <row r="69" spans="2:59" hidden="1" x14ac:dyDescent="0.25">
      <c r="B69" t="s">
        <v>836</v>
      </c>
      <c r="C69" t="s">
        <v>1238</v>
      </c>
      <c r="F69">
        <v>0</v>
      </c>
      <c r="G69">
        <v>182190</v>
      </c>
      <c r="H69">
        <v>199959</v>
      </c>
      <c r="J69">
        <v>199959</v>
      </c>
      <c r="K69">
        <v>204796</v>
      </c>
      <c r="L69">
        <v>199959</v>
      </c>
      <c r="M69">
        <v>204294</v>
      </c>
      <c r="N69">
        <v>199959</v>
      </c>
      <c r="O69">
        <v>225345</v>
      </c>
      <c r="P69">
        <v>199959</v>
      </c>
      <c r="R69">
        <v>213957</v>
      </c>
      <c r="S69">
        <v>219851</v>
      </c>
      <c r="T69">
        <v>221955</v>
      </c>
      <c r="U69">
        <v>192561</v>
      </c>
      <c r="V69">
        <v>170370</v>
      </c>
      <c r="X69">
        <v>211957</v>
      </c>
      <c r="Y69">
        <v>209556</v>
      </c>
      <c r="Z69">
        <v>170370</v>
      </c>
      <c r="AA69">
        <v>142108</v>
      </c>
      <c r="AB69">
        <v>155968</v>
      </c>
      <c r="AD69">
        <v>155968</v>
      </c>
      <c r="AE69">
        <v>159741</v>
      </c>
      <c r="AF69">
        <v>155968</v>
      </c>
      <c r="AG69">
        <v>159349</v>
      </c>
      <c r="AH69">
        <v>155968</v>
      </c>
      <c r="AI69">
        <v>175769</v>
      </c>
      <c r="AJ69">
        <v>155968</v>
      </c>
      <c r="AL69">
        <v>166886</v>
      </c>
      <c r="AM69">
        <v>171484</v>
      </c>
      <c r="AN69">
        <v>173125</v>
      </c>
      <c r="AO69">
        <v>150198</v>
      </c>
      <c r="AP69">
        <v>132889</v>
      </c>
      <c r="AR69">
        <v>165326</v>
      </c>
      <c r="AS69">
        <v>163454</v>
      </c>
      <c r="AT69">
        <v>132889</v>
      </c>
      <c r="AU69">
        <v>8.1999999999999993</v>
      </c>
      <c r="AV69">
        <v>8.1999999999999993</v>
      </c>
      <c r="AW69">
        <v>8.1999999999999993</v>
      </c>
      <c r="AX69">
        <v>8.1999999999999993</v>
      </c>
      <c r="AY69">
        <v>8.1999999999999993</v>
      </c>
      <c r="AZ69">
        <v>8.1999999999999993</v>
      </c>
      <c r="BA69">
        <v>8.1999999999999993</v>
      </c>
      <c r="BB69">
        <v>8.1999999999999993</v>
      </c>
      <c r="BC69">
        <v>8.1999999999999993</v>
      </c>
      <c r="BD69">
        <v>8.1999999999999993</v>
      </c>
      <c r="BF69">
        <f t="shared" si="3"/>
        <v>17</v>
      </c>
      <c r="BG69">
        <f t="shared" si="4"/>
        <v>0</v>
      </c>
    </row>
    <row r="70" spans="2:59" hidden="1" x14ac:dyDescent="0.25">
      <c r="B70" t="s">
        <v>1129</v>
      </c>
      <c r="C70" t="s">
        <v>1218</v>
      </c>
      <c r="F70">
        <v>0</v>
      </c>
      <c r="I70">
        <v>625926</v>
      </c>
      <c r="J70">
        <v>625926</v>
      </c>
      <c r="K70">
        <v>625926</v>
      </c>
      <c r="L70">
        <v>625926</v>
      </c>
      <c r="M70">
        <v>625926</v>
      </c>
      <c r="N70">
        <v>625926</v>
      </c>
      <c r="O70">
        <v>625926</v>
      </c>
      <c r="P70">
        <v>625926</v>
      </c>
      <c r="Q70">
        <v>625926</v>
      </c>
      <c r="R70">
        <v>625926</v>
      </c>
      <c r="S70">
        <v>625926</v>
      </c>
      <c r="T70">
        <v>625926</v>
      </c>
      <c r="U70">
        <v>625926</v>
      </c>
      <c r="V70">
        <v>625926</v>
      </c>
      <c r="W70">
        <v>625926</v>
      </c>
      <c r="X70">
        <v>625926</v>
      </c>
      <c r="Y70">
        <v>625926</v>
      </c>
      <c r="Z70">
        <v>625926</v>
      </c>
      <c r="AC70">
        <v>388074</v>
      </c>
      <c r="AD70">
        <v>375556</v>
      </c>
      <c r="AE70">
        <v>388074</v>
      </c>
      <c r="AF70">
        <v>375556</v>
      </c>
      <c r="AG70">
        <v>388074</v>
      </c>
      <c r="AH70">
        <v>375556</v>
      </c>
      <c r="AI70">
        <v>388074</v>
      </c>
      <c r="AJ70">
        <v>375556</v>
      </c>
      <c r="AK70">
        <v>388074</v>
      </c>
      <c r="AL70">
        <v>375556</v>
      </c>
      <c r="AM70">
        <v>388074</v>
      </c>
      <c r="AN70">
        <v>375556</v>
      </c>
      <c r="AO70">
        <v>388074</v>
      </c>
      <c r="AP70">
        <v>375556</v>
      </c>
      <c r="AQ70">
        <v>388074</v>
      </c>
      <c r="AR70">
        <v>375556</v>
      </c>
      <c r="AS70">
        <v>388074</v>
      </c>
      <c r="AT70">
        <v>375556</v>
      </c>
      <c r="AV70">
        <v>7.4</v>
      </c>
      <c r="AW70">
        <v>7.4</v>
      </c>
      <c r="AX70">
        <v>7.4</v>
      </c>
      <c r="AY70">
        <v>7.4</v>
      </c>
      <c r="AZ70">
        <v>7.4</v>
      </c>
      <c r="BA70">
        <v>7.4</v>
      </c>
      <c r="BB70">
        <v>7.4</v>
      </c>
      <c r="BC70">
        <v>7.4</v>
      </c>
      <c r="BD70">
        <v>7.4</v>
      </c>
      <c r="BF70">
        <f t="shared" si="3"/>
        <v>18</v>
      </c>
      <c r="BG70">
        <f t="shared" si="4"/>
        <v>0</v>
      </c>
    </row>
    <row r="71" spans="2:59" hidden="1" x14ac:dyDescent="0.25">
      <c r="B71" t="s">
        <v>847</v>
      </c>
      <c r="C71" t="s">
        <v>1219</v>
      </c>
      <c r="F71">
        <v>1</v>
      </c>
      <c r="G71">
        <v>562667</v>
      </c>
      <c r="H71">
        <v>562667</v>
      </c>
      <c r="I71">
        <v>562667</v>
      </c>
      <c r="K71">
        <v>562667</v>
      </c>
      <c r="L71">
        <v>562667</v>
      </c>
      <c r="M71">
        <v>562667</v>
      </c>
      <c r="N71">
        <v>562667</v>
      </c>
      <c r="O71">
        <v>562667</v>
      </c>
      <c r="P71">
        <v>562667</v>
      </c>
      <c r="Q71">
        <v>562667</v>
      </c>
      <c r="R71">
        <v>562667</v>
      </c>
      <c r="S71">
        <v>562667</v>
      </c>
      <c r="T71">
        <v>562667</v>
      </c>
      <c r="U71">
        <v>562667</v>
      </c>
      <c r="V71">
        <v>562667</v>
      </c>
      <c r="X71">
        <v>562667</v>
      </c>
      <c r="Y71">
        <v>562667</v>
      </c>
      <c r="Z71">
        <v>562667</v>
      </c>
      <c r="AA71">
        <v>422000</v>
      </c>
      <c r="AB71">
        <v>422000</v>
      </c>
      <c r="AC71">
        <v>422000</v>
      </c>
      <c r="AE71">
        <v>422000</v>
      </c>
      <c r="AF71">
        <v>422000</v>
      </c>
      <c r="AG71">
        <v>422000</v>
      </c>
      <c r="AH71">
        <v>422000</v>
      </c>
      <c r="AI71">
        <v>422000</v>
      </c>
      <c r="AJ71">
        <v>422000</v>
      </c>
      <c r="AK71">
        <v>422000</v>
      </c>
      <c r="AL71">
        <v>422000</v>
      </c>
      <c r="AM71">
        <v>422000</v>
      </c>
      <c r="AN71">
        <v>422000</v>
      </c>
      <c r="AO71">
        <v>422000</v>
      </c>
      <c r="AP71">
        <v>422000</v>
      </c>
      <c r="AR71">
        <v>422000</v>
      </c>
      <c r="AS71">
        <v>422000</v>
      </c>
      <c r="AT71">
        <v>422000</v>
      </c>
      <c r="AU71">
        <v>8.1</v>
      </c>
      <c r="AV71">
        <v>8.1</v>
      </c>
      <c r="AW71">
        <v>8.1</v>
      </c>
      <c r="AX71">
        <v>8.1</v>
      </c>
      <c r="AY71">
        <v>8.1</v>
      </c>
      <c r="AZ71">
        <v>8.1</v>
      </c>
      <c r="BA71">
        <v>8.1</v>
      </c>
      <c r="BB71">
        <v>8.1</v>
      </c>
      <c r="BC71">
        <v>8.1</v>
      </c>
      <c r="BD71">
        <v>8.1</v>
      </c>
      <c r="BF71">
        <f t="shared" si="3"/>
        <v>18</v>
      </c>
      <c r="BG71">
        <f t="shared" si="4"/>
        <v>0</v>
      </c>
    </row>
    <row r="72" spans="2:59" hidden="1" x14ac:dyDescent="0.25">
      <c r="B72" t="s">
        <v>1125</v>
      </c>
      <c r="C72" t="s">
        <v>1311</v>
      </c>
      <c r="F72">
        <v>0</v>
      </c>
      <c r="I72">
        <v>205085</v>
      </c>
      <c r="J72">
        <v>256359</v>
      </c>
      <c r="K72">
        <v>159444</v>
      </c>
      <c r="L72">
        <v>192269</v>
      </c>
      <c r="M72">
        <v>159422</v>
      </c>
      <c r="N72">
        <v>192269</v>
      </c>
      <c r="O72">
        <v>155112</v>
      </c>
      <c r="P72">
        <v>192269</v>
      </c>
      <c r="Q72">
        <v>155204</v>
      </c>
      <c r="R72">
        <v>192269</v>
      </c>
      <c r="S72">
        <v>154989</v>
      </c>
      <c r="T72">
        <v>192269</v>
      </c>
      <c r="U72">
        <v>153814</v>
      </c>
      <c r="V72">
        <v>192269</v>
      </c>
      <c r="W72">
        <v>154884</v>
      </c>
      <c r="X72">
        <v>192269</v>
      </c>
      <c r="Y72">
        <v>155977</v>
      </c>
      <c r="Z72">
        <v>192269</v>
      </c>
      <c r="AC72">
        <v>153814</v>
      </c>
      <c r="AD72">
        <v>192269</v>
      </c>
      <c r="AE72">
        <v>124366</v>
      </c>
      <c r="AF72">
        <v>149970</v>
      </c>
      <c r="AG72">
        <v>124349</v>
      </c>
      <c r="AH72">
        <v>149970</v>
      </c>
      <c r="AI72">
        <v>120987</v>
      </c>
      <c r="AJ72">
        <v>149970</v>
      </c>
      <c r="AK72">
        <v>121059</v>
      </c>
      <c r="AL72">
        <v>149970</v>
      </c>
      <c r="AM72">
        <v>120891</v>
      </c>
      <c r="AN72">
        <v>149970</v>
      </c>
      <c r="AO72">
        <v>119975</v>
      </c>
      <c r="AP72">
        <v>149970</v>
      </c>
      <c r="AQ72">
        <v>120810</v>
      </c>
      <c r="AR72">
        <v>149970</v>
      </c>
      <c r="AS72">
        <v>121662</v>
      </c>
      <c r="AT72">
        <v>149970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F72">
        <f t="shared" si="3"/>
        <v>18</v>
      </c>
      <c r="BG72">
        <f t="shared" si="4"/>
        <v>0</v>
      </c>
    </row>
    <row r="73" spans="2:59" hidden="1" x14ac:dyDescent="0.25">
      <c r="B73" t="s">
        <v>1123</v>
      </c>
      <c r="C73" t="s">
        <v>1207</v>
      </c>
      <c r="F73">
        <v>0</v>
      </c>
      <c r="I73">
        <v>666667</v>
      </c>
      <c r="J73">
        <v>666667</v>
      </c>
      <c r="K73">
        <v>140907</v>
      </c>
      <c r="L73">
        <v>156891</v>
      </c>
      <c r="M73">
        <v>140955</v>
      </c>
      <c r="N73">
        <v>156891</v>
      </c>
      <c r="O73">
        <v>148079</v>
      </c>
      <c r="P73">
        <v>156891</v>
      </c>
      <c r="Q73">
        <v>140810</v>
      </c>
      <c r="R73">
        <v>156891</v>
      </c>
      <c r="S73">
        <v>148528</v>
      </c>
      <c r="T73">
        <v>156891</v>
      </c>
      <c r="U73">
        <v>132280</v>
      </c>
      <c r="V73">
        <v>156891</v>
      </c>
      <c r="W73">
        <v>132009</v>
      </c>
      <c r="X73">
        <v>156891</v>
      </c>
      <c r="Y73">
        <v>140575</v>
      </c>
      <c r="Z73">
        <v>156891</v>
      </c>
      <c r="AC73">
        <v>500000</v>
      </c>
      <c r="AD73">
        <v>500000</v>
      </c>
      <c r="AE73">
        <v>109907</v>
      </c>
      <c r="AF73">
        <v>122375</v>
      </c>
      <c r="AG73">
        <v>109945</v>
      </c>
      <c r="AH73">
        <v>122375</v>
      </c>
      <c r="AI73">
        <v>115502</v>
      </c>
      <c r="AJ73">
        <v>122375</v>
      </c>
      <c r="AK73">
        <v>109832</v>
      </c>
      <c r="AL73">
        <v>122375</v>
      </c>
      <c r="AM73">
        <v>115852</v>
      </c>
      <c r="AN73">
        <v>122375</v>
      </c>
      <c r="AO73">
        <v>103178</v>
      </c>
      <c r="AP73">
        <v>122375</v>
      </c>
      <c r="AQ73">
        <v>102967</v>
      </c>
      <c r="AR73">
        <v>122375</v>
      </c>
      <c r="AS73">
        <v>109649</v>
      </c>
      <c r="AT73">
        <v>122375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F73">
        <f t="shared" si="3"/>
        <v>18</v>
      </c>
      <c r="BG73">
        <f t="shared" si="4"/>
        <v>0</v>
      </c>
    </row>
    <row r="74" spans="2:59" hidden="1" x14ac:dyDescent="0.25">
      <c r="B74" t="s">
        <v>475</v>
      </c>
      <c r="C74" t="s">
        <v>1205</v>
      </c>
      <c r="F74">
        <v>1</v>
      </c>
      <c r="G74">
        <v>196529</v>
      </c>
      <c r="H74">
        <v>196529</v>
      </c>
      <c r="K74">
        <v>196529</v>
      </c>
      <c r="L74">
        <v>196529</v>
      </c>
      <c r="M74">
        <v>196529</v>
      </c>
      <c r="N74">
        <v>266667</v>
      </c>
      <c r="O74">
        <v>196529</v>
      </c>
      <c r="P74">
        <v>266667</v>
      </c>
      <c r="Q74">
        <v>196529</v>
      </c>
      <c r="R74">
        <v>266667</v>
      </c>
      <c r="S74">
        <v>240000</v>
      </c>
      <c r="T74">
        <v>266667</v>
      </c>
      <c r="U74">
        <v>196529</v>
      </c>
      <c r="V74">
        <v>266667</v>
      </c>
      <c r="W74">
        <v>196529</v>
      </c>
      <c r="X74">
        <v>266667</v>
      </c>
      <c r="Y74">
        <v>196529</v>
      </c>
      <c r="Z74">
        <v>266667</v>
      </c>
      <c r="AA74">
        <v>180000</v>
      </c>
      <c r="AB74">
        <v>180000</v>
      </c>
      <c r="AE74">
        <v>180000</v>
      </c>
      <c r="AF74">
        <v>180000</v>
      </c>
      <c r="AG74">
        <v>180000</v>
      </c>
      <c r="AH74">
        <v>200000</v>
      </c>
      <c r="AI74">
        <v>180000</v>
      </c>
      <c r="AJ74">
        <v>200000</v>
      </c>
      <c r="AK74">
        <v>180000</v>
      </c>
      <c r="AL74">
        <v>200000</v>
      </c>
      <c r="AM74">
        <v>180000</v>
      </c>
      <c r="AN74">
        <v>200000</v>
      </c>
      <c r="AO74">
        <v>180000</v>
      </c>
      <c r="AP74">
        <v>200000</v>
      </c>
      <c r="AQ74">
        <v>180000</v>
      </c>
      <c r="AR74">
        <v>200000</v>
      </c>
      <c r="AS74">
        <v>180000</v>
      </c>
      <c r="AT74">
        <v>200000</v>
      </c>
      <c r="AU74">
        <v>8.1</v>
      </c>
      <c r="AW74">
        <v>8.1</v>
      </c>
      <c r="AX74">
        <v>8.1</v>
      </c>
      <c r="AY74">
        <v>8.1</v>
      </c>
      <c r="AZ74">
        <v>8.1</v>
      </c>
      <c r="BA74">
        <v>8.1</v>
      </c>
      <c r="BB74">
        <v>8.1</v>
      </c>
      <c r="BC74">
        <v>8.1</v>
      </c>
      <c r="BD74">
        <v>8.1</v>
      </c>
      <c r="BF74">
        <f t="shared" si="3"/>
        <v>18</v>
      </c>
      <c r="BG74">
        <f t="shared" si="4"/>
        <v>0</v>
      </c>
    </row>
    <row r="75" spans="2:59" hidden="1" x14ac:dyDescent="0.25">
      <c r="B75" t="s">
        <v>353</v>
      </c>
      <c r="C75" t="s">
        <v>1337</v>
      </c>
      <c r="F75">
        <v>0</v>
      </c>
      <c r="G75">
        <v>618673</v>
      </c>
      <c r="H75">
        <v>839467</v>
      </c>
      <c r="I75">
        <v>618673</v>
      </c>
      <c r="K75">
        <v>839467</v>
      </c>
      <c r="L75">
        <v>839467</v>
      </c>
      <c r="M75">
        <v>560000</v>
      </c>
      <c r="N75">
        <v>560000</v>
      </c>
      <c r="O75">
        <v>410524</v>
      </c>
      <c r="P75">
        <v>560000</v>
      </c>
      <c r="Q75">
        <v>410524</v>
      </c>
      <c r="R75">
        <v>560000</v>
      </c>
      <c r="S75">
        <v>410524</v>
      </c>
      <c r="T75">
        <v>560000</v>
      </c>
      <c r="U75">
        <v>839467</v>
      </c>
      <c r="V75">
        <v>1049333</v>
      </c>
      <c r="X75">
        <v>773342</v>
      </c>
      <c r="Y75">
        <v>839467</v>
      </c>
      <c r="Z75">
        <v>839467</v>
      </c>
      <c r="AA75">
        <v>566640</v>
      </c>
      <c r="AB75">
        <v>629600</v>
      </c>
      <c r="AC75">
        <v>566640</v>
      </c>
      <c r="AE75">
        <v>629600</v>
      </c>
      <c r="AF75">
        <v>629600</v>
      </c>
      <c r="AG75">
        <v>420000</v>
      </c>
      <c r="AH75">
        <v>420000</v>
      </c>
      <c r="AI75">
        <v>365400</v>
      </c>
      <c r="AJ75">
        <v>420000</v>
      </c>
      <c r="AK75">
        <v>365400</v>
      </c>
      <c r="AL75">
        <v>420000</v>
      </c>
      <c r="AM75">
        <v>365400</v>
      </c>
      <c r="AN75">
        <v>420000</v>
      </c>
      <c r="AO75">
        <v>629600</v>
      </c>
      <c r="AP75">
        <v>787000</v>
      </c>
      <c r="AR75">
        <v>708301</v>
      </c>
      <c r="AS75">
        <v>629600</v>
      </c>
      <c r="AT75">
        <v>629600</v>
      </c>
      <c r="AU75">
        <v>8.4</v>
      </c>
      <c r="AV75">
        <v>8.4</v>
      </c>
      <c r="AW75">
        <v>8.4</v>
      </c>
      <c r="AX75">
        <v>8.4</v>
      </c>
      <c r="AY75">
        <v>8.4</v>
      </c>
      <c r="AZ75">
        <v>8.4</v>
      </c>
      <c r="BA75">
        <v>8.4</v>
      </c>
      <c r="BB75">
        <v>8.4</v>
      </c>
      <c r="BC75">
        <v>8.4</v>
      </c>
      <c r="BD75">
        <v>8.4</v>
      </c>
      <c r="BF75">
        <f t="shared" si="3"/>
        <v>18</v>
      </c>
      <c r="BG75">
        <f t="shared" si="4"/>
        <v>0</v>
      </c>
    </row>
    <row r="76" spans="2:59" hidden="1" x14ac:dyDescent="0.25">
      <c r="B76" t="s">
        <v>1126</v>
      </c>
      <c r="C76" t="s">
        <v>1330</v>
      </c>
      <c r="F76">
        <v>0</v>
      </c>
      <c r="I76">
        <v>180843</v>
      </c>
      <c r="J76">
        <v>666667</v>
      </c>
      <c r="K76">
        <v>135316</v>
      </c>
      <c r="L76">
        <v>150739</v>
      </c>
      <c r="M76">
        <v>159169</v>
      </c>
      <c r="N76">
        <v>150739</v>
      </c>
      <c r="O76">
        <v>143110</v>
      </c>
      <c r="P76">
        <v>150739</v>
      </c>
      <c r="Q76">
        <v>151035</v>
      </c>
      <c r="R76">
        <v>150739</v>
      </c>
      <c r="S76">
        <v>173548</v>
      </c>
      <c r="T76">
        <v>150739</v>
      </c>
      <c r="U76">
        <v>143202</v>
      </c>
      <c r="V76">
        <v>150739</v>
      </c>
      <c r="W76">
        <v>142972</v>
      </c>
      <c r="X76">
        <v>150739</v>
      </c>
      <c r="Y76">
        <v>143021</v>
      </c>
      <c r="Z76">
        <v>150739</v>
      </c>
      <c r="AC76">
        <v>135632</v>
      </c>
      <c r="AD76">
        <v>500000</v>
      </c>
      <c r="AE76">
        <v>105546</v>
      </c>
      <c r="AF76">
        <v>117576</v>
      </c>
      <c r="AG76">
        <v>124152</v>
      </c>
      <c r="AH76">
        <v>117576</v>
      </c>
      <c r="AI76">
        <v>111626</v>
      </c>
      <c r="AJ76">
        <v>117576</v>
      </c>
      <c r="AK76">
        <v>117807</v>
      </c>
      <c r="AL76">
        <v>117576</v>
      </c>
      <c r="AM76">
        <v>135367</v>
      </c>
      <c r="AN76">
        <v>117576</v>
      </c>
      <c r="AO76">
        <v>111698</v>
      </c>
      <c r="AP76">
        <v>117576</v>
      </c>
      <c r="AQ76">
        <v>111518</v>
      </c>
      <c r="AR76">
        <v>117576</v>
      </c>
      <c r="AS76">
        <v>111556</v>
      </c>
      <c r="AT76">
        <v>117576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F76">
        <f t="shared" si="3"/>
        <v>18</v>
      </c>
      <c r="BG76">
        <f t="shared" si="4"/>
        <v>0</v>
      </c>
    </row>
    <row r="77" spans="2:59" hidden="1" x14ac:dyDescent="0.25">
      <c r="B77" t="s">
        <v>1127</v>
      </c>
      <c r="C77" t="s">
        <v>1218</v>
      </c>
      <c r="F77">
        <v>0</v>
      </c>
      <c r="I77">
        <v>176361</v>
      </c>
      <c r="J77">
        <v>226536</v>
      </c>
      <c r="K77">
        <v>133055</v>
      </c>
      <c r="L77">
        <v>158340</v>
      </c>
      <c r="M77">
        <v>131950</v>
      </c>
      <c r="N77">
        <v>158340</v>
      </c>
      <c r="O77">
        <v>138525</v>
      </c>
      <c r="P77">
        <v>154897</v>
      </c>
      <c r="Q77">
        <v>131950</v>
      </c>
      <c r="R77">
        <v>157229</v>
      </c>
      <c r="S77">
        <v>131950</v>
      </c>
      <c r="T77">
        <v>158340</v>
      </c>
      <c r="U77">
        <v>135126</v>
      </c>
      <c r="V77">
        <v>158340</v>
      </c>
      <c r="W77">
        <v>151247</v>
      </c>
      <c r="X77">
        <v>167442</v>
      </c>
      <c r="Y77">
        <v>142146</v>
      </c>
      <c r="Z77">
        <v>158340</v>
      </c>
      <c r="AC77">
        <v>132271</v>
      </c>
      <c r="AD77">
        <v>169902</v>
      </c>
      <c r="AE77">
        <v>103783</v>
      </c>
      <c r="AF77">
        <v>123505</v>
      </c>
      <c r="AG77">
        <v>102921</v>
      </c>
      <c r="AH77">
        <v>123505</v>
      </c>
      <c r="AI77">
        <v>108050</v>
      </c>
      <c r="AJ77">
        <v>120820</v>
      </c>
      <c r="AK77">
        <v>102921</v>
      </c>
      <c r="AL77">
        <v>122639</v>
      </c>
      <c r="AM77">
        <v>102921</v>
      </c>
      <c r="AN77">
        <v>123505</v>
      </c>
      <c r="AO77">
        <v>105398</v>
      </c>
      <c r="AP77">
        <v>123505</v>
      </c>
      <c r="AQ77">
        <v>117973</v>
      </c>
      <c r="AR77">
        <v>130605</v>
      </c>
      <c r="AS77">
        <v>110874</v>
      </c>
      <c r="AT77">
        <v>123505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F77">
        <f t="shared" si="3"/>
        <v>18</v>
      </c>
      <c r="BG77">
        <f t="shared" si="4"/>
        <v>0</v>
      </c>
    </row>
    <row r="78" spans="2:59" hidden="1" x14ac:dyDescent="0.25">
      <c r="B78" t="s">
        <v>861</v>
      </c>
      <c r="C78" t="s">
        <v>1245</v>
      </c>
      <c r="F78">
        <v>2</v>
      </c>
      <c r="G78">
        <v>250000</v>
      </c>
      <c r="H78">
        <v>385890</v>
      </c>
      <c r="I78">
        <v>333333</v>
      </c>
      <c r="J78">
        <v>465606</v>
      </c>
      <c r="K78">
        <v>300000</v>
      </c>
      <c r="L78">
        <v>429339</v>
      </c>
      <c r="M78">
        <v>300000</v>
      </c>
      <c r="N78">
        <v>429339</v>
      </c>
      <c r="O78">
        <v>225000</v>
      </c>
      <c r="P78">
        <v>427565</v>
      </c>
      <c r="Q78">
        <v>225000</v>
      </c>
      <c r="R78">
        <v>429871</v>
      </c>
      <c r="T78">
        <v>429871</v>
      </c>
      <c r="U78">
        <v>459654</v>
      </c>
      <c r="V78">
        <v>459654</v>
      </c>
      <c r="W78">
        <v>466274</v>
      </c>
      <c r="X78">
        <v>466274</v>
      </c>
      <c r="Y78">
        <v>429871</v>
      </c>
      <c r="Z78">
        <v>429871</v>
      </c>
      <c r="AA78">
        <v>200000</v>
      </c>
      <c r="AB78">
        <v>279585</v>
      </c>
      <c r="AC78">
        <v>250000</v>
      </c>
      <c r="AD78">
        <v>337389</v>
      </c>
      <c r="AE78">
        <v>225000</v>
      </c>
      <c r="AF78">
        <v>311118</v>
      </c>
      <c r="AG78">
        <v>225000</v>
      </c>
      <c r="AH78">
        <v>311118</v>
      </c>
      <c r="AI78">
        <v>202500</v>
      </c>
      <c r="AJ78">
        <v>309832</v>
      </c>
      <c r="AK78">
        <v>202500</v>
      </c>
      <c r="AL78">
        <v>311418</v>
      </c>
      <c r="AN78">
        <v>311418</v>
      </c>
      <c r="AO78">
        <v>333025</v>
      </c>
      <c r="AP78">
        <v>333025</v>
      </c>
      <c r="AQ78">
        <v>337867</v>
      </c>
      <c r="AR78">
        <v>337867</v>
      </c>
      <c r="AS78">
        <v>311418</v>
      </c>
      <c r="AT78">
        <v>311418</v>
      </c>
      <c r="AU78">
        <v>7.9</v>
      </c>
      <c r="AV78">
        <v>7.9</v>
      </c>
      <c r="AW78">
        <v>7.9</v>
      </c>
      <c r="AX78">
        <v>7.9</v>
      </c>
      <c r="AY78">
        <v>7.9</v>
      </c>
      <c r="AZ78">
        <v>7.9</v>
      </c>
      <c r="BA78">
        <v>7.9</v>
      </c>
      <c r="BB78">
        <v>7.9</v>
      </c>
      <c r="BC78">
        <v>7.9</v>
      </c>
      <c r="BD78">
        <v>7.9</v>
      </c>
      <c r="BF78">
        <f t="shared" si="3"/>
        <v>19</v>
      </c>
      <c r="BG78">
        <f t="shared" si="4"/>
        <v>0</v>
      </c>
    </row>
    <row r="79" spans="2:59" hidden="1" x14ac:dyDescent="0.25">
      <c r="B79" t="s">
        <v>1070</v>
      </c>
      <c r="C79" t="s">
        <v>1288</v>
      </c>
      <c r="F79">
        <v>2</v>
      </c>
      <c r="H79">
        <v>233333</v>
      </c>
      <c r="I79">
        <v>233333</v>
      </c>
      <c r="J79">
        <v>333333</v>
      </c>
      <c r="K79">
        <v>233333</v>
      </c>
      <c r="L79">
        <v>266667</v>
      </c>
      <c r="M79">
        <v>233333</v>
      </c>
      <c r="N79">
        <v>266667</v>
      </c>
      <c r="O79">
        <v>233333</v>
      </c>
      <c r="P79">
        <v>266667</v>
      </c>
      <c r="Q79">
        <v>233333</v>
      </c>
      <c r="R79">
        <v>266667</v>
      </c>
      <c r="S79">
        <v>233333</v>
      </c>
      <c r="T79">
        <v>266667</v>
      </c>
      <c r="U79">
        <v>233333</v>
      </c>
      <c r="V79">
        <v>266667</v>
      </c>
      <c r="W79">
        <v>266667</v>
      </c>
      <c r="X79">
        <v>266667</v>
      </c>
      <c r="Y79">
        <v>353333</v>
      </c>
      <c r="Z79">
        <v>266667</v>
      </c>
      <c r="AB79">
        <v>175000</v>
      </c>
      <c r="AC79">
        <v>175000</v>
      </c>
      <c r="AD79">
        <v>250000</v>
      </c>
      <c r="AE79">
        <v>175000</v>
      </c>
      <c r="AF79">
        <v>200000</v>
      </c>
      <c r="AG79">
        <v>175000</v>
      </c>
      <c r="AH79">
        <v>200000</v>
      </c>
      <c r="AI79">
        <v>175000</v>
      </c>
      <c r="AJ79">
        <v>200000</v>
      </c>
      <c r="AK79">
        <v>175000</v>
      </c>
      <c r="AL79">
        <v>200000</v>
      </c>
      <c r="AM79">
        <v>175000</v>
      </c>
      <c r="AN79">
        <v>200000</v>
      </c>
      <c r="AO79">
        <v>175000</v>
      </c>
      <c r="AP79">
        <v>200000</v>
      </c>
      <c r="AQ79">
        <v>200000</v>
      </c>
      <c r="AR79">
        <v>200000</v>
      </c>
      <c r="AS79">
        <v>265000</v>
      </c>
      <c r="AT79">
        <v>200000</v>
      </c>
      <c r="AU79">
        <v>7.5</v>
      </c>
      <c r="AV79">
        <v>7.5</v>
      </c>
      <c r="AW79">
        <v>7.5</v>
      </c>
      <c r="AX79">
        <v>7.5</v>
      </c>
      <c r="AY79">
        <v>7.5</v>
      </c>
      <c r="AZ79">
        <v>7.5</v>
      </c>
      <c r="BA79">
        <v>7.5</v>
      </c>
      <c r="BB79">
        <v>7.5</v>
      </c>
      <c r="BC79">
        <v>7.5</v>
      </c>
      <c r="BD79">
        <v>7.5</v>
      </c>
      <c r="BF79">
        <f t="shared" si="3"/>
        <v>19</v>
      </c>
      <c r="BG79">
        <f t="shared" si="4"/>
        <v>0</v>
      </c>
    </row>
    <row r="80" spans="2:59" hidden="1" x14ac:dyDescent="0.25">
      <c r="B80" t="s">
        <v>164</v>
      </c>
      <c r="C80" t="s">
        <v>1168</v>
      </c>
      <c r="F80">
        <v>2</v>
      </c>
      <c r="G80">
        <v>397333</v>
      </c>
      <c r="H80">
        <v>410667</v>
      </c>
      <c r="I80">
        <v>504000</v>
      </c>
      <c r="J80">
        <v>437333</v>
      </c>
      <c r="K80">
        <v>330667</v>
      </c>
      <c r="L80">
        <v>330667</v>
      </c>
      <c r="M80">
        <v>344000</v>
      </c>
      <c r="N80">
        <v>317333</v>
      </c>
      <c r="O80">
        <v>317333</v>
      </c>
      <c r="P80">
        <v>317333</v>
      </c>
      <c r="Q80">
        <v>304000</v>
      </c>
      <c r="R80">
        <v>317333</v>
      </c>
      <c r="S80">
        <v>317333</v>
      </c>
      <c r="T80">
        <v>317333</v>
      </c>
      <c r="U80">
        <v>410667</v>
      </c>
      <c r="V80">
        <v>410667</v>
      </c>
      <c r="W80">
        <v>570667</v>
      </c>
      <c r="X80">
        <v>437333</v>
      </c>
      <c r="Y80">
        <v>330667</v>
      </c>
      <c r="Z80">
        <v>330667</v>
      </c>
      <c r="AA80">
        <v>298000</v>
      </c>
      <c r="AB80">
        <v>308000</v>
      </c>
      <c r="AC80">
        <v>378000</v>
      </c>
      <c r="AD80">
        <v>328000</v>
      </c>
      <c r="AE80">
        <v>248000</v>
      </c>
      <c r="AF80">
        <v>248000</v>
      </c>
      <c r="AG80">
        <v>258000</v>
      </c>
      <c r="AH80">
        <v>238000</v>
      </c>
      <c r="AI80">
        <v>238000</v>
      </c>
      <c r="AJ80">
        <v>238000</v>
      </c>
      <c r="AK80">
        <v>228000</v>
      </c>
      <c r="AL80">
        <v>238000</v>
      </c>
      <c r="AM80">
        <v>238000</v>
      </c>
      <c r="AN80">
        <v>238000</v>
      </c>
      <c r="AO80">
        <v>308000</v>
      </c>
      <c r="AP80">
        <v>308000</v>
      </c>
      <c r="AQ80">
        <v>428000</v>
      </c>
      <c r="AR80">
        <v>328000</v>
      </c>
      <c r="AS80">
        <v>248000</v>
      </c>
      <c r="AT80">
        <v>248000</v>
      </c>
      <c r="AU80">
        <v>8.3000000000000007</v>
      </c>
      <c r="AV80">
        <v>8.3000000000000007</v>
      </c>
      <c r="AW80">
        <v>8.3000000000000007</v>
      </c>
      <c r="AX80">
        <v>8.3000000000000007</v>
      </c>
      <c r="AY80">
        <v>8.3000000000000007</v>
      </c>
      <c r="AZ80">
        <v>8.3000000000000007</v>
      </c>
      <c r="BA80">
        <v>8.3000000000000007</v>
      </c>
      <c r="BB80">
        <v>8.3000000000000007</v>
      </c>
      <c r="BC80">
        <v>8.3000000000000007</v>
      </c>
      <c r="BD80">
        <v>8.3000000000000007</v>
      </c>
      <c r="BF80">
        <f t="shared" si="3"/>
        <v>20</v>
      </c>
      <c r="BG80">
        <f t="shared" si="4"/>
        <v>0</v>
      </c>
    </row>
    <row r="81" spans="2:59" hidden="1" x14ac:dyDescent="0.25">
      <c r="B81" t="s">
        <v>335</v>
      </c>
      <c r="C81" t="s">
        <v>1204</v>
      </c>
      <c r="F81">
        <v>0</v>
      </c>
      <c r="G81">
        <v>398667</v>
      </c>
      <c r="H81">
        <v>398667</v>
      </c>
      <c r="I81">
        <v>398667</v>
      </c>
      <c r="J81">
        <v>398667</v>
      </c>
      <c r="K81">
        <v>340000</v>
      </c>
      <c r="L81">
        <v>340000</v>
      </c>
      <c r="M81">
        <v>340000</v>
      </c>
      <c r="N81">
        <v>340000</v>
      </c>
      <c r="O81">
        <v>340000</v>
      </c>
      <c r="P81">
        <v>340000</v>
      </c>
      <c r="Q81">
        <v>340000</v>
      </c>
      <c r="R81">
        <v>340000</v>
      </c>
      <c r="S81">
        <v>340000</v>
      </c>
      <c r="T81">
        <v>340000</v>
      </c>
      <c r="U81">
        <v>398667</v>
      </c>
      <c r="V81">
        <v>398667</v>
      </c>
      <c r="W81">
        <v>398667</v>
      </c>
      <c r="X81">
        <v>398667</v>
      </c>
      <c r="Y81">
        <v>340000</v>
      </c>
      <c r="Z81">
        <v>340000</v>
      </c>
      <c r="AA81">
        <v>299000</v>
      </c>
      <c r="AB81">
        <v>299000</v>
      </c>
      <c r="AC81">
        <v>299000</v>
      </c>
      <c r="AD81">
        <v>299000</v>
      </c>
      <c r="AE81">
        <v>255000</v>
      </c>
      <c r="AF81">
        <v>255000</v>
      </c>
      <c r="AG81">
        <v>255000</v>
      </c>
      <c r="AH81">
        <v>255000</v>
      </c>
      <c r="AI81">
        <v>255000</v>
      </c>
      <c r="AJ81">
        <v>255000</v>
      </c>
      <c r="AK81">
        <v>255000</v>
      </c>
      <c r="AL81">
        <v>255000</v>
      </c>
      <c r="AM81">
        <v>255000</v>
      </c>
      <c r="AN81">
        <v>255000</v>
      </c>
      <c r="AO81">
        <v>299000</v>
      </c>
      <c r="AP81">
        <v>299000</v>
      </c>
      <c r="AQ81">
        <v>299000</v>
      </c>
      <c r="AR81">
        <v>299000</v>
      </c>
      <c r="AS81">
        <v>255000</v>
      </c>
      <c r="AT81">
        <v>255000</v>
      </c>
      <c r="AU81">
        <v>8.5</v>
      </c>
      <c r="AV81">
        <v>8.5</v>
      </c>
      <c r="AW81">
        <v>8.5</v>
      </c>
      <c r="AX81">
        <v>8.5</v>
      </c>
      <c r="AY81">
        <v>8.5</v>
      </c>
      <c r="AZ81">
        <v>8.5</v>
      </c>
      <c r="BA81">
        <v>8.5</v>
      </c>
      <c r="BB81">
        <v>8.5</v>
      </c>
      <c r="BC81">
        <v>8.5</v>
      </c>
      <c r="BD81">
        <v>8.5</v>
      </c>
      <c r="BF81">
        <f t="shared" si="3"/>
        <v>20</v>
      </c>
      <c r="BG81">
        <f t="shared" si="4"/>
        <v>0</v>
      </c>
    </row>
    <row r="82" spans="2:59" hidden="1" x14ac:dyDescent="0.25">
      <c r="B82" t="s">
        <v>22</v>
      </c>
      <c r="C82" t="s">
        <v>1217</v>
      </c>
      <c r="F82">
        <v>3</v>
      </c>
      <c r="G82">
        <v>333333</v>
      </c>
      <c r="H82">
        <v>333333</v>
      </c>
      <c r="I82">
        <v>400000</v>
      </c>
      <c r="J82">
        <v>333333</v>
      </c>
      <c r="K82">
        <v>360000</v>
      </c>
      <c r="L82">
        <v>333333</v>
      </c>
      <c r="M82">
        <v>333333</v>
      </c>
      <c r="N82">
        <v>333333</v>
      </c>
      <c r="O82">
        <v>333333</v>
      </c>
      <c r="P82">
        <v>333333</v>
      </c>
      <c r="Q82">
        <v>333333</v>
      </c>
      <c r="R82">
        <v>333333</v>
      </c>
      <c r="S82">
        <v>333333</v>
      </c>
      <c r="T82">
        <v>333333</v>
      </c>
      <c r="U82">
        <v>333333</v>
      </c>
      <c r="V82">
        <v>333333</v>
      </c>
      <c r="W82">
        <v>360000</v>
      </c>
      <c r="X82">
        <v>360000</v>
      </c>
      <c r="Y82">
        <v>333333</v>
      </c>
      <c r="Z82">
        <v>333333</v>
      </c>
      <c r="AA82">
        <v>250000</v>
      </c>
      <c r="AB82">
        <v>250000</v>
      </c>
      <c r="AC82">
        <v>300000</v>
      </c>
      <c r="AD82">
        <v>250000</v>
      </c>
      <c r="AE82">
        <v>270000</v>
      </c>
      <c r="AF82">
        <v>250000</v>
      </c>
      <c r="AG82">
        <v>250000</v>
      </c>
      <c r="AH82">
        <v>250000</v>
      </c>
      <c r="AI82">
        <v>250000</v>
      </c>
      <c r="AJ82">
        <v>250000</v>
      </c>
      <c r="AK82">
        <v>250000</v>
      </c>
      <c r="AL82">
        <v>250000</v>
      </c>
      <c r="AM82">
        <v>250000</v>
      </c>
      <c r="AN82">
        <v>250000</v>
      </c>
      <c r="AO82">
        <v>250000</v>
      </c>
      <c r="AP82">
        <v>250000</v>
      </c>
      <c r="AQ82">
        <v>270000</v>
      </c>
      <c r="AR82">
        <v>270000</v>
      </c>
      <c r="AS82">
        <v>250000</v>
      </c>
      <c r="AT82">
        <v>250000</v>
      </c>
      <c r="AU82">
        <v>8.1999999999999993</v>
      </c>
      <c r="AV82">
        <v>8.1999999999999993</v>
      </c>
      <c r="AW82">
        <v>8.1999999999999993</v>
      </c>
      <c r="AX82">
        <v>8.1999999999999993</v>
      </c>
      <c r="AY82">
        <v>8.1999999999999993</v>
      </c>
      <c r="AZ82">
        <v>8.1999999999999993</v>
      </c>
      <c r="BA82">
        <v>8.1999999999999993</v>
      </c>
      <c r="BB82">
        <v>8.1999999999999993</v>
      </c>
      <c r="BC82">
        <v>8.1999999999999993</v>
      </c>
      <c r="BD82">
        <v>8.1999999999999993</v>
      </c>
      <c r="BF82">
        <f t="shared" si="3"/>
        <v>20</v>
      </c>
      <c r="BG82">
        <f t="shared" si="4"/>
        <v>0</v>
      </c>
    </row>
    <row r="83" spans="2:59" hidden="1" x14ac:dyDescent="0.25">
      <c r="B83" t="s">
        <v>952</v>
      </c>
      <c r="C83" t="s">
        <v>1176</v>
      </c>
      <c r="F83">
        <v>0</v>
      </c>
      <c r="G83">
        <v>200000</v>
      </c>
      <c r="H83">
        <v>266667</v>
      </c>
      <c r="I83">
        <v>200000</v>
      </c>
      <c r="J83">
        <v>266667</v>
      </c>
      <c r="K83">
        <v>200000</v>
      </c>
      <c r="L83">
        <v>266667</v>
      </c>
      <c r="M83">
        <v>266667</v>
      </c>
      <c r="N83">
        <v>266667</v>
      </c>
      <c r="O83">
        <v>200000</v>
      </c>
      <c r="P83">
        <v>200000</v>
      </c>
      <c r="Q83">
        <v>200000</v>
      </c>
      <c r="R83">
        <v>200000</v>
      </c>
      <c r="S83">
        <v>200000</v>
      </c>
      <c r="T83">
        <v>200000</v>
      </c>
      <c r="U83">
        <v>200000</v>
      </c>
      <c r="V83">
        <v>200000</v>
      </c>
      <c r="W83">
        <v>200000</v>
      </c>
      <c r="X83">
        <v>200000</v>
      </c>
      <c r="Y83">
        <v>200000</v>
      </c>
      <c r="Z83">
        <v>200000</v>
      </c>
      <c r="AA83">
        <v>150000</v>
      </c>
      <c r="AB83">
        <v>200000</v>
      </c>
      <c r="AC83">
        <v>150000</v>
      </c>
      <c r="AD83">
        <v>200000</v>
      </c>
      <c r="AE83">
        <v>150000</v>
      </c>
      <c r="AF83">
        <v>200000</v>
      </c>
      <c r="AG83">
        <v>200000</v>
      </c>
      <c r="AH83">
        <v>200000</v>
      </c>
      <c r="AI83">
        <v>150000</v>
      </c>
      <c r="AJ83">
        <v>150000</v>
      </c>
      <c r="AK83">
        <v>150000</v>
      </c>
      <c r="AL83">
        <v>150000</v>
      </c>
      <c r="AM83">
        <v>150000</v>
      </c>
      <c r="AN83">
        <v>150000</v>
      </c>
      <c r="AO83">
        <v>150000</v>
      </c>
      <c r="AP83">
        <v>150000</v>
      </c>
      <c r="AQ83">
        <v>150000</v>
      </c>
      <c r="AR83">
        <v>150000</v>
      </c>
      <c r="AS83">
        <v>150000</v>
      </c>
      <c r="AT83">
        <v>150000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F83">
        <f t="shared" si="3"/>
        <v>20</v>
      </c>
      <c r="BG83">
        <f t="shared" si="4"/>
        <v>0</v>
      </c>
    </row>
    <row r="84" spans="2:59" hidden="1" x14ac:dyDescent="0.25">
      <c r="B84" t="s">
        <v>669</v>
      </c>
      <c r="C84" t="s">
        <v>1228</v>
      </c>
      <c r="F84">
        <v>0</v>
      </c>
      <c r="G84">
        <v>289333</v>
      </c>
      <c r="H84">
        <v>289333</v>
      </c>
      <c r="I84">
        <v>289333</v>
      </c>
      <c r="J84">
        <v>289333</v>
      </c>
      <c r="K84">
        <v>289333</v>
      </c>
      <c r="L84">
        <v>289333</v>
      </c>
      <c r="M84">
        <v>289333</v>
      </c>
      <c r="N84">
        <v>289333</v>
      </c>
      <c r="O84">
        <v>289333</v>
      </c>
      <c r="P84">
        <v>289333</v>
      </c>
      <c r="Q84">
        <v>289333</v>
      </c>
      <c r="R84">
        <v>289333</v>
      </c>
      <c r="S84">
        <v>289333</v>
      </c>
      <c r="T84">
        <v>289333</v>
      </c>
      <c r="U84">
        <v>289333</v>
      </c>
      <c r="V84">
        <v>289333</v>
      </c>
      <c r="W84">
        <v>289333</v>
      </c>
      <c r="X84">
        <v>289333</v>
      </c>
      <c r="Y84">
        <v>289333</v>
      </c>
      <c r="Z84">
        <v>289333</v>
      </c>
      <c r="AA84">
        <v>217000</v>
      </c>
      <c r="AB84">
        <v>217000</v>
      </c>
      <c r="AC84">
        <v>217000</v>
      </c>
      <c r="AD84">
        <v>217000</v>
      </c>
      <c r="AE84">
        <v>217000</v>
      </c>
      <c r="AF84">
        <v>217000</v>
      </c>
      <c r="AG84">
        <v>217000</v>
      </c>
      <c r="AH84">
        <v>217000</v>
      </c>
      <c r="AI84">
        <v>217000</v>
      </c>
      <c r="AJ84">
        <v>217000</v>
      </c>
      <c r="AK84">
        <v>217000</v>
      </c>
      <c r="AL84">
        <v>217000</v>
      </c>
      <c r="AM84">
        <v>217000</v>
      </c>
      <c r="AN84">
        <v>217000</v>
      </c>
      <c r="AO84">
        <v>217000</v>
      </c>
      <c r="AP84">
        <v>217000</v>
      </c>
      <c r="AQ84">
        <v>217000</v>
      </c>
      <c r="AR84">
        <v>217000</v>
      </c>
      <c r="AS84">
        <v>217000</v>
      </c>
      <c r="AT84">
        <v>217000</v>
      </c>
      <c r="AU84">
        <v>8.1</v>
      </c>
      <c r="AV84">
        <v>8.1</v>
      </c>
      <c r="AW84">
        <v>8.1</v>
      </c>
      <c r="AX84">
        <v>8.1</v>
      </c>
      <c r="AY84">
        <v>8.1</v>
      </c>
      <c r="AZ84">
        <v>8.1</v>
      </c>
      <c r="BA84">
        <v>8.1</v>
      </c>
      <c r="BB84">
        <v>8.1</v>
      </c>
      <c r="BC84">
        <v>8.1</v>
      </c>
      <c r="BD84">
        <v>8.1</v>
      </c>
      <c r="BF84">
        <f t="shared" si="3"/>
        <v>20</v>
      </c>
      <c r="BG84">
        <f t="shared" si="4"/>
        <v>0</v>
      </c>
    </row>
    <row r="85" spans="2:59" hidden="1" x14ac:dyDescent="0.25">
      <c r="B85" t="s">
        <v>683</v>
      </c>
      <c r="C85" t="s">
        <v>1170</v>
      </c>
      <c r="F85">
        <v>1</v>
      </c>
      <c r="G85">
        <v>400000</v>
      </c>
      <c r="H85">
        <v>400000</v>
      </c>
      <c r="I85">
        <v>400000</v>
      </c>
      <c r="J85">
        <v>400000</v>
      </c>
      <c r="K85">
        <v>400000</v>
      </c>
      <c r="L85">
        <v>400000</v>
      </c>
      <c r="M85">
        <v>400000</v>
      </c>
      <c r="N85">
        <v>400000</v>
      </c>
      <c r="O85">
        <v>400000</v>
      </c>
      <c r="P85">
        <v>400000</v>
      </c>
      <c r="Q85">
        <v>400000</v>
      </c>
      <c r="R85">
        <v>400000</v>
      </c>
      <c r="S85">
        <v>400000</v>
      </c>
      <c r="T85">
        <v>400000</v>
      </c>
      <c r="U85">
        <v>400000</v>
      </c>
      <c r="V85">
        <v>400000</v>
      </c>
      <c r="W85">
        <v>400000</v>
      </c>
      <c r="X85">
        <v>1000000</v>
      </c>
      <c r="Y85">
        <v>400000</v>
      </c>
      <c r="Z85">
        <v>1000000</v>
      </c>
      <c r="AA85">
        <v>300000</v>
      </c>
      <c r="AB85">
        <v>300000</v>
      </c>
      <c r="AC85">
        <v>300000</v>
      </c>
      <c r="AD85">
        <v>300000</v>
      </c>
      <c r="AE85">
        <v>300000</v>
      </c>
      <c r="AF85">
        <v>300000</v>
      </c>
      <c r="AG85">
        <v>300000</v>
      </c>
      <c r="AH85">
        <v>300000</v>
      </c>
      <c r="AI85">
        <v>300000</v>
      </c>
      <c r="AJ85">
        <v>300000</v>
      </c>
      <c r="AK85">
        <v>300000</v>
      </c>
      <c r="AL85">
        <v>300000</v>
      </c>
      <c r="AM85">
        <v>300000</v>
      </c>
      <c r="AN85">
        <v>300000</v>
      </c>
      <c r="AO85">
        <v>300000</v>
      </c>
      <c r="AP85">
        <v>300000</v>
      </c>
      <c r="AQ85">
        <v>300000</v>
      </c>
      <c r="AR85">
        <v>750000</v>
      </c>
      <c r="AS85">
        <v>300000</v>
      </c>
      <c r="AT85">
        <v>750000</v>
      </c>
      <c r="AU85">
        <v>8.1999999999999993</v>
      </c>
      <c r="AV85">
        <v>8.1999999999999993</v>
      </c>
      <c r="AW85">
        <v>8.1999999999999993</v>
      </c>
      <c r="AX85">
        <v>8.1999999999999993</v>
      </c>
      <c r="AY85">
        <v>8.1999999999999993</v>
      </c>
      <c r="AZ85">
        <v>8.1999999999999993</v>
      </c>
      <c r="BA85">
        <v>8.1999999999999993</v>
      </c>
      <c r="BB85">
        <v>8.1999999999999993</v>
      </c>
      <c r="BC85">
        <v>8.1999999999999993</v>
      </c>
      <c r="BD85">
        <v>8.1999999999999993</v>
      </c>
      <c r="BF85">
        <f t="shared" si="3"/>
        <v>20</v>
      </c>
      <c r="BG85">
        <f t="shared" si="4"/>
        <v>0</v>
      </c>
    </row>
    <row r="86" spans="2:59" hidden="1" x14ac:dyDescent="0.25">
      <c r="B86" t="s">
        <v>230</v>
      </c>
      <c r="C86" t="s">
        <v>1227</v>
      </c>
      <c r="F86">
        <v>2</v>
      </c>
      <c r="G86">
        <v>506667</v>
      </c>
      <c r="H86">
        <v>506667</v>
      </c>
      <c r="I86">
        <v>506667</v>
      </c>
      <c r="J86">
        <v>506667</v>
      </c>
      <c r="K86">
        <v>506667</v>
      </c>
      <c r="L86">
        <v>506667</v>
      </c>
      <c r="M86">
        <v>506667</v>
      </c>
      <c r="N86">
        <v>506667</v>
      </c>
      <c r="O86">
        <v>506667</v>
      </c>
      <c r="P86">
        <v>506667</v>
      </c>
      <c r="Q86">
        <v>506667</v>
      </c>
      <c r="R86">
        <v>506667</v>
      </c>
      <c r="S86">
        <v>506667</v>
      </c>
      <c r="T86">
        <v>506667</v>
      </c>
      <c r="U86">
        <v>506667</v>
      </c>
      <c r="V86">
        <v>506667</v>
      </c>
      <c r="W86">
        <v>506667</v>
      </c>
      <c r="X86">
        <v>506667</v>
      </c>
      <c r="Y86">
        <v>506667</v>
      </c>
      <c r="Z86">
        <v>506667</v>
      </c>
      <c r="AA86">
        <v>380000</v>
      </c>
      <c r="AB86">
        <v>380000</v>
      </c>
      <c r="AC86">
        <v>380000</v>
      </c>
      <c r="AD86">
        <v>380000</v>
      </c>
      <c r="AE86">
        <v>380000</v>
      </c>
      <c r="AF86">
        <v>380000</v>
      </c>
      <c r="AG86">
        <v>380000</v>
      </c>
      <c r="AH86">
        <v>380000</v>
      </c>
      <c r="AI86">
        <v>380000</v>
      </c>
      <c r="AJ86">
        <v>380000</v>
      </c>
      <c r="AK86">
        <v>380000</v>
      </c>
      <c r="AL86">
        <v>380000</v>
      </c>
      <c r="AM86">
        <v>380000</v>
      </c>
      <c r="AN86">
        <v>380000</v>
      </c>
      <c r="AO86">
        <v>380000</v>
      </c>
      <c r="AP86">
        <v>380000</v>
      </c>
      <c r="AQ86">
        <v>380000</v>
      </c>
      <c r="AR86">
        <v>380000</v>
      </c>
      <c r="AS86">
        <v>380000</v>
      </c>
      <c r="AT86">
        <v>380000</v>
      </c>
      <c r="AU86">
        <v>8.4</v>
      </c>
      <c r="AV86">
        <v>8.4</v>
      </c>
      <c r="AW86">
        <v>8.4</v>
      </c>
      <c r="AX86">
        <v>8.4</v>
      </c>
      <c r="AY86">
        <v>8.4</v>
      </c>
      <c r="AZ86">
        <v>8.4</v>
      </c>
      <c r="BA86">
        <v>8.4</v>
      </c>
      <c r="BB86">
        <v>8.4</v>
      </c>
      <c r="BC86">
        <v>8.4</v>
      </c>
      <c r="BD86">
        <v>8.4</v>
      </c>
      <c r="BF86">
        <f t="shared" si="3"/>
        <v>20</v>
      </c>
      <c r="BG86">
        <f t="shared" si="4"/>
        <v>0</v>
      </c>
    </row>
    <row r="87" spans="2:59" hidden="1" x14ac:dyDescent="0.25">
      <c r="B87" t="s">
        <v>672</v>
      </c>
      <c r="C87" t="s">
        <v>1294</v>
      </c>
      <c r="F87">
        <v>0</v>
      </c>
      <c r="G87">
        <v>333333</v>
      </c>
      <c r="H87">
        <v>333333</v>
      </c>
      <c r="I87">
        <v>333333</v>
      </c>
      <c r="J87">
        <v>333333</v>
      </c>
      <c r="K87">
        <v>333333</v>
      </c>
      <c r="L87">
        <v>333333</v>
      </c>
      <c r="M87">
        <v>333333</v>
      </c>
      <c r="N87">
        <v>333333</v>
      </c>
      <c r="O87">
        <v>333333</v>
      </c>
      <c r="P87">
        <v>333333</v>
      </c>
      <c r="Q87">
        <v>333333</v>
      </c>
      <c r="R87">
        <v>333333</v>
      </c>
      <c r="S87">
        <v>333333</v>
      </c>
      <c r="T87">
        <v>333333</v>
      </c>
      <c r="U87">
        <v>333333</v>
      </c>
      <c r="V87">
        <v>333333</v>
      </c>
      <c r="W87">
        <v>333333</v>
      </c>
      <c r="X87">
        <v>333333</v>
      </c>
      <c r="Y87">
        <v>333333</v>
      </c>
      <c r="Z87">
        <v>333333</v>
      </c>
      <c r="AA87">
        <v>250000</v>
      </c>
      <c r="AB87">
        <v>250000</v>
      </c>
      <c r="AC87">
        <v>250000</v>
      </c>
      <c r="AD87">
        <v>250000</v>
      </c>
      <c r="AE87">
        <v>250000</v>
      </c>
      <c r="AF87">
        <v>250000</v>
      </c>
      <c r="AG87">
        <v>250000</v>
      </c>
      <c r="AH87">
        <v>250000</v>
      </c>
      <c r="AI87">
        <v>250000</v>
      </c>
      <c r="AJ87">
        <v>250000</v>
      </c>
      <c r="AK87">
        <v>250000</v>
      </c>
      <c r="AL87">
        <v>250000</v>
      </c>
      <c r="AM87">
        <v>250000</v>
      </c>
      <c r="AN87">
        <v>250000</v>
      </c>
      <c r="AO87">
        <v>250000</v>
      </c>
      <c r="AP87">
        <v>250000</v>
      </c>
      <c r="AQ87">
        <v>250000</v>
      </c>
      <c r="AR87">
        <v>250000</v>
      </c>
      <c r="AS87">
        <v>250000</v>
      </c>
      <c r="AT87">
        <v>250000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F87">
        <f t="shared" si="3"/>
        <v>20</v>
      </c>
      <c r="BG87">
        <f t="shared" si="4"/>
        <v>0</v>
      </c>
    </row>
    <row r="88" spans="2:59" hidden="1" x14ac:dyDescent="0.25">
      <c r="B88" t="s">
        <v>733</v>
      </c>
      <c r="C88" t="s">
        <v>1296</v>
      </c>
      <c r="F88">
        <v>0</v>
      </c>
      <c r="G88">
        <v>166667</v>
      </c>
      <c r="H88">
        <v>166667</v>
      </c>
      <c r="I88">
        <v>266667</v>
      </c>
      <c r="J88">
        <v>166667</v>
      </c>
      <c r="K88">
        <v>246667</v>
      </c>
      <c r="L88">
        <v>246667</v>
      </c>
      <c r="M88">
        <v>166667</v>
      </c>
      <c r="N88">
        <v>166667</v>
      </c>
      <c r="O88">
        <v>166667</v>
      </c>
      <c r="P88">
        <v>166667</v>
      </c>
      <c r="Q88">
        <v>166667</v>
      </c>
      <c r="R88">
        <v>166667</v>
      </c>
      <c r="S88">
        <v>166667</v>
      </c>
      <c r="T88">
        <v>166667</v>
      </c>
      <c r="U88">
        <v>166667</v>
      </c>
      <c r="V88">
        <v>166667</v>
      </c>
      <c r="W88">
        <v>213333</v>
      </c>
      <c r="X88">
        <v>213333</v>
      </c>
      <c r="Y88">
        <v>213333</v>
      </c>
      <c r="Z88">
        <v>213333</v>
      </c>
      <c r="AA88">
        <v>125000</v>
      </c>
      <c r="AB88">
        <v>125000</v>
      </c>
      <c r="AC88">
        <v>200000</v>
      </c>
      <c r="AD88">
        <v>125000</v>
      </c>
      <c r="AE88">
        <v>185000</v>
      </c>
      <c r="AF88">
        <v>185000</v>
      </c>
      <c r="AG88">
        <v>125000</v>
      </c>
      <c r="AH88">
        <v>125000</v>
      </c>
      <c r="AI88">
        <v>125000</v>
      </c>
      <c r="AJ88">
        <v>125000</v>
      </c>
      <c r="AK88">
        <v>125000</v>
      </c>
      <c r="AL88">
        <v>125000</v>
      </c>
      <c r="AM88">
        <v>125000</v>
      </c>
      <c r="AN88">
        <v>125000</v>
      </c>
      <c r="AO88">
        <v>125000</v>
      </c>
      <c r="AP88">
        <v>125000</v>
      </c>
      <c r="AQ88">
        <v>160000</v>
      </c>
      <c r="AR88">
        <v>160000</v>
      </c>
      <c r="AS88">
        <v>160000</v>
      </c>
      <c r="AT88">
        <v>160000</v>
      </c>
      <c r="AU88">
        <v>6.3</v>
      </c>
      <c r="AV88">
        <v>6.3</v>
      </c>
      <c r="AW88">
        <v>6.3</v>
      </c>
      <c r="AX88">
        <v>6.3</v>
      </c>
      <c r="AY88">
        <v>6.3</v>
      </c>
      <c r="AZ88">
        <v>6.3</v>
      </c>
      <c r="BA88">
        <v>6.3</v>
      </c>
      <c r="BB88">
        <v>6.3</v>
      </c>
      <c r="BC88">
        <v>6.3</v>
      </c>
      <c r="BD88">
        <v>6.3</v>
      </c>
      <c r="BF88">
        <f t="shared" si="3"/>
        <v>20</v>
      </c>
      <c r="BG88">
        <f t="shared" si="4"/>
        <v>0</v>
      </c>
    </row>
    <row r="89" spans="2:59" hidden="1" x14ac:dyDescent="0.25">
      <c r="B89" t="s">
        <v>953</v>
      </c>
      <c r="C89" t="s">
        <v>1217</v>
      </c>
      <c r="F89">
        <v>0</v>
      </c>
      <c r="G89">
        <v>280000</v>
      </c>
      <c r="H89">
        <v>280000</v>
      </c>
      <c r="I89">
        <v>280000</v>
      </c>
      <c r="J89">
        <v>280000</v>
      </c>
      <c r="K89">
        <v>280000</v>
      </c>
      <c r="L89">
        <v>280000</v>
      </c>
      <c r="M89">
        <v>280000</v>
      </c>
      <c r="N89">
        <v>280000</v>
      </c>
      <c r="O89">
        <v>280000</v>
      </c>
      <c r="P89">
        <v>280000</v>
      </c>
      <c r="Q89">
        <v>280000</v>
      </c>
      <c r="R89">
        <v>280000</v>
      </c>
      <c r="S89">
        <v>280000</v>
      </c>
      <c r="T89">
        <v>280000</v>
      </c>
      <c r="U89">
        <v>280000</v>
      </c>
      <c r="V89">
        <v>280000</v>
      </c>
      <c r="W89">
        <v>280000</v>
      </c>
      <c r="X89">
        <v>280000</v>
      </c>
      <c r="Y89">
        <v>280000</v>
      </c>
      <c r="Z89">
        <v>280000</v>
      </c>
      <c r="AA89">
        <v>210000</v>
      </c>
      <c r="AB89">
        <v>210000</v>
      </c>
      <c r="AC89">
        <v>210000</v>
      </c>
      <c r="AD89">
        <v>210000</v>
      </c>
      <c r="AE89">
        <v>210000</v>
      </c>
      <c r="AF89">
        <v>210000</v>
      </c>
      <c r="AG89">
        <v>210000</v>
      </c>
      <c r="AH89">
        <v>210000</v>
      </c>
      <c r="AI89">
        <v>210000</v>
      </c>
      <c r="AJ89">
        <v>210000</v>
      </c>
      <c r="AK89">
        <v>210000</v>
      </c>
      <c r="AL89">
        <v>210000</v>
      </c>
      <c r="AM89">
        <v>210000</v>
      </c>
      <c r="AN89">
        <v>210000</v>
      </c>
      <c r="AO89">
        <v>210000</v>
      </c>
      <c r="AP89">
        <v>210000</v>
      </c>
      <c r="AQ89">
        <v>210000</v>
      </c>
      <c r="AR89">
        <v>210000</v>
      </c>
      <c r="AS89">
        <v>210000</v>
      </c>
      <c r="AT89">
        <v>210000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F89">
        <f t="shared" si="3"/>
        <v>20</v>
      </c>
      <c r="BG89">
        <f t="shared" si="4"/>
        <v>0</v>
      </c>
    </row>
    <row r="90" spans="2:59" hidden="1" x14ac:dyDescent="0.25">
      <c r="B90" t="s">
        <v>924</v>
      </c>
      <c r="C90" t="s">
        <v>1219</v>
      </c>
      <c r="F90">
        <v>0</v>
      </c>
      <c r="G90">
        <v>500501</v>
      </c>
      <c r="H90">
        <v>500501</v>
      </c>
      <c r="I90">
        <v>515516</v>
      </c>
      <c r="J90">
        <v>500501</v>
      </c>
      <c r="K90">
        <v>500501</v>
      </c>
      <c r="L90">
        <v>500501</v>
      </c>
      <c r="M90">
        <v>500501</v>
      </c>
      <c r="N90">
        <v>500501</v>
      </c>
      <c r="O90">
        <v>500501</v>
      </c>
      <c r="P90">
        <v>500501</v>
      </c>
      <c r="Q90">
        <v>500501</v>
      </c>
      <c r="R90">
        <v>500501</v>
      </c>
      <c r="S90">
        <v>500501</v>
      </c>
      <c r="T90">
        <v>500501</v>
      </c>
      <c r="U90">
        <v>500501</v>
      </c>
      <c r="V90">
        <v>500501</v>
      </c>
      <c r="W90">
        <v>500501</v>
      </c>
      <c r="X90">
        <v>500501</v>
      </c>
      <c r="Y90">
        <v>500501</v>
      </c>
      <c r="Z90">
        <v>500501</v>
      </c>
      <c r="AA90">
        <v>280281</v>
      </c>
      <c r="AB90">
        <v>260261</v>
      </c>
      <c r="AC90">
        <v>288689</v>
      </c>
      <c r="AD90">
        <v>260261</v>
      </c>
      <c r="AE90">
        <v>280281</v>
      </c>
      <c r="AF90">
        <v>260261</v>
      </c>
      <c r="AG90">
        <v>280281</v>
      </c>
      <c r="AH90">
        <v>260261</v>
      </c>
      <c r="AI90">
        <v>280281</v>
      </c>
      <c r="AJ90">
        <v>260261</v>
      </c>
      <c r="AK90">
        <v>280281</v>
      </c>
      <c r="AL90">
        <v>260261</v>
      </c>
      <c r="AM90">
        <v>280281</v>
      </c>
      <c r="AN90">
        <v>260261</v>
      </c>
      <c r="AO90">
        <v>280281</v>
      </c>
      <c r="AP90">
        <v>260261</v>
      </c>
      <c r="AQ90">
        <v>280281</v>
      </c>
      <c r="AR90">
        <v>260261</v>
      </c>
      <c r="AS90">
        <v>280281</v>
      </c>
      <c r="AT90">
        <v>260261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F90">
        <f t="shared" si="3"/>
        <v>20</v>
      </c>
      <c r="BG90">
        <f t="shared" si="4"/>
        <v>0</v>
      </c>
    </row>
    <row r="91" spans="2:59" hidden="1" x14ac:dyDescent="0.25">
      <c r="B91" t="s">
        <v>421</v>
      </c>
      <c r="C91" t="s">
        <v>1236</v>
      </c>
      <c r="F91">
        <v>5</v>
      </c>
      <c r="G91">
        <v>3600000</v>
      </c>
      <c r="H91">
        <v>3600000</v>
      </c>
      <c r="I91">
        <v>4500000</v>
      </c>
      <c r="J91">
        <v>3600000</v>
      </c>
      <c r="K91">
        <v>3150000</v>
      </c>
      <c r="L91">
        <v>3150000</v>
      </c>
      <c r="M91">
        <v>3150000</v>
      </c>
      <c r="N91">
        <v>3600000</v>
      </c>
      <c r="O91">
        <v>3150000</v>
      </c>
      <c r="P91">
        <v>3150000</v>
      </c>
      <c r="Q91">
        <v>3150000</v>
      </c>
      <c r="R91">
        <v>3150000</v>
      </c>
      <c r="S91">
        <v>3150000</v>
      </c>
      <c r="T91">
        <v>3600000</v>
      </c>
      <c r="U91">
        <v>3150000</v>
      </c>
      <c r="V91">
        <v>3000000</v>
      </c>
      <c r="W91">
        <v>4500000</v>
      </c>
      <c r="X91">
        <v>3600000</v>
      </c>
      <c r="Y91">
        <v>3150000</v>
      </c>
      <c r="Z91">
        <v>3600000</v>
      </c>
      <c r="AA91">
        <v>3420000</v>
      </c>
      <c r="AB91">
        <v>3420000</v>
      </c>
      <c r="AC91">
        <v>4275000</v>
      </c>
      <c r="AD91">
        <v>3420000</v>
      </c>
      <c r="AE91">
        <v>2992500</v>
      </c>
      <c r="AF91">
        <v>2992500</v>
      </c>
      <c r="AG91">
        <v>2992500</v>
      </c>
      <c r="AH91">
        <v>3420000</v>
      </c>
      <c r="AI91">
        <v>2992500</v>
      </c>
      <c r="AJ91">
        <v>2992500</v>
      </c>
      <c r="AK91">
        <v>2992500</v>
      </c>
      <c r="AL91">
        <v>2992500</v>
      </c>
      <c r="AM91">
        <v>2992500</v>
      </c>
      <c r="AN91">
        <v>3420000</v>
      </c>
      <c r="AO91">
        <v>2992500</v>
      </c>
      <c r="AP91">
        <v>2850000</v>
      </c>
      <c r="AQ91">
        <v>4275000</v>
      </c>
      <c r="AR91">
        <v>3420000</v>
      </c>
      <c r="AS91">
        <v>2992500</v>
      </c>
      <c r="AT91">
        <v>3420000</v>
      </c>
      <c r="AU91">
        <v>8.8000000000000007</v>
      </c>
      <c r="AV91">
        <v>8.8000000000000007</v>
      </c>
      <c r="AW91">
        <v>8.8000000000000007</v>
      </c>
      <c r="AX91">
        <v>8.8000000000000007</v>
      </c>
      <c r="AY91">
        <v>8.8000000000000007</v>
      </c>
      <c r="AZ91">
        <v>8.8000000000000007</v>
      </c>
      <c r="BA91">
        <v>8.8000000000000007</v>
      </c>
      <c r="BB91">
        <v>8.8000000000000007</v>
      </c>
      <c r="BC91">
        <v>8.8000000000000007</v>
      </c>
      <c r="BD91">
        <v>8.8000000000000007</v>
      </c>
      <c r="BF91">
        <f t="shared" si="3"/>
        <v>20</v>
      </c>
      <c r="BG91">
        <f t="shared" si="4"/>
        <v>0</v>
      </c>
    </row>
    <row r="92" spans="2:59" hidden="1" x14ac:dyDescent="0.25">
      <c r="B92" t="s">
        <v>720</v>
      </c>
      <c r="C92" t="s">
        <v>1175</v>
      </c>
      <c r="F92">
        <v>0</v>
      </c>
      <c r="G92">
        <v>400000</v>
      </c>
      <c r="H92">
        <v>400000</v>
      </c>
      <c r="I92">
        <v>400000</v>
      </c>
      <c r="J92">
        <v>400000</v>
      </c>
      <c r="K92">
        <v>400000</v>
      </c>
      <c r="L92">
        <v>400000</v>
      </c>
      <c r="M92">
        <v>400000</v>
      </c>
      <c r="N92">
        <v>400000</v>
      </c>
      <c r="O92">
        <v>400000</v>
      </c>
      <c r="P92">
        <v>400000</v>
      </c>
      <c r="Q92">
        <v>400000</v>
      </c>
      <c r="R92">
        <v>400000</v>
      </c>
      <c r="S92">
        <v>400000</v>
      </c>
      <c r="T92">
        <v>400000</v>
      </c>
      <c r="U92">
        <v>400000</v>
      </c>
      <c r="V92">
        <v>400000</v>
      </c>
      <c r="W92">
        <v>400000</v>
      </c>
      <c r="X92">
        <v>400000</v>
      </c>
      <c r="Y92">
        <v>400000</v>
      </c>
      <c r="Z92">
        <v>400000</v>
      </c>
      <c r="AA92">
        <v>300000</v>
      </c>
      <c r="AB92">
        <v>300000</v>
      </c>
      <c r="AC92">
        <v>300000</v>
      </c>
      <c r="AD92">
        <v>300000</v>
      </c>
      <c r="AE92">
        <v>300000</v>
      </c>
      <c r="AF92">
        <v>300000</v>
      </c>
      <c r="AG92">
        <v>300000</v>
      </c>
      <c r="AH92">
        <v>300000</v>
      </c>
      <c r="AI92">
        <v>300000</v>
      </c>
      <c r="AJ92">
        <v>300000</v>
      </c>
      <c r="AK92">
        <v>300000</v>
      </c>
      <c r="AL92">
        <v>300000</v>
      </c>
      <c r="AM92">
        <v>300000</v>
      </c>
      <c r="AN92">
        <v>300000</v>
      </c>
      <c r="AO92">
        <v>300000</v>
      </c>
      <c r="AP92">
        <v>300000</v>
      </c>
      <c r="AQ92">
        <v>300000</v>
      </c>
      <c r="AR92">
        <v>300000</v>
      </c>
      <c r="AS92">
        <v>300000</v>
      </c>
      <c r="AT92">
        <v>300000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F92">
        <f t="shared" si="3"/>
        <v>20</v>
      </c>
      <c r="BG92">
        <f t="shared" si="4"/>
        <v>0</v>
      </c>
    </row>
    <row r="93" spans="2:59" hidden="1" x14ac:dyDescent="0.25">
      <c r="B93" t="s">
        <v>288</v>
      </c>
      <c r="C93" t="s">
        <v>1177</v>
      </c>
      <c r="F93">
        <v>0</v>
      </c>
      <c r="G93">
        <v>530667</v>
      </c>
      <c r="H93">
        <v>530667</v>
      </c>
      <c r="I93">
        <v>530667</v>
      </c>
      <c r="J93">
        <v>530667</v>
      </c>
      <c r="K93">
        <v>530667</v>
      </c>
      <c r="L93">
        <v>530667</v>
      </c>
      <c r="M93">
        <v>530667</v>
      </c>
      <c r="N93">
        <v>530667</v>
      </c>
      <c r="O93">
        <v>530667</v>
      </c>
      <c r="P93">
        <v>530667</v>
      </c>
      <c r="Q93">
        <v>530667</v>
      </c>
      <c r="R93">
        <v>530667</v>
      </c>
      <c r="S93">
        <v>530667</v>
      </c>
      <c r="T93">
        <v>530667</v>
      </c>
      <c r="U93">
        <v>530667</v>
      </c>
      <c r="V93">
        <v>530667</v>
      </c>
      <c r="W93">
        <v>530667</v>
      </c>
      <c r="X93">
        <v>530667</v>
      </c>
      <c r="Y93">
        <v>664000</v>
      </c>
      <c r="Z93">
        <v>530667</v>
      </c>
      <c r="AA93">
        <v>398000</v>
      </c>
      <c r="AB93">
        <v>398000</v>
      </c>
      <c r="AC93">
        <v>398000</v>
      </c>
      <c r="AD93">
        <v>398000</v>
      </c>
      <c r="AE93">
        <v>398000</v>
      </c>
      <c r="AF93">
        <v>398000</v>
      </c>
      <c r="AG93">
        <v>398000</v>
      </c>
      <c r="AH93">
        <v>398000</v>
      </c>
      <c r="AI93">
        <v>398000</v>
      </c>
      <c r="AJ93">
        <v>398000</v>
      </c>
      <c r="AK93">
        <v>398000</v>
      </c>
      <c r="AL93">
        <v>398000</v>
      </c>
      <c r="AM93">
        <v>398000</v>
      </c>
      <c r="AN93">
        <v>398000</v>
      </c>
      <c r="AO93">
        <v>398000</v>
      </c>
      <c r="AP93">
        <v>398000</v>
      </c>
      <c r="AQ93">
        <v>398000</v>
      </c>
      <c r="AR93">
        <v>398000</v>
      </c>
      <c r="AS93">
        <v>498000</v>
      </c>
      <c r="AT93">
        <v>398000</v>
      </c>
      <c r="AU93">
        <v>8.1</v>
      </c>
      <c r="AV93">
        <v>8.1</v>
      </c>
      <c r="AW93">
        <v>8.1</v>
      </c>
      <c r="AX93">
        <v>8.1</v>
      </c>
      <c r="AY93">
        <v>8.1</v>
      </c>
      <c r="AZ93">
        <v>8.1</v>
      </c>
      <c r="BA93">
        <v>8.1</v>
      </c>
      <c r="BB93">
        <v>8.1</v>
      </c>
      <c r="BC93">
        <v>8.1</v>
      </c>
      <c r="BD93">
        <v>8.1</v>
      </c>
      <c r="BF93">
        <f t="shared" si="3"/>
        <v>20</v>
      </c>
      <c r="BG93">
        <f t="shared" si="4"/>
        <v>0</v>
      </c>
    </row>
    <row r="94" spans="2:59" hidden="1" x14ac:dyDescent="0.25">
      <c r="B94" t="s">
        <v>626</v>
      </c>
      <c r="C94" t="s">
        <v>1241</v>
      </c>
      <c r="F94">
        <v>0</v>
      </c>
      <c r="G94">
        <v>194404</v>
      </c>
      <c r="H94">
        <v>222176</v>
      </c>
      <c r="I94">
        <v>200623</v>
      </c>
      <c r="J94">
        <v>222176</v>
      </c>
      <c r="K94">
        <v>194404</v>
      </c>
      <c r="L94">
        <v>222176</v>
      </c>
      <c r="M94">
        <v>223398</v>
      </c>
      <c r="N94">
        <v>222176</v>
      </c>
      <c r="O94">
        <v>206462</v>
      </c>
      <c r="P94">
        <v>222176</v>
      </c>
      <c r="Q94">
        <v>194585</v>
      </c>
      <c r="R94">
        <v>222176</v>
      </c>
      <c r="S94">
        <v>185147</v>
      </c>
      <c r="T94">
        <v>222176</v>
      </c>
      <c r="U94">
        <v>243543</v>
      </c>
      <c r="V94">
        <v>222176</v>
      </c>
      <c r="W94">
        <v>195448</v>
      </c>
      <c r="X94">
        <v>237730</v>
      </c>
      <c r="Y94">
        <v>185147</v>
      </c>
      <c r="Z94">
        <v>222176</v>
      </c>
      <c r="AA94">
        <v>151635</v>
      </c>
      <c r="AB94">
        <v>173297</v>
      </c>
      <c r="AC94">
        <v>156486</v>
      </c>
      <c r="AD94">
        <v>173297</v>
      </c>
      <c r="AE94">
        <v>151635</v>
      </c>
      <c r="AF94">
        <v>173297</v>
      </c>
      <c r="AG94">
        <v>174250</v>
      </c>
      <c r="AH94">
        <v>173297</v>
      </c>
      <c r="AI94">
        <v>161040</v>
      </c>
      <c r="AJ94">
        <v>173297</v>
      </c>
      <c r="AK94">
        <v>151776</v>
      </c>
      <c r="AL94">
        <v>173297</v>
      </c>
      <c r="AM94">
        <v>144415</v>
      </c>
      <c r="AN94">
        <v>173297</v>
      </c>
      <c r="AO94">
        <v>189964</v>
      </c>
      <c r="AP94">
        <v>173297</v>
      </c>
      <c r="AQ94">
        <v>152449</v>
      </c>
      <c r="AR94">
        <v>185429</v>
      </c>
      <c r="AS94">
        <v>144415</v>
      </c>
      <c r="AT94">
        <v>173297</v>
      </c>
      <c r="AU94">
        <v>7.9</v>
      </c>
      <c r="AV94">
        <v>7.9</v>
      </c>
      <c r="AW94">
        <v>7.9</v>
      </c>
      <c r="AX94">
        <v>7.9</v>
      </c>
      <c r="AY94">
        <v>7.9</v>
      </c>
      <c r="AZ94">
        <v>7.9</v>
      </c>
      <c r="BA94">
        <v>7.9</v>
      </c>
      <c r="BB94">
        <v>7.9</v>
      </c>
      <c r="BC94">
        <v>7.9</v>
      </c>
      <c r="BD94">
        <v>7.9</v>
      </c>
      <c r="BF94">
        <f t="shared" si="3"/>
        <v>20</v>
      </c>
      <c r="BG94">
        <f t="shared" si="4"/>
        <v>0</v>
      </c>
    </row>
    <row r="95" spans="2:59" hidden="1" x14ac:dyDescent="0.25">
      <c r="B95" t="s">
        <v>866</v>
      </c>
      <c r="C95" t="s">
        <v>1332</v>
      </c>
      <c r="F95">
        <v>0</v>
      </c>
      <c r="G95">
        <v>160000</v>
      </c>
      <c r="H95">
        <v>160000</v>
      </c>
      <c r="I95">
        <v>160000</v>
      </c>
      <c r="J95">
        <v>160000</v>
      </c>
      <c r="K95">
        <v>160000</v>
      </c>
      <c r="L95">
        <v>160000</v>
      </c>
      <c r="M95">
        <v>160000</v>
      </c>
      <c r="N95">
        <v>160000</v>
      </c>
      <c r="O95">
        <v>160000</v>
      </c>
      <c r="P95">
        <v>160000</v>
      </c>
      <c r="Q95">
        <v>160000</v>
      </c>
      <c r="R95">
        <v>160000</v>
      </c>
      <c r="S95">
        <v>160000</v>
      </c>
      <c r="T95">
        <v>160000</v>
      </c>
      <c r="U95">
        <v>160000</v>
      </c>
      <c r="V95">
        <v>160000</v>
      </c>
      <c r="W95">
        <v>160000</v>
      </c>
      <c r="X95">
        <v>160000</v>
      </c>
      <c r="Y95">
        <v>160000</v>
      </c>
      <c r="Z95">
        <v>160000</v>
      </c>
      <c r="AA95">
        <v>120000</v>
      </c>
      <c r="AB95">
        <v>120000</v>
      </c>
      <c r="AC95">
        <v>120000</v>
      </c>
      <c r="AD95">
        <v>120000</v>
      </c>
      <c r="AE95">
        <v>120000</v>
      </c>
      <c r="AF95">
        <v>120000</v>
      </c>
      <c r="AG95">
        <v>120000</v>
      </c>
      <c r="AH95">
        <v>120000</v>
      </c>
      <c r="AI95">
        <v>120000</v>
      </c>
      <c r="AJ95">
        <v>120000</v>
      </c>
      <c r="AK95">
        <v>120000</v>
      </c>
      <c r="AL95">
        <v>120000</v>
      </c>
      <c r="AM95">
        <v>120000</v>
      </c>
      <c r="AN95">
        <v>120000</v>
      </c>
      <c r="AO95">
        <v>120000</v>
      </c>
      <c r="AP95">
        <v>120000</v>
      </c>
      <c r="AQ95">
        <v>120000</v>
      </c>
      <c r="AR95">
        <v>120000</v>
      </c>
      <c r="AS95">
        <v>120000</v>
      </c>
      <c r="AT95">
        <v>120000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F95">
        <f t="shared" si="3"/>
        <v>20</v>
      </c>
      <c r="BG95">
        <f t="shared" si="4"/>
        <v>0</v>
      </c>
    </row>
    <row r="96" spans="2:59" hidden="1" x14ac:dyDescent="0.25">
      <c r="B96" t="s">
        <v>747</v>
      </c>
      <c r="C96" t="s">
        <v>1168</v>
      </c>
      <c r="F96">
        <v>0</v>
      </c>
      <c r="G96">
        <v>399999</v>
      </c>
      <c r="H96">
        <v>399999</v>
      </c>
      <c r="I96">
        <v>399999</v>
      </c>
      <c r="J96">
        <v>399999</v>
      </c>
      <c r="K96">
        <v>399999</v>
      </c>
      <c r="L96">
        <v>399999</v>
      </c>
      <c r="M96">
        <v>399999</v>
      </c>
      <c r="N96">
        <v>399999</v>
      </c>
      <c r="O96">
        <v>399999</v>
      </c>
      <c r="P96">
        <v>399999</v>
      </c>
      <c r="Q96">
        <v>399999</v>
      </c>
      <c r="R96">
        <v>399999</v>
      </c>
      <c r="S96">
        <v>399999</v>
      </c>
      <c r="T96">
        <v>399999</v>
      </c>
      <c r="U96">
        <v>399999</v>
      </c>
      <c r="V96">
        <v>399999</v>
      </c>
      <c r="W96">
        <v>399999</v>
      </c>
      <c r="X96">
        <v>399999</v>
      </c>
      <c r="Y96">
        <v>399999</v>
      </c>
      <c r="Z96">
        <v>399999</v>
      </c>
      <c r="AA96">
        <v>299999</v>
      </c>
      <c r="AB96">
        <v>299999</v>
      </c>
      <c r="AC96">
        <v>299999</v>
      </c>
      <c r="AD96">
        <v>299999</v>
      </c>
      <c r="AE96">
        <v>299999</v>
      </c>
      <c r="AF96">
        <v>299999</v>
      </c>
      <c r="AG96">
        <v>299999</v>
      </c>
      <c r="AH96">
        <v>299999</v>
      </c>
      <c r="AI96">
        <v>299999</v>
      </c>
      <c r="AJ96">
        <v>299999</v>
      </c>
      <c r="AK96">
        <v>299999</v>
      </c>
      <c r="AL96">
        <v>299999</v>
      </c>
      <c r="AM96">
        <v>299999</v>
      </c>
      <c r="AN96">
        <v>299999</v>
      </c>
      <c r="AO96">
        <v>299999</v>
      </c>
      <c r="AP96">
        <v>299999</v>
      </c>
      <c r="AQ96">
        <v>299999</v>
      </c>
      <c r="AR96">
        <v>299999</v>
      </c>
      <c r="AS96">
        <v>299999</v>
      </c>
      <c r="AT96">
        <v>299999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F96">
        <f t="shared" si="3"/>
        <v>20</v>
      </c>
      <c r="BG96">
        <f t="shared" si="4"/>
        <v>0</v>
      </c>
    </row>
    <row r="97" spans="2:59" hidden="1" x14ac:dyDescent="0.25">
      <c r="B97" t="s">
        <v>819</v>
      </c>
      <c r="C97" t="s">
        <v>1168</v>
      </c>
      <c r="F97">
        <v>0</v>
      </c>
      <c r="G97">
        <v>210667</v>
      </c>
      <c r="H97">
        <v>210667</v>
      </c>
      <c r="I97">
        <v>210667</v>
      </c>
      <c r="J97">
        <v>210667</v>
      </c>
      <c r="K97">
        <v>210667</v>
      </c>
      <c r="L97">
        <v>210667</v>
      </c>
      <c r="M97">
        <v>210667</v>
      </c>
      <c r="N97">
        <v>210667</v>
      </c>
      <c r="O97">
        <v>210667</v>
      </c>
      <c r="P97">
        <v>210667</v>
      </c>
      <c r="Q97">
        <v>210667</v>
      </c>
      <c r="R97">
        <v>210667</v>
      </c>
      <c r="S97">
        <v>210667</v>
      </c>
      <c r="T97">
        <v>210667</v>
      </c>
      <c r="U97">
        <v>210667</v>
      </c>
      <c r="V97">
        <v>210667</v>
      </c>
      <c r="W97">
        <v>210667</v>
      </c>
      <c r="X97">
        <v>210667</v>
      </c>
      <c r="Y97">
        <v>210667</v>
      </c>
      <c r="Z97">
        <v>210667</v>
      </c>
      <c r="AA97">
        <v>158000</v>
      </c>
      <c r="AB97">
        <v>158000</v>
      </c>
      <c r="AC97">
        <v>158000</v>
      </c>
      <c r="AD97">
        <v>158000</v>
      </c>
      <c r="AE97">
        <v>158000</v>
      </c>
      <c r="AF97">
        <v>158000</v>
      </c>
      <c r="AG97">
        <v>158000</v>
      </c>
      <c r="AH97">
        <v>158000</v>
      </c>
      <c r="AI97">
        <v>158000</v>
      </c>
      <c r="AJ97">
        <v>158000</v>
      </c>
      <c r="AK97">
        <v>158000</v>
      </c>
      <c r="AL97">
        <v>158000</v>
      </c>
      <c r="AM97">
        <v>158000</v>
      </c>
      <c r="AN97">
        <v>158000</v>
      </c>
      <c r="AO97">
        <v>158000</v>
      </c>
      <c r="AP97">
        <v>158000</v>
      </c>
      <c r="AQ97">
        <v>158000</v>
      </c>
      <c r="AR97">
        <v>158000</v>
      </c>
      <c r="AS97">
        <v>158000</v>
      </c>
      <c r="AT97">
        <v>158000</v>
      </c>
      <c r="AU97">
        <v>8.3000000000000007</v>
      </c>
      <c r="AV97">
        <v>8.3000000000000007</v>
      </c>
      <c r="AW97">
        <v>8.3000000000000007</v>
      </c>
      <c r="AX97">
        <v>8.3000000000000007</v>
      </c>
      <c r="AY97">
        <v>8.3000000000000007</v>
      </c>
      <c r="AZ97">
        <v>8.3000000000000007</v>
      </c>
      <c r="BA97">
        <v>8.3000000000000007</v>
      </c>
      <c r="BB97">
        <v>8.3000000000000007</v>
      </c>
      <c r="BC97">
        <v>8.3000000000000007</v>
      </c>
      <c r="BD97">
        <v>8.3000000000000007</v>
      </c>
      <c r="BF97">
        <f t="shared" si="3"/>
        <v>20</v>
      </c>
      <c r="BG97">
        <f t="shared" si="4"/>
        <v>0</v>
      </c>
    </row>
    <row r="98" spans="2:59" hidden="1" x14ac:dyDescent="0.25">
      <c r="B98" t="s">
        <v>930</v>
      </c>
      <c r="C98" t="s">
        <v>1171</v>
      </c>
      <c r="F98">
        <v>0</v>
      </c>
      <c r="G98">
        <v>1066667</v>
      </c>
      <c r="H98">
        <v>1066667</v>
      </c>
      <c r="I98">
        <v>1066667</v>
      </c>
      <c r="J98">
        <v>1066667</v>
      </c>
      <c r="K98">
        <v>1066667</v>
      </c>
      <c r="L98">
        <v>1066667</v>
      </c>
      <c r="M98">
        <v>1066667</v>
      </c>
      <c r="N98">
        <v>1066667</v>
      </c>
      <c r="O98">
        <v>1066667</v>
      </c>
      <c r="P98">
        <v>1066667</v>
      </c>
      <c r="Q98">
        <v>1066667</v>
      </c>
      <c r="R98">
        <v>1066667</v>
      </c>
      <c r="S98">
        <v>1066667</v>
      </c>
      <c r="T98">
        <v>1066667</v>
      </c>
      <c r="U98">
        <v>1066667</v>
      </c>
      <c r="V98">
        <v>1066667</v>
      </c>
      <c r="W98">
        <v>1066667</v>
      </c>
      <c r="X98">
        <v>1066667</v>
      </c>
      <c r="Y98">
        <v>1066667</v>
      </c>
      <c r="Z98">
        <v>1066667</v>
      </c>
      <c r="AA98">
        <v>800000</v>
      </c>
      <c r="AB98">
        <v>800000</v>
      </c>
      <c r="AC98">
        <v>800000</v>
      </c>
      <c r="AD98">
        <v>800000</v>
      </c>
      <c r="AE98">
        <v>800000</v>
      </c>
      <c r="AF98">
        <v>800000</v>
      </c>
      <c r="AG98">
        <v>800000</v>
      </c>
      <c r="AH98">
        <v>800000</v>
      </c>
      <c r="AI98">
        <v>800000</v>
      </c>
      <c r="AJ98">
        <v>800000</v>
      </c>
      <c r="AK98">
        <v>800000</v>
      </c>
      <c r="AL98">
        <v>800000</v>
      </c>
      <c r="AM98">
        <v>800000</v>
      </c>
      <c r="AN98">
        <v>800000</v>
      </c>
      <c r="AO98">
        <v>800000</v>
      </c>
      <c r="AP98">
        <v>800000</v>
      </c>
      <c r="AQ98">
        <v>800000</v>
      </c>
      <c r="AR98">
        <v>800000</v>
      </c>
      <c r="AS98">
        <v>800000</v>
      </c>
      <c r="AT98">
        <v>800000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F98">
        <f t="shared" si="3"/>
        <v>20</v>
      </c>
      <c r="BG98">
        <f t="shared" si="4"/>
        <v>0</v>
      </c>
    </row>
    <row r="99" spans="2:59" hidden="1" x14ac:dyDescent="0.25">
      <c r="B99" t="s">
        <v>696</v>
      </c>
      <c r="C99" t="s">
        <v>1288</v>
      </c>
      <c r="F99">
        <v>0</v>
      </c>
      <c r="G99">
        <v>400000</v>
      </c>
      <c r="H99">
        <v>400000</v>
      </c>
      <c r="I99">
        <v>400000</v>
      </c>
      <c r="J99">
        <v>400000</v>
      </c>
      <c r="K99">
        <v>400000</v>
      </c>
      <c r="L99">
        <v>400000</v>
      </c>
      <c r="M99">
        <v>400000</v>
      </c>
      <c r="N99">
        <v>400000</v>
      </c>
      <c r="O99">
        <v>400000</v>
      </c>
      <c r="P99">
        <v>400000</v>
      </c>
      <c r="Q99">
        <v>400000</v>
      </c>
      <c r="R99">
        <v>400000</v>
      </c>
      <c r="S99">
        <v>400000</v>
      </c>
      <c r="T99">
        <v>400000</v>
      </c>
      <c r="U99">
        <v>400000</v>
      </c>
      <c r="V99">
        <v>400000</v>
      </c>
      <c r="W99">
        <v>400000</v>
      </c>
      <c r="X99">
        <v>400000</v>
      </c>
      <c r="Y99">
        <v>400000</v>
      </c>
      <c r="Z99">
        <v>400000</v>
      </c>
      <c r="AA99">
        <v>300000</v>
      </c>
      <c r="AB99">
        <v>300000</v>
      </c>
      <c r="AC99">
        <v>300000</v>
      </c>
      <c r="AD99">
        <v>300000</v>
      </c>
      <c r="AE99">
        <v>300000</v>
      </c>
      <c r="AF99">
        <v>300000</v>
      </c>
      <c r="AG99">
        <v>300000</v>
      </c>
      <c r="AH99">
        <v>300000</v>
      </c>
      <c r="AI99">
        <v>300000</v>
      </c>
      <c r="AJ99">
        <v>300000</v>
      </c>
      <c r="AK99">
        <v>300000</v>
      </c>
      <c r="AL99">
        <v>300000</v>
      </c>
      <c r="AM99">
        <v>300000</v>
      </c>
      <c r="AN99">
        <v>300000</v>
      </c>
      <c r="AO99">
        <v>300000</v>
      </c>
      <c r="AP99">
        <v>300000</v>
      </c>
      <c r="AQ99">
        <v>300000</v>
      </c>
      <c r="AR99">
        <v>300000</v>
      </c>
      <c r="AS99">
        <v>300000</v>
      </c>
      <c r="AT99">
        <v>300000</v>
      </c>
      <c r="AU99">
        <v>8.3000000000000007</v>
      </c>
      <c r="AV99">
        <v>8.3000000000000007</v>
      </c>
      <c r="AW99">
        <v>8.3000000000000007</v>
      </c>
      <c r="AX99">
        <v>8.3000000000000007</v>
      </c>
      <c r="AY99">
        <v>8.3000000000000007</v>
      </c>
      <c r="AZ99">
        <v>8.3000000000000007</v>
      </c>
      <c r="BA99">
        <v>8.3000000000000007</v>
      </c>
      <c r="BB99">
        <v>8.3000000000000007</v>
      </c>
      <c r="BC99">
        <v>8.3000000000000007</v>
      </c>
      <c r="BD99">
        <v>8.3000000000000007</v>
      </c>
      <c r="BF99">
        <f t="shared" si="3"/>
        <v>20</v>
      </c>
      <c r="BG99">
        <f t="shared" si="4"/>
        <v>0</v>
      </c>
    </row>
    <row r="100" spans="2:59" hidden="1" x14ac:dyDescent="0.25">
      <c r="B100" t="s">
        <v>903</v>
      </c>
      <c r="C100" t="s">
        <v>1170</v>
      </c>
      <c r="F100">
        <v>0</v>
      </c>
      <c r="G100">
        <v>200000</v>
      </c>
      <c r="H100">
        <v>200000</v>
      </c>
      <c r="I100">
        <v>200000</v>
      </c>
      <c r="J100">
        <v>200000</v>
      </c>
      <c r="K100">
        <v>200000</v>
      </c>
      <c r="L100">
        <v>200000</v>
      </c>
      <c r="M100">
        <v>200000</v>
      </c>
      <c r="N100">
        <v>200000</v>
      </c>
      <c r="O100">
        <v>200000</v>
      </c>
      <c r="P100">
        <v>200000</v>
      </c>
      <c r="Q100">
        <v>200000</v>
      </c>
      <c r="R100">
        <v>200000</v>
      </c>
      <c r="S100">
        <v>200000</v>
      </c>
      <c r="T100">
        <v>200000</v>
      </c>
      <c r="U100">
        <v>200000</v>
      </c>
      <c r="V100">
        <v>200000</v>
      </c>
      <c r="W100">
        <v>200000</v>
      </c>
      <c r="X100">
        <v>200000</v>
      </c>
      <c r="Y100">
        <v>200000</v>
      </c>
      <c r="Z100">
        <v>200000</v>
      </c>
      <c r="AA100">
        <v>150000</v>
      </c>
      <c r="AB100">
        <v>150000</v>
      </c>
      <c r="AC100">
        <v>150000</v>
      </c>
      <c r="AD100">
        <v>150000</v>
      </c>
      <c r="AE100">
        <v>150000</v>
      </c>
      <c r="AF100">
        <v>150000</v>
      </c>
      <c r="AG100">
        <v>150000</v>
      </c>
      <c r="AH100">
        <v>150000</v>
      </c>
      <c r="AI100">
        <v>150000</v>
      </c>
      <c r="AJ100">
        <v>150000</v>
      </c>
      <c r="AK100">
        <v>150000</v>
      </c>
      <c r="AL100">
        <v>150000</v>
      </c>
      <c r="AM100">
        <v>150000</v>
      </c>
      <c r="AN100">
        <v>150000</v>
      </c>
      <c r="AO100">
        <v>150000</v>
      </c>
      <c r="AP100">
        <v>150000</v>
      </c>
      <c r="AQ100">
        <v>150000</v>
      </c>
      <c r="AR100">
        <v>150000</v>
      </c>
      <c r="AS100">
        <v>150000</v>
      </c>
      <c r="AT100">
        <v>150000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F100">
        <f t="shared" si="3"/>
        <v>20</v>
      </c>
      <c r="BG100">
        <f t="shared" si="4"/>
        <v>0</v>
      </c>
    </row>
    <row r="101" spans="2:59" x14ac:dyDescent="0.25">
      <c r="B101" t="s">
        <v>701</v>
      </c>
      <c r="C101" t="s">
        <v>1197</v>
      </c>
      <c r="D101" t="s">
        <v>1400</v>
      </c>
      <c r="E101" t="s">
        <v>1353</v>
      </c>
      <c r="F101">
        <v>1</v>
      </c>
      <c r="G101">
        <v>680000</v>
      </c>
      <c r="H101">
        <v>680000</v>
      </c>
      <c r="I101">
        <v>680000</v>
      </c>
      <c r="J101">
        <v>680000</v>
      </c>
      <c r="K101">
        <v>680000</v>
      </c>
      <c r="L101">
        <v>680000</v>
      </c>
      <c r="M101">
        <v>680000</v>
      </c>
      <c r="N101">
        <v>680000</v>
      </c>
      <c r="AA101">
        <v>510000</v>
      </c>
      <c r="AB101">
        <v>510000</v>
      </c>
      <c r="AC101">
        <v>510000</v>
      </c>
      <c r="AD101">
        <v>510000</v>
      </c>
      <c r="AE101">
        <v>510000</v>
      </c>
      <c r="AF101">
        <v>510000</v>
      </c>
      <c r="AG101">
        <v>510000</v>
      </c>
      <c r="AH101">
        <v>510000</v>
      </c>
      <c r="AU101">
        <v>8.1999999999999993</v>
      </c>
      <c r="AV101">
        <v>8.1999999999999993</v>
      </c>
      <c r="AW101">
        <v>8.1999999999999993</v>
      </c>
      <c r="AX101">
        <v>8.1999999999999993</v>
      </c>
      <c r="BE101" t="s">
        <v>2388</v>
      </c>
      <c r="BF101">
        <f t="shared" si="3"/>
        <v>8</v>
      </c>
      <c r="BG101">
        <f t="shared" si="4"/>
        <v>1</v>
      </c>
    </row>
    <row r="102" spans="2:59" x14ac:dyDescent="0.25">
      <c r="B102" t="s">
        <v>1067</v>
      </c>
      <c r="C102" t="s">
        <v>1243</v>
      </c>
      <c r="D102" t="s">
        <v>1530</v>
      </c>
      <c r="E102" t="s">
        <v>1353</v>
      </c>
      <c r="F102">
        <v>1</v>
      </c>
      <c r="H102">
        <v>440000</v>
      </c>
      <c r="N102">
        <v>440000</v>
      </c>
      <c r="P102">
        <v>440000</v>
      </c>
      <c r="R102">
        <v>440000</v>
      </c>
      <c r="T102">
        <v>440000</v>
      </c>
      <c r="V102">
        <v>440000</v>
      </c>
      <c r="X102">
        <v>506667</v>
      </c>
      <c r="Z102">
        <v>440000</v>
      </c>
      <c r="AB102">
        <v>330000</v>
      </c>
      <c r="AH102">
        <v>330000</v>
      </c>
      <c r="AJ102">
        <v>330000</v>
      </c>
      <c r="AL102">
        <v>330000</v>
      </c>
      <c r="AN102">
        <v>330000</v>
      </c>
      <c r="AP102">
        <v>330000</v>
      </c>
      <c r="AR102">
        <v>380000</v>
      </c>
      <c r="AT102">
        <v>330000</v>
      </c>
      <c r="AU102">
        <v>7.8</v>
      </c>
      <c r="AX102">
        <v>7.8</v>
      </c>
      <c r="AY102">
        <v>7.8</v>
      </c>
      <c r="AZ102">
        <v>7.8</v>
      </c>
      <c r="BA102">
        <v>7.8</v>
      </c>
      <c r="BB102">
        <v>7.8</v>
      </c>
      <c r="BC102">
        <v>7.8</v>
      </c>
      <c r="BD102">
        <v>7.8</v>
      </c>
      <c r="BE102" t="s">
        <v>2388</v>
      </c>
      <c r="BF102">
        <f t="shared" si="3"/>
        <v>8</v>
      </c>
      <c r="BG102">
        <f t="shared" si="4"/>
        <v>1</v>
      </c>
    </row>
    <row r="103" spans="2:59" hidden="1" x14ac:dyDescent="0.25">
      <c r="B103" t="s">
        <v>1020</v>
      </c>
      <c r="C103" t="s">
        <v>1233</v>
      </c>
      <c r="D103" t="s">
        <v>1585</v>
      </c>
      <c r="E103" t="s">
        <v>1359</v>
      </c>
      <c r="F103">
        <v>0</v>
      </c>
      <c r="G103">
        <v>1000000</v>
      </c>
      <c r="H103">
        <v>1000000</v>
      </c>
      <c r="L103">
        <v>1000000</v>
      </c>
      <c r="O103">
        <v>1000000</v>
      </c>
      <c r="Q103">
        <v>1000000</v>
      </c>
      <c r="R103">
        <v>1000000</v>
      </c>
      <c r="S103">
        <v>1000000</v>
      </c>
      <c r="V103">
        <v>1000000</v>
      </c>
      <c r="AA103">
        <v>750000</v>
      </c>
      <c r="AB103">
        <v>750000</v>
      </c>
      <c r="AF103">
        <v>750000</v>
      </c>
      <c r="AI103">
        <v>750000</v>
      </c>
      <c r="AK103">
        <v>750000</v>
      </c>
      <c r="AL103">
        <v>750000</v>
      </c>
      <c r="AM103">
        <v>750000</v>
      </c>
      <c r="AP103">
        <v>750000</v>
      </c>
      <c r="AU103">
        <v>8.3000000000000007</v>
      </c>
      <c r="AW103">
        <v>8.3000000000000007</v>
      </c>
      <c r="AY103">
        <v>8.3000000000000007</v>
      </c>
      <c r="AZ103">
        <v>8.3000000000000007</v>
      </c>
      <c r="BA103">
        <v>8.3000000000000007</v>
      </c>
      <c r="BB103">
        <v>8.3000000000000007</v>
      </c>
      <c r="BE103" t="s">
        <v>2401</v>
      </c>
      <c r="BF103">
        <f t="shared" si="3"/>
        <v>8</v>
      </c>
      <c r="BG103">
        <f t="shared" si="4"/>
        <v>1</v>
      </c>
    </row>
    <row r="104" spans="2:59" hidden="1" x14ac:dyDescent="0.25">
      <c r="B104" t="s">
        <v>954</v>
      </c>
      <c r="C104" t="s">
        <v>1176</v>
      </c>
      <c r="D104" t="s">
        <v>1693</v>
      </c>
      <c r="E104" t="s">
        <v>1368</v>
      </c>
      <c r="F104">
        <v>0</v>
      </c>
      <c r="G104">
        <v>649208</v>
      </c>
      <c r="H104">
        <v>483438</v>
      </c>
      <c r="I104">
        <v>333667</v>
      </c>
      <c r="J104">
        <v>333667</v>
      </c>
      <c r="K104">
        <v>420243</v>
      </c>
      <c r="L104">
        <v>495516</v>
      </c>
      <c r="M104">
        <v>475701</v>
      </c>
      <c r="N104">
        <v>497976</v>
      </c>
      <c r="AA104">
        <v>402509</v>
      </c>
      <c r="AB104">
        <v>290063</v>
      </c>
      <c r="AC104">
        <v>206874</v>
      </c>
      <c r="AD104">
        <v>200200</v>
      </c>
      <c r="AE104">
        <v>260551</v>
      </c>
      <c r="AF104">
        <v>297310</v>
      </c>
      <c r="AG104">
        <v>294935</v>
      </c>
      <c r="AH104">
        <v>298786</v>
      </c>
      <c r="AU104">
        <v>0</v>
      </c>
      <c r="AV104">
        <v>0</v>
      </c>
      <c r="AW104">
        <v>0</v>
      </c>
      <c r="AX104">
        <v>0</v>
      </c>
      <c r="BE104" t="s">
        <v>2410</v>
      </c>
      <c r="BF104">
        <f t="shared" si="3"/>
        <v>8</v>
      </c>
      <c r="BG104">
        <f t="shared" si="4"/>
        <v>1</v>
      </c>
    </row>
    <row r="105" spans="2:59" hidden="1" x14ac:dyDescent="0.25">
      <c r="B105" t="s">
        <v>1158</v>
      </c>
      <c r="C105" t="s">
        <v>1218</v>
      </c>
      <c r="D105" t="s">
        <v>1871</v>
      </c>
      <c r="E105" t="s">
        <v>1395</v>
      </c>
      <c r="F105">
        <v>0</v>
      </c>
      <c r="K105">
        <v>653333</v>
      </c>
      <c r="O105">
        <v>653333</v>
      </c>
      <c r="P105">
        <v>653333</v>
      </c>
      <c r="Q105">
        <v>653333</v>
      </c>
      <c r="R105">
        <v>653333</v>
      </c>
      <c r="T105">
        <v>653333</v>
      </c>
      <c r="V105">
        <v>653333</v>
      </c>
      <c r="Z105">
        <v>653333</v>
      </c>
      <c r="AE105">
        <v>490000</v>
      </c>
      <c r="AI105">
        <v>490000</v>
      </c>
      <c r="AJ105">
        <v>490000</v>
      </c>
      <c r="AK105">
        <v>490000</v>
      </c>
      <c r="AL105">
        <v>490000</v>
      </c>
      <c r="AN105">
        <v>490000</v>
      </c>
      <c r="AP105">
        <v>490000</v>
      </c>
      <c r="AT105">
        <v>490000</v>
      </c>
      <c r="AW105">
        <v>0</v>
      </c>
      <c r="AY105">
        <v>0</v>
      </c>
      <c r="AZ105">
        <v>0</v>
      </c>
      <c r="BA105">
        <v>0</v>
      </c>
      <c r="BB105">
        <v>0</v>
      </c>
      <c r="BD105">
        <v>0</v>
      </c>
      <c r="BE105" t="s">
        <v>2422</v>
      </c>
      <c r="BF105">
        <f t="shared" si="3"/>
        <v>8</v>
      </c>
      <c r="BG105">
        <f t="shared" si="4"/>
        <v>1</v>
      </c>
    </row>
    <row r="106" spans="2:59" hidden="1" x14ac:dyDescent="0.25">
      <c r="B106" t="s">
        <v>346</v>
      </c>
      <c r="C106" t="s">
        <v>1316</v>
      </c>
      <c r="D106" t="s">
        <v>1931</v>
      </c>
      <c r="E106" t="s">
        <v>1368</v>
      </c>
      <c r="F106">
        <v>2</v>
      </c>
      <c r="G106">
        <v>285000</v>
      </c>
      <c r="H106">
        <v>285000</v>
      </c>
      <c r="I106">
        <v>285000</v>
      </c>
      <c r="J106">
        <v>285000</v>
      </c>
      <c r="K106">
        <v>285000</v>
      </c>
      <c r="L106">
        <v>285000</v>
      </c>
      <c r="M106">
        <v>350000</v>
      </c>
      <c r="N106">
        <v>350000</v>
      </c>
      <c r="AA106">
        <v>228000</v>
      </c>
      <c r="AB106">
        <v>228000</v>
      </c>
      <c r="AC106">
        <v>228000</v>
      </c>
      <c r="AD106">
        <v>228000</v>
      </c>
      <c r="AE106">
        <v>228000</v>
      </c>
      <c r="AF106">
        <v>228000</v>
      </c>
      <c r="AG106">
        <v>280000</v>
      </c>
      <c r="AH106">
        <v>280000</v>
      </c>
      <c r="AU106">
        <v>8.3000000000000007</v>
      </c>
      <c r="AV106">
        <v>8.3000000000000007</v>
      </c>
      <c r="AW106">
        <v>8.3000000000000007</v>
      </c>
      <c r="AX106">
        <v>8.3000000000000007</v>
      </c>
      <c r="BE106" t="s">
        <v>2388</v>
      </c>
      <c r="BF106">
        <f t="shared" si="3"/>
        <v>8</v>
      </c>
      <c r="BG106">
        <f t="shared" si="4"/>
        <v>1</v>
      </c>
    </row>
    <row r="107" spans="2:59" hidden="1" x14ac:dyDescent="0.25">
      <c r="B107" t="s">
        <v>1096</v>
      </c>
      <c r="C107" t="s">
        <v>1322</v>
      </c>
      <c r="D107" t="s">
        <v>1989</v>
      </c>
      <c r="E107" t="s">
        <v>1376</v>
      </c>
      <c r="F107">
        <v>1</v>
      </c>
      <c r="H107">
        <v>513333</v>
      </c>
      <c r="L107">
        <v>513333</v>
      </c>
      <c r="M107">
        <v>513333</v>
      </c>
      <c r="N107">
        <v>513333</v>
      </c>
      <c r="P107">
        <v>513333</v>
      </c>
      <c r="R107">
        <v>513333</v>
      </c>
      <c r="T107">
        <v>513333</v>
      </c>
      <c r="Z107">
        <v>513333</v>
      </c>
      <c r="AB107">
        <v>385000</v>
      </c>
      <c r="AF107">
        <v>385000</v>
      </c>
      <c r="AG107">
        <v>385000</v>
      </c>
      <c r="AH107">
        <v>385000</v>
      </c>
      <c r="AJ107">
        <v>385000</v>
      </c>
      <c r="AL107">
        <v>385000</v>
      </c>
      <c r="AN107">
        <v>385000</v>
      </c>
      <c r="AT107">
        <v>385000</v>
      </c>
      <c r="AU107">
        <v>8.3000000000000007</v>
      </c>
      <c r="AW107">
        <v>8.3000000000000007</v>
      </c>
      <c r="AX107">
        <v>8.3000000000000007</v>
      </c>
      <c r="AY107">
        <v>8.3000000000000007</v>
      </c>
      <c r="AZ107">
        <v>8.3000000000000007</v>
      </c>
      <c r="BA107">
        <v>8.3000000000000007</v>
      </c>
      <c r="BD107">
        <v>8.3000000000000007</v>
      </c>
      <c r="BE107" t="s">
        <v>2436</v>
      </c>
      <c r="BF107">
        <f t="shared" si="3"/>
        <v>8</v>
      </c>
      <c r="BG107">
        <f t="shared" si="4"/>
        <v>1</v>
      </c>
    </row>
    <row r="108" spans="2:59" hidden="1" x14ac:dyDescent="0.25">
      <c r="B108" t="s">
        <v>1149</v>
      </c>
      <c r="C108" t="s">
        <v>1191</v>
      </c>
      <c r="D108" t="s">
        <v>2339</v>
      </c>
      <c r="E108" t="s">
        <v>1359</v>
      </c>
      <c r="F108">
        <v>0</v>
      </c>
      <c r="K108">
        <v>3066667</v>
      </c>
      <c r="L108">
        <v>3066667</v>
      </c>
      <c r="P108">
        <v>3066667</v>
      </c>
      <c r="Q108">
        <v>3066667</v>
      </c>
      <c r="R108">
        <v>3066667</v>
      </c>
      <c r="S108">
        <v>3066667</v>
      </c>
      <c r="T108">
        <v>3066667</v>
      </c>
      <c r="Z108">
        <v>3066667</v>
      </c>
      <c r="AE108">
        <v>2300000</v>
      </c>
      <c r="AF108">
        <v>2300000</v>
      </c>
      <c r="AJ108">
        <v>2300000</v>
      </c>
      <c r="AK108">
        <v>2300000</v>
      </c>
      <c r="AL108">
        <v>2300000</v>
      </c>
      <c r="AM108">
        <v>2300000</v>
      </c>
      <c r="AN108">
        <v>2300000</v>
      </c>
      <c r="AT108">
        <v>2300000</v>
      </c>
      <c r="AW108">
        <v>0</v>
      </c>
      <c r="AY108">
        <v>0</v>
      </c>
      <c r="AZ108">
        <v>0</v>
      </c>
      <c r="BA108">
        <v>0</v>
      </c>
      <c r="BD108">
        <v>0</v>
      </c>
      <c r="BE108" t="s">
        <v>2395</v>
      </c>
      <c r="BF108">
        <f t="shared" si="3"/>
        <v>8</v>
      </c>
      <c r="BG108">
        <f t="shared" si="4"/>
        <v>1</v>
      </c>
    </row>
    <row r="109" spans="2:59" hidden="1" x14ac:dyDescent="0.25">
      <c r="B109" t="s">
        <v>983</v>
      </c>
      <c r="C109" t="s">
        <v>1176</v>
      </c>
      <c r="D109" t="s">
        <v>1684</v>
      </c>
      <c r="E109" t="s">
        <v>1357</v>
      </c>
      <c r="F109">
        <v>0</v>
      </c>
      <c r="G109">
        <v>266667</v>
      </c>
      <c r="H109">
        <v>300000</v>
      </c>
      <c r="N109">
        <v>300000</v>
      </c>
      <c r="P109">
        <v>300000</v>
      </c>
      <c r="R109">
        <v>300000</v>
      </c>
      <c r="T109">
        <v>300000</v>
      </c>
      <c r="V109">
        <v>300000</v>
      </c>
      <c r="X109">
        <v>300000</v>
      </c>
      <c r="Z109">
        <v>300000</v>
      </c>
      <c r="AA109">
        <v>200000</v>
      </c>
      <c r="AB109">
        <v>225000</v>
      </c>
      <c r="AH109">
        <v>225000</v>
      </c>
      <c r="AJ109">
        <v>225000</v>
      </c>
      <c r="AL109">
        <v>225000</v>
      </c>
      <c r="AN109">
        <v>225000</v>
      </c>
      <c r="AP109">
        <v>225000</v>
      </c>
      <c r="AR109">
        <v>225000</v>
      </c>
      <c r="AT109">
        <v>225000</v>
      </c>
      <c r="AU109">
        <v>9.1999999999999993</v>
      </c>
      <c r="AX109">
        <v>9.1999999999999993</v>
      </c>
      <c r="AY109">
        <v>9.1999999999999993</v>
      </c>
      <c r="AZ109">
        <v>9.1999999999999993</v>
      </c>
      <c r="BA109">
        <v>9.1999999999999993</v>
      </c>
      <c r="BB109">
        <v>9.1999999999999993</v>
      </c>
      <c r="BC109">
        <v>9.1999999999999993</v>
      </c>
      <c r="BD109">
        <v>9.1999999999999993</v>
      </c>
      <c r="BE109" t="s">
        <v>2410</v>
      </c>
      <c r="BF109">
        <f t="shared" si="3"/>
        <v>9</v>
      </c>
      <c r="BG109">
        <f t="shared" si="4"/>
        <v>1</v>
      </c>
    </row>
    <row r="110" spans="2:59" x14ac:dyDescent="0.25">
      <c r="B110" t="s">
        <v>181</v>
      </c>
      <c r="C110" t="s">
        <v>1302</v>
      </c>
      <c r="D110" t="s">
        <v>1820</v>
      </c>
      <c r="E110" t="s">
        <v>1353</v>
      </c>
      <c r="F110">
        <v>5</v>
      </c>
      <c r="G110">
        <v>482667</v>
      </c>
      <c r="H110">
        <v>632700</v>
      </c>
      <c r="I110">
        <v>434480</v>
      </c>
      <c r="K110">
        <v>482667</v>
      </c>
      <c r="M110">
        <v>482667</v>
      </c>
      <c r="O110">
        <v>1333333</v>
      </c>
      <c r="P110">
        <v>482667</v>
      </c>
      <c r="R110">
        <v>533333</v>
      </c>
      <c r="Z110">
        <v>482667</v>
      </c>
      <c r="AA110">
        <v>362000</v>
      </c>
      <c r="AB110">
        <v>458423</v>
      </c>
      <c r="AC110">
        <v>314830</v>
      </c>
      <c r="AE110">
        <v>362000</v>
      </c>
      <c r="AG110">
        <v>362000</v>
      </c>
      <c r="AI110">
        <v>1000000</v>
      </c>
      <c r="AJ110">
        <v>362000</v>
      </c>
      <c r="AL110">
        <v>400000</v>
      </c>
      <c r="AT110">
        <v>362000</v>
      </c>
      <c r="AU110">
        <v>8.1999999999999993</v>
      </c>
      <c r="AV110">
        <v>8.1999999999999993</v>
      </c>
      <c r="AW110">
        <v>8.1999999999999993</v>
      </c>
      <c r="AX110">
        <v>8.1999999999999993</v>
      </c>
      <c r="AY110">
        <v>8.1999999999999993</v>
      </c>
      <c r="AZ110">
        <v>8.1999999999999993</v>
      </c>
      <c r="BD110">
        <v>8.1999999999999993</v>
      </c>
      <c r="BE110" t="s">
        <v>2403</v>
      </c>
      <c r="BF110">
        <f t="shared" si="3"/>
        <v>9</v>
      </c>
      <c r="BG110">
        <f t="shared" si="4"/>
        <v>1</v>
      </c>
    </row>
    <row r="111" spans="2:59" hidden="1" x14ac:dyDescent="0.25">
      <c r="B111" t="s">
        <v>1045</v>
      </c>
      <c r="C111" t="s">
        <v>1176</v>
      </c>
      <c r="D111" t="s">
        <v>1917</v>
      </c>
      <c r="E111" t="s">
        <v>1395</v>
      </c>
      <c r="F111">
        <v>3</v>
      </c>
      <c r="H111">
        <v>2733333</v>
      </c>
      <c r="L111">
        <v>1933333</v>
      </c>
      <c r="O111">
        <v>1933333</v>
      </c>
      <c r="P111">
        <v>1933333</v>
      </c>
      <c r="Q111">
        <v>2733333</v>
      </c>
      <c r="R111">
        <v>1933333</v>
      </c>
      <c r="S111">
        <v>2733333</v>
      </c>
      <c r="T111">
        <v>1933333</v>
      </c>
      <c r="Z111">
        <v>1933333</v>
      </c>
      <c r="AB111">
        <v>2050000</v>
      </c>
      <c r="AF111">
        <v>1450000</v>
      </c>
      <c r="AI111">
        <v>1450000</v>
      </c>
      <c r="AJ111">
        <v>1450000</v>
      </c>
      <c r="AK111">
        <v>2050000</v>
      </c>
      <c r="AL111">
        <v>1450000</v>
      </c>
      <c r="AM111">
        <v>2050000</v>
      </c>
      <c r="AN111">
        <v>1450000</v>
      </c>
      <c r="AT111">
        <v>1450000</v>
      </c>
      <c r="AU111">
        <v>8.9</v>
      </c>
      <c r="AW111">
        <v>8.9</v>
      </c>
      <c r="AY111">
        <v>8.9</v>
      </c>
      <c r="AZ111">
        <v>8.9</v>
      </c>
      <c r="BA111">
        <v>8.9</v>
      </c>
      <c r="BD111">
        <v>8.9</v>
      </c>
      <c r="BE111" t="s">
        <v>2402</v>
      </c>
      <c r="BF111">
        <f t="shared" si="3"/>
        <v>9</v>
      </c>
      <c r="BG111">
        <f t="shared" si="4"/>
        <v>1</v>
      </c>
    </row>
    <row r="112" spans="2:59" hidden="1" x14ac:dyDescent="0.25">
      <c r="B112" t="s">
        <v>1146</v>
      </c>
      <c r="C112" t="s">
        <v>1174</v>
      </c>
      <c r="D112" t="s">
        <v>2142</v>
      </c>
      <c r="E112" t="s">
        <v>1368</v>
      </c>
      <c r="F112">
        <v>0</v>
      </c>
      <c r="L112">
        <v>370370</v>
      </c>
      <c r="O112">
        <v>370370</v>
      </c>
      <c r="P112">
        <v>370370</v>
      </c>
      <c r="Q112">
        <v>370370</v>
      </c>
      <c r="R112">
        <v>370370</v>
      </c>
      <c r="S112">
        <v>370370</v>
      </c>
      <c r="T112">
        <v>370370</v>
      </c>
      <c r="Y112">
        <v>370370</v>
      </c>
      <c r="Z112">
        <v>370370</v>
      </c>
      <c r="AF112">
        <v>222222</v>
      </c>
      <c r="AI112">
        <v>229629</v>
      </c>
      <c r="AJ112">
        <v>222222</v>
      </c>
      <c r="AK112">
        <v>229629</v>
      </c>
      <c r="AL112">
        <v>222222</v>
      </c>
      <c r="AM112">
        <v>229629</v>
      </c>
      <c r="AN112">
        <v>222222</v>
      </c>
      <c r="AS112">
        <v>229629</v>
      </c>
      <c r="AT112">
        <v>222222</v>
      </c>
      <c r="AW112">
        <v>0</v>
      </c>
      <c r="AY112">
        <v>0</v>
      </c>
      <c r="AZ112">
        <v>0</v>
      </c>
      <c r="BA112">
        <v>0</v>
      </c>
      <c r="BD112">
        <v>0</v>
      </c>
      <c r="BE112" t="s">
        <v>2401</v>
      </c>
      <c r="BF112">
        <f t="shared" si="3"/>
        <v>9</v>
      </c>
      <c r="BG112">
        <f t="shared" si="4"/>
        <v>1</v>
      </c>
    </row>
    <row r="113" spans="2:59" hidden="1" x14ac:dyDescent="0.25">
      <c r="B113" t="s">
        <v>1143</v>
      </c>
      <c r="C113" t="s">
        <v>1174</v>
      </c>
      <c r="D113" t="s">
        <v>2143</v>
      </c>
      <c r="E113" t="s">
        <v>1368</v>
      </c>
      <c r="F113">
        <v>0</v>
      </c>
      <c r="L113">
        <v>277777</v>
      </c>
      <c r="O113">
        <v>277777</v>
      </c>
      <c r="P113">
        <v>277777</v>
      </c>
      <c r="Q113">
        <v>277777</v>
      </c>
      <c r="R113">
        <v>277777</v>
      </c>
      <c r="S113">
        <v>277777</v>
      </c>
      <c r="T113">
        <v>277777</v>
      </c>
      <c r="Y113">
        <v>277777</v>
      </c>
      <c r="Z113">
        <v>277777</v>
      </c>
      <c r="AF113">
        <v>166666</v>
      </c>
      <c r="AI113">
        <v>172222</v>
      </c>
      <c r="AJ113">
        <v>166666</v>
      </c>
      <c r="AK113">
        <v>172222</v>
      </c>
      <c r="AL113">
        <v>166666</v>
      </c>
      <c r="AM113">
        <v>172222</v>
      </c>
      <c r="AN113">
        <v>166666</v>
      </c>
      <c r="AS113">
        <v>172222</v>
      </c>
      <c r="AT113">
        <v>166666</v>
      </c>
      <c r="AW113">
        <v>0</v>
      </c>
      <c r="AY113">
        <v>0</v>
      </c>
      <c r="AZ113">
        <v>0</v>
      </c>
      <c r="BA113">
        <v>0</v>
      </c>
      <c r="BD113">
        <v>0</v>
      </c>
      <c r="BE113" t="s">
        <v>2401</v>
      </c>
      <c r="BF113">
        <f t="shared" si="3"/>
        <v>9</v>
      </c>
      <c r="BG113">
        <f t="shared" si="4"/>
        <v>1</v>
      </c>
    </row>
    <row r="114" spans="2:59" hidden="1" x14ac:dyDescent="0.25">
      <c r="B114" t="s">
        <v>200</v>
      </c>
      <c r="C114" t="s">
        <v>1172</v>
      </c>
      <c r="D114" t="s">
        <v>2376</v>
      </c>
      <c r="E114" t="s">
        <v>1368</v>
      </c>
      <c r="F114">
        <v>0</v>
      </c>
      <c r="G114">
        <v>406667</v>
      </c>
      <c r="H114">
        <v>406667</v>
      </c>
      <c r="K114">
        <v>406667</v>
      </c>
      <c r="L114">
        <v>406667</v>
      </c>
      <c r="M114">
        <v>406667</v>
      </c>
      <c r="N114">
        <v>406667</v>
      </c>
      <c r="O114">
        <v>406667</v>
      </c>
      <c r="P114">
        <v>406667</v>
      </c>
      <c r="R114">
        <v>406667</v>
      </c>
      <c r="AA114">
        <v>305000</v>
      </c>
      <c r="AB114">
        <v>305000</v>
      </c>
      <c r="AE114">
        <v>305000</v>
      </c>
      <c r="AF114">
        <v>305000</v>
      </c>
      <c r="AG114">
        <v>305000</v>
      </c>
      <c r="AH114">
        <v>305000</v>
      </c>
      <c r="AI114">
        <v>305000</v>
      </c>
      <c r="AJ114">
        <v>305000</v>
      </c>
      <c r="AL114">
        <v>305000</v>
      </c>
      <c r="AU114">
        <v>8.6</v>
      </c>
      <c r="AW114">
        <v>8.6</v>
      </c>
      <c r="AX114">
        <v>8.6</v>
      </c>
      <c r="AY114">
        <v>8.6</v>
      </c>
      <c r="AZ114">
        <v>8.6</v>
      </c>
      <c r="BE114" t="s">
        <v>2398</v>
      </c>
      <c r="BF114">
        <f t="shared" si="3"/>
        <v>9</v>
      </c>
      <c r="BG114">
        <f t="shared" si="4"/>
        <v>1</v>
      </c>
    </row>
    <row r="115" spans="2:59" hidden="1" x14ac:dyDescent="0.25">
      <c r="B115" t="s">
        <v>1086</v>
      </c>
      <c r="C115" t="s">
        <v>1168</v>
      </c>
      <c r="D115" t="s">
        <v>1364</v>
      </c>
      <c r="E115" t="s">
        <v>1361</v>
      </c>
      <c r="F115">
        <v>0</v>
      </c>
      <c r="H115">
        <v>1333333</v>
      </c>
      <c r="I115">
        <v>1333333</v>
      </c>
      <c r="J115">
        <v>1333333</v>
      </c>
      <c r="K115">
        <v>1333333</v>
      </c>
      <c r="L115">
        <v>1333333</v>
      </c>
      <c r="O115">
        <v>1333333</v>
      </c>
      <c r="Q115">
        <v>1333333</v>
      </c>
      <c r="S115">
        <v>1333333</v>
      </c>
      <c r="U115">
        <v>1333333</v>
      </c>
      <c r="Y115">
        <v>1333333</v>
      </c>
      <c r="AB115">
        <v>1000000</v>
      </c>
      <c r="AC115">
        <v>1000000</v>
      </c>
      <c r="AD115">
        <v>1000000</v>
      </c>
      <c r="AE115">
        <v>1000000</v>
      </c>
      <c r="AF115">
        <v>1000000</v>
      </c>
      <c r="AI115">
        <v>1000000</v>
      </c>
      <c r="AK115">
        <v>1000000</v>
      </c>
      <c r="AM115">
        <v>1000000</v>
      </c>
      <c r="AO115">
        <v>1000000</v>
      </c>
      <c r="AS115">
        <v>1000000</v>
      </c>
      <c r="AU115">
        <v>6.8</v>
      </c>
      <c r="AV115">
        <v>6.8</v>
      </c>
      <c r="AW115">
        <v>6.8</v>
      </c>
      <c r="AY115">
        <v>6.7</v>
      </c>
      <c r="AZ115">
        <v>6.7</v>
      </c>
      <c r="BA115">
        <v>6.7</v>
      </c>
      <c r="BB115">
        <v>6.7</v>
      </c>
      <c r="BD115">
        <v>6.7</v>
      </c>
      <c r="BE115" t="s">
        <v>2395</v>
      </c>
      <c r="BF115">
        <f t="shared" si="3"/>
        <v>10</v>
      </c>
      <c r="BG115">
        <f t="shared" si="4"/>
        <v>1</v>
      </c>
    </row>
    <row r="116" spans="2:59" hidden="1" x14ac:dyDescent="0.25">
      <c r="B116" t="s">
        <v>1076</v>
      </c>
      <c r="C116" t="s">
        <v>1238</v>
      </c>
      <c r="D116" t="s">
        <v>1509</v>
      </c>
      <c r="E116" t="s">
        <v>1357</v>
      </c>
      <c r="F116">
        <v>0</v>
      </c>
      <c r="H116">
        <v>1533333</v>
      </c>
      <c r="J116">
        <v>1533333</v>
      </c>
      <c r="L116">
        <v>1533333</v>
      </c>
      <c r="M116">
        <v>1373333</v>
      </c>
      <c r="N116">
        <v>1373333</v>
      </c>
      <c r="P116">
        <v>1373333</v>
      </c>
      <c r="R116">
        <v>1373333</v>
      </c>
      <c r="S116">
        <v>1373333</v>
      </c>
      <c r="T116">
        <v>1373333</v>
      </c>
      <c r="U116">
        <v>1533333</v>
      </c>
      <c r="AB116">
        <v>1150000</v>
      </c>
      <c r="AD116">
        <v>1150000</v>
      </c>
      <c r="AF116">
        <v>1150000</v>
      </c>
      <c r="AG116">
        <v>1030000</v>
      </c>
      <c r="AH116">
        <v>1030000</v>
      </c>
      <c r="AJ116">
        <v>1030000</v>
      </c>
      <c r="AL116">
        <v>1030000</v>
      </c>
      <c r="AM116">
        <v>1030000</v>
      </c>
      <c r="AN116">
        <v>1030000</v>
      </c>
      <c r="AO116">
        <v>1150000</v>
      </c>
      <c r="AU116">
        <v>8.5</v>
      </c>
      <c r="AV116">
        <v>8.5</v>
      </c>
      <c r="AW116">
        <v>8.5</v>
      </c>
      <c r="AX116">
        <v>8.5</v>
      </c>
      <c r="AY116">
        <v>8.5</v>
      </c>
      <c r="AZ116">
        <v>8.5</v>
      </c>
      <c r="BA116">
        <v>8.5</v>
      </c>
      <c r="BB116">
        <v>8.5</v>
      </c>
      <c r="BE116" t="s">
        <v>2398</v>
      </c>
      <c r="BF116">
        <f t="shared" si="3"/>
        <v>10</v>
      </c>
      <c r="BG116">
        <f t="shared" si="4"/>
        <v>1</v>
      </c>
    </row>
    <row r="117" spans="2:59" hidden="1" x14ac:dyDescent="0.25">
      <c r="B117" t="s">
        <v>1092</v>
      </c>
      <c r="C117" t="s">
        <v>1192</v>
      </c>
      <c r="D117" t="s">
        <v>1545</v>
      </c>
      <c r="E117" t="s">
        <v>1357</v>
      </c>
      <c r="F117">
        <v>0</v>
      </c>
      <c r="H117">
        <v>260000</v>
      </c>
      <c r="J117">
        <v>260000</v>
      </c>
      <c r="L117">
        <v>260000</v>
      </c>
      <c r="N117">
        <v>260000</v>
      </c>
      <c r="O117">
        <v>326667</v>
      </c>
      <c r="Q117">
        <v>326667</v>
      </c>
      <c r="S117">
        <v>260000</v>
      </c>
      <c r="U117">
        <v>260000</v>
      </c>
      <c r="Y117">
        <v>260000</v>
      </c>
      <c r="Z117">
        <v>260000</v>
      </c>
      <c r="AB117">
        <v>195000</v>
      </c>
      <c r="AD117">
        <v>195000</v>
      </c>
      <c r="AF117">
        <v>195000</v>
      </c>
      <c r="AH117">
        <v>195000</v>
      </c>
      <c r="AI117">
        <v>245000</v>
      </c>
      <c r="AK117">
        <v>245000</v>
      </c>
      <c r="AM117">
        <v>195000</v>
      </c>
      <c r="AO117">
        <v>195000</v>
      </c>
      <c r="AS117">
        <v>195000</v>
      </c>
      <c r="AT117">
        <v>195000</v>
      </c>
      <c r="AU117">
        <v>9.4</v>
      </c>
      <c r="AV117">
        <v>9.4</v>
      </c>
      <c r="AW117">
        <v>9.4</v>
      </c>
      <c r="AX117">
        <v>9.4</v>
      </c>
      <c r="AY117">
        <v>9.4</v>
      </c>
      <c r="AZ117">
        <v>9.4</v>
      </c>
      <c r="BA117">
        <v>9.4</v>
      </c>
      <c r="BB117">
        <v>9.4</v>
      </c>
      <c r="BD117">
        <v>9.4</v>
      </c>
      <c r="BE117" t="s">
        <v>2410</v>
      </c>
      <c r="BF117">
        <f t="shared" si="3"/>
        <v>10</v>
      </c>
      <c r="BG117">
        <f t="shared" si="4"/>
        <v>1</v>
      </c>
    </row>
    <row r="118" spans="2:59" hidden="1" x14ac:dyDescent="0.25">
      <c r="B118" t="s">
        <v>1108</v>
      </c>
      <c r="C118" t="s">
        <v>1170</v>
      </c>
      <c r="D118" t="s">
        <v>1590</v>
      </c>
      <c r="E118" t="s">
        <v>1359</v>
      </c>
      <c r="F118">
        <v>0</v>
      </c>
      <c r="H118">
        <v>1026667</v>
      </c>
      <c r="J118">
        <v>1026667</v>
      </c>
      <c r="L118">
        <v>1026667</v>
      </c>
      <c r="O118">
        <v>1026667</v>
      </c>
      <c r="Q118">
        <v>1026667</v>
      </c>
      <c r="S118">
        <v>1026667</v>
      </c>
      <c r="U118">
        <v>1026667</v>
      </c>
      <c r="W118">
        <v>1026667</v>
      </c>
      <c r="Y118">
        <v>1026667</v>
      </c>
      <c r="Z118">
        <v>1026667</v>
      </c>
      <c r="AB118">
        <v>770000</v>
      </c>
      <c r="AD118">
        <v>770000</v>
      </c>
      <c r="AF118">
        <v>770000</v>
      </c>
      <c r="AI118">
        <v>770000</v>
      </c>
      <c r="AK118">
        <v>770000</v>
      </c>
      <c r="AM118">
        <v>770000</v>
      </c>
      <c r="AO118">
        <v>770000</v>
      </c>
      <c r="AQ118">
        <v>770000</v>
      </c>
      <c r="AS118">
        <v>770000</v>
      </c>
      <c r="AT118">
        <v>770000</v>
      </c>
      <c r="AU118">
        <v>0</v>
      </c>
      <c r="AV118">
        <v>0</v>
      </c>
      <c r="AW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t="s">
        <v>2397</v>
      </c>
      <c r="BF118">
        <f t="shared" si="3"/>
        <v>10</v>
      </c>
      <c r="BG118">
        <f t="shared" si="4"/>
        <v>1</v>
      </c>
    </row>
    <row r="119" spans="2:59" hidden="1" x14ac:dyDescent="0.25">
      <c r="B119" t="s">
        <v>875</v>
      </c>
      <c r="C119" t="s">
        <v>1190</v>
      </c>
      <c r="D119" t="s">
        <v>1641</v>
      </c>
      <c r="E119" t="s">
        <v>1368</v>
      </c>
      <c r="F119">
        <v>2</v>
      </c>
      <c r="G119">
        <v>250000</v>
      </c>
      <c r="H119">
        <v>250000</v>
      </c>
      <c r="I119">
        <v>250000</v>
      </c>
      <c r="J119">
        <v>250000</v>
      </c>
      <c r="K119">
        <v>250000</v>
      </c>
      <c r="L119">
        <v>250000</v>
      </c>
      <c r="M119">
        <v>250000</v>
      </c>
      <c r="N119">
        <v>250000</v>
      </c>
      <c r="O119">
        <v>250000</v>
      </c>
      <c r="P119">
        <v>250000</v>
      </c>
      <c r="AA119">
        <v>175000</v>
      </c>
      <c r="AB119">
        <v>175000</v>
      </c>
      <c r="AC119">
        <v>175000</v>
      </c>
      <c r="AD119">
        <v>175000</v>
      </c>
      <c r="AE119">
        <v>175000</v>
      </c>
      <c r="AF119">
        <v>175000</v>
      </c>
      <c r="AG119">
        <v>175000</v>
      </c>
      <c r="AH119">
        <v>175000</v>
      </c>
      <c r="AI119">
        <v>175000</v>
      </c>
      <c r="AJ119">
        <v>175000</v>
      </c>
      <c r="AU119">
        <v>8.3000000000000007</v>
      </c>
      <c r="AV119">
        <v>8.3000000000000007</v>
      </c>
      <c r="AW119">
        <v>8.3000000000000007</v>
      </c>
      <c r="AX119">
        <v>8.3000000000000007</v>
      </c>
      <c r="AY119">
        <v>8.3000000000000007</v>
      </c>
      <c r="BE119" t="s">
        <v>2394</v>
      </c>
      <c r="BF119">
        <f t="shared" si="3"/>
        <v>10</v>
      </c>
      <c r="BG119">
        <f t="shared" si="4"/>
        <v>1</v>
      </c>
    </row>
    <row r="120" spans="2:59" x14ac:dyDescent="0.25">
      <c r="B120" t="s">
        <v>824</v>
      </c>
      <c r="C120" t="s">
        <v>1166</v>
      </c>
      <c r="D120" t="s">
        <v>1710</v>
      </c>
      <c r="E120" t="s">
        <v>1353</v>
      </c>
      <c r="F120">
        <v>1</v>
      </c>
      <c r="G120">
        <v>466667</v>
      </c>
      <c r="H120">
        <v>466667</v>
      </c>
      <c r="I120">
        <v>466667</v>
      </c>
      <c r="J120">
        <v>466667</v>
      </c>
      <c r="K120">
        <v>466667</v>
      </c>
      <c r="L120">
        <v>466667</v>
      </c>
      <c r="M120">
        <v>466667</v>
      </c>
      <c r="N120">
        <v>466667</v>
      </c>
      <c r="O120">
        <v>466667</v>
      </c>
      <c r="P120">
        <v>466667</v>
      </c>
      <c r="AA120">
        <v>350000</v>
      </c>
      <c r="AB120">
        <v>350000</v>
      </c>
      <c r="AC120">
        <v>350000</v>
      </c>
      <c r="AD120">
        <v>350000</v>
      </c>
      <c r="AE120">
        <v>350000</v>
      </c>
      <c r="AF120">
        <v>350000</v>
      </c>
      <c r="AG120">
        <v>350000</v>
      </c>
      <c r="AH120">
        <v>350000</v>
      </c>
      <c r="AI120">
        <v>350000</v>
      </c>
      <c r="AJ120">
        <v>350000</v>
      </c>
      <c r="AU120">
        <v>7.6</v>
      </c>
      <c r="AV120">
        <v>7.6</v>
      </c>
      <c r="AW120">
        <v>7.6</v>
      </c>
      <c r="AX120">
        <v>7.6</v>
      </c>
      <c r="AY120">
        <v>7.6</v>
      </c>
      <c r="BE120" t="s">
        <v>2389</v>
      </c>
      <c r="BF120">
        <f t="shared" si="3"/>
        <v>10</v>
      </c>
      <c r="BG120">
        <f t="shared" si="4"/>
        <v>1</v>
      </c>
    </row>
    <row r="121" spans="2:59" x14ac:dyDescent="0.25">
      <c r="B121" t="s">
        <v>1136</v>
      </c>
      <c r="C121" t="s">
        <v>1191</v>
      </c>
      <c r="D121" t="s">
        <v>1766</v>
      </c>
      <c r="E121" t="s">
        <v>1353</v>
      </c>
      <c r="F121">
        <v>2</v>
      </c>
      <c r="K121">
        <v>1550000</v>
      </c>
      <c r="L121">
        <v>1550000</v>
      </c>
      <c r="N121">
        <v>1550000</v>
      </c>
      <c r="O121">
        <v>1550000</v>
      </c>
      <c r="P121">
        <v>1550000</v>
      </c>
      <c r="Q121">
        <v>1550000</v>
      </c>
      <c r="R121">
        <v>1550000</v>
      </c>
      <c r="V121">
        <v>3050000</v>
      </c>
      <c r="Y121">
        <v>1550000</v>
      </c>
      <c r="Z121">
        <v>1550000</v>
      </c>
      <c r="AE121">
        <v>465000</v>
      </c>
      <c r="AF121">
        <v>465000</v>
      </c>
      <c r="AH121">
        <v>465000</v>
      </c>
      <c r="AI121">
        <v>465000</v>
      </c>
      <c r="AJ121">
        <v>465000</v>
      </c>
      <c r="AK121">
        <v>465000</v>
      </c>
      <c r="AL121">
        <v>465000</v>
      </c>
      <c r="AP121">
        <v>915000</v>
      </c>
      <c r="AS121">
        <v>465000</v>
      </c>
      <c r="AT121">
        <v>465000</v>
      </c>
      <c r="AW121">
        <v>8.3000000000000007</v>
      </c>
      <c r="AX121">
        <v>8.3000000000000007</v>
      </c>
      <c r="AY121">
        <v>8.3000000000000007</v>
      </c>
      <c r="AZ121">
        <v>8.3000000000000007</v>
      </c>
      <c r="BB121">
        <v>8.3000000000000007</v>
      </c>
      <c r="BD121">
        <v>8.3000000000000007</v>
      </c>
      <c r="BE121" t="s">
        <v>2427</v>
      </c>
      <c r="BF121">
        <f t="shared" si="3"/>
        <v>10</v>
      </c>
      <c r="BG121">
        <f t="shared" si="4"/>
        <v>1</v>
      </c>
    </row>
    <row r="122" spans="2:59" hidden="1" x14ac:dyDescent="0.25">
      <c r="B122" t="s">
        <v>397</v>
      </c>
      <c r="C122" t="s">
        <v>1191</v>
      </c>
      <c r="D122" t="s">
        <v>1878</v>
      </c>
      <c r="E122" t="s">
        <v>1359</v>
      </c>
      <c r="F122">
        <v>0</v>
      </c>
      <c r="G122">
        <v>4013333</v>
      </c>
      <c r="H122">
        <v>4013333</v>
      </c>
      <c r="O122">
        <v>2710000</v>
      </c>
      <c r="P122">
        <v>2710000</v>
      </c>
      <c r="R122">
        <v>2710000</v>
      </c>
      <c r="T122">
        <v>2710000</v>
      </c>
      <c r="U122">
        <v>4013333</v>
      </c>
      <c r="V122">
        <v>4013333</v>
      </c>
      <c r="Y122">
        <v>2710000</v>
      </c>
      <c r="Z122">
        <v>2710000</v>
      </c>
      <c r="AA122">
        <v>3010000</v>
      </c>
      <c r="AB122">
        <v>3010000</v>
      </c>
      <c r="AI122">
        <v>2168000</v>
      </c>
      <c r="AJ122">
        <v>2168000</v>
      </c>
      <c r="AL122">
        <v>2168000</v>
      </c>
      <c r="AN122">
        <v>2168000</v>
      </c>
      <c r="AO122">
        <v>3010000</v>
      </c>
      <c r="AP122">
        <v>3010000</v>
      </c>
      <c r="AS122">
        <v>2168000</v>
      </c>
      <c r="AT122">
        <v>2168000</v>
      </c>
      <c r="AU122">
        <v>9.1999999999999993</v>
      </c>
      <c r="AY122">
        <v>9.1999999999999993</v>
      </c>
      <c r="AZ122">
        <v>9.1999999999999993</v>
      </c>
      <c r="BA122">
        <v>9.1999999999999993</v>
      </c>
      <c r="BB122">
        <v>9.1999999999999993</v>
      </c>
      <c r="BD122">
        <v>9.1999999999999993</v>
      </c>
      <c r="BE122" t="s">
        <v>2395</v>
      </c>
      <c r="BF122">
        <f t="shared" si="3"/>
        <v>10</v>
      </c>
      <c r="BG122">
        <f t="shared" si="4"/>
        <v>1</v>
      </c>
    </row>
    <row r="123" spans="2:59" hidden="1" x14ac:dyDescent="0.25">
      <c r="B123" t="s">
        <v>1083</v>
      </c>
      <c r="C123" t="s">
        <v>1279</v>
      </c>
      <c r="D123" t="s">
        <v>2101</v>
      </c>
      <c r="E123" t="s">
        <v>1357</v>
      </c>
      <c r="F123">
        <v>0</v>
      </c>
      <c r="H123">
        <v>140000</v>
      </c>
      <c r="K123">
        <v>140000</v>
      </c>
      <c r="L123">
        <v>140000</v>
      </c>
      <c r="N123">
        <v>140000</v>
      </c>
      <c r="O123">
        <v>140000</v>
      </c>
      <c r="S123">
        <v>140000</v>
      </c>
      <c r="U123">
        <v>140000</v>
      </c>
      <c r="X123">
        <v>140000</v>
      </c>
      <c r="Y123">
        <v>140000</v>
      </c>
      <c r="Z123">
        <v>140000</v>
      </c>
      <c r="AB123">
        <v>105000</v>
      </c>
      <c r="AE123">
        <v>105000</v>
      </c>
      <c r="AF123">
        <v>105000</v>
      </c>
      <c r="AH123">
        <v>105000</v>
      </c>
      <c r="AI123">
        <v>105000</v>
      </c>
      <c r="AM123">
        <v>105000</v>
      </c>
      <c r="AO123">
        <v>105000</v>
      </c>
      <c r="AR123">
        <v>105000</v>
      </c>
      <c r="AS123">
        <v>105000</v>
      </c>
      <c r="AT123">
        <v>105000</v>
      </c>
      <c r="AU123">
        <v>8.1999999999999993</v>
      </c>
      <c r="AW123">
        <v>8.1999999999999993</v>
      </c>
      <c r="AX123">
        <v>8.1999999999999993</v>
      </c>
      <c r="AY123">
        <v>8.1999999999999993</v>
      </c>
      <c r="BA123">
        <v>8.1999999999999993</v>
      </c>
      <c r="BB123">
        <v>8.1999999999999993</v>
      </c>
      <c r="BC123">
        <v>8.1999999999999993</v>
      </c>
      <c r="BD123">
        <v>8.1999999999999993</v>
      </c>
      <c r="BE123" t="s">
        <v>2397</v>
      </c>
      <c r="BF123">
        <f t="shared" si="3"/>
        <v>10</v>
      </c>
      <c r="BG123">
        <f t="shared" si="4"/>
        <v>1</v>
      </c>
    </row>
    <row r="124" spans="2:59" x14ac:dyDescent="0.25">
      <c r="B124" t="s">
        <v>885</v>
      </c>
      <c r="C124" t="s">
        <v>1334</v>
      </c>
      <c r="D124" t="s">
        <v>2127</v>
      </c>
      <c r="E124" t="s">
        <v>1353</v>
      </c>
      <c r="F124">
        <v>0</v>
      </c>
      <c r="G124">
        <v>274509</v>
      </c>
      <c r="H124">
        <v>274509</v>
      </c>
      <c r="I124">
        <v>313725</v>
      </c>
      <c r="J124">
        <v>313725</v>
      </c>
      <c r="K124">
        <v>240000</v>
      </c>
      <c r="L124">
        <v>240000</v>
      </c>
      <c r="M124">
        <v>240000</v>
      </c>
      <c r="N124">
        <v>240000</v>
      </c>
      <c r="O124">
        <v>240000</v>
      </c>
      <c r="P124">
        <v>240000</v>
      </c>
      <c r="AA124">
        <v>205882</v>
      </c>
      <c r="AB124">
        <v>205882</v>
      </c>
      <c r="AC124">
        <v>235294</v>
      </c>
      <c r="AD124">
        <v>235294</v>
      </c>
      <c r="AE124">
        <v>180000</v>
      </c>
      <c r="AF124">
        <v>180000</v>
      </c>
      <c r="AG124">
        <v>180000</v>
      </c>
      <c r="AH124">
        <v>180000</v>
      </c>
      <c r="AI124">
        <v>180000</v>
      </c>
      <c r="AJ124">
        <v>180000</v>
      </c>
      <c r="AU124">
        <v>7.4</v>
      </c>
      <c r="AV124">
        <v>7.4</v>
      </c>
      <c r="AW124">
        <v>7.4</v>
      </c>
      <c r="AX124">
        <v>7.4</v>
      </c>
      <c r="AY124">
        <v>7.4</v>
      </c>
      <c r="BE124" t="s">
        <v>2412</v>
      </c>
      <c r="BF124">
        <f t="shared" si="3"/>
        <v>10</v>
      </c>
      <c r="BG124">
        <f t="shared" si="4"/>
        <v>1</v>
      </c>
    </row>
    <row r="125" spans="2:59" hidden="1" x14ac:dyDescent="0.25">
      <c r="B125" t="s">
        <v>1048</v>
      </c>
      <c r="C125" t="s">
        <v>1179</v>
      </c>
      <c r="D125" t="s">
        <v>2216</v>
      </c>
      <c r="E125" t="s">
        <v>1368</v>
      </c>
      <c r="F125">
        <v>3</v>
      </c>
      <c r="H125">
        <v>250000</v>
      </c>
      <c r="J125">
        <v>250000</v>
      </c>
      <c r="M125">
        <v>250000</v>
      </c>
      <c r="O125">
        <v>250000</v>
      </c>
      <c r="P125">
        <v>250000</v>
      </c>
      <c r="Q125">
        <v>250000</v>
      </c>
      <c r="R125">
        <v>250000</v>
      </c>
      <c r="S125">
        <v>250000</v>
      </c>
      <c r="U125">
        <v>250000</v>
      </c>
      <c r="Z125">
        <v>250000</v>
      </c>
      <c r="AB125">
        <v>225000</v>
      </c>
      <c r="AD125">
        <v>225000</v>
      </c>
      <c r="AG125">
        <v>225000</v>
      </c>
      <c r="AI125">
        <v>225000</v>
      </c>
      <c r="AJ125">
        <v>225000</v>
      </c>
      <c r="AK125">
        <v>225000</v>
      </c>
      <c r="AL125">
        <v>225000</v>
      </c>
      <c r="AM125">
        <v>225000</v>
      </c>
      <c r="AO125">
        <v>225000</v>
      </c>
      <c r="AT125">
        <v>225000</v>
      </c>
      <c r="AU125">
        <v>8.1999999999999993</v>
      </c>
      <c r="AV125">
        <v>8.1999999999999993</v>
      </c>
      <c r="AX125">
        <v>8.1999999999999993</v>
      </c>
      <c r="AY125">
        <v>8.1999999999999993</v>
      </c>
      <c r="AZ125">
        <v>8.1999999999999993</v>
      </c>
      <c r="BA125">
        <v>8.1999999999999993</v>
      </c>
      <c r="BB125">
        <v>8.1</v>
      </c>
      <c r="BD125">
        <v>8.1</v>
      </c>
      <c r="BE125" t="s">
        <v>2400</v>
      </c>
      <c r="BF125">
        <f t="shared" si="3"/>
        <v>10</v>
      </c>
      <c r="BG125">
        <f t="shared" si="4"/>
        <v>1</v>
      </c>
    </row>
    <row r="126" spans="2:59" x14ac:dyDescent="0.25">
      <c r="B126" t="s">
        <v>813</v>
      </c>
      <c r="C126" t="s">
        <v>1210</v>
      </c>
      <c r="D126" t="s">
        <v>2238</v>
      </c>
      <c r="E126" t="s">
        <v>1353</v>
      </c>
      <c r="F126">
        <v>1</v>
      </c>
      <c r="G126">
        <v>169365</v>
      </c>
      <c r="H126">
        <v>188850</v>
      </c>
      <c r="I126">
        <v>159794</v>
      </c>
      <c r="J126">
        <v>188850</v>
      </c>
      <c r="K126">
        <v>178767</v>
      </c>
      <c r="L126">
        <v>188850</v>
      </c>
      <c r="M126">
        <v>188850</v>
      </c>
      <c r="N126">
        <v>188850</v>
      </c>
      <c r="O126">
        <v>179394</v>
      </c>
      <c r="P126">
        <v>188850</v>
      </c>
      <c r="AA126">
        <v>132105</v>
      </c>
      <c r="AB126">
        <v>147303</v>
      </c>
      <c r="AC126">
        <v>124639</v>
      </c>
      <c r="AD126">
        <v>147303</v>
      </c>
      <c r="AE126">
        <v>139438</v>
      </c>
      <c r="AF126">
        <v>147303</v>
      </c>
      <c r="AG126">
        <v>147303</v>
      </c>
      <c r="AH126">
        <v>147303</v>
      </c>
      <c r="AI126">
        <v>139927</v>
      </c>
      <c r="AJ126">
        <v>147303</v>
      </c>
      <c r="AU126">
        <v>6.8</v>
      </c>
      <c r="AV126">
        <v>6.8</v>
      </c>
      <c r="AW126">
        <v>6.8</v>
      </c>
      <c r="AX126">
        <v>6.8</v>
      </c>
      <c r="AY126">
        <v>6.8</v>
      </c>
      <c r="BE126" t="s">
        <v>2394</v>
      </c>
      <c r="BF126">
        <f t="shared" si="3"/>
        <v>10</v>
      </c>
      <c r="BG126">
        <f t="shared" si="4"/>
        <v>1</v>
      </c>
    </row>
    <row r="127" spans="2:59" hidden="1" x14ac:dyDescent="0.25">
      <c r="B127" t="s">
        <v>990</v>
      </c>
      <c r="C127" t="s">
        <v>1179</v>
      </c>
      <c r="D127" t="s">
        <v>1373</v>
      </c>
      <c r="E127" t="s">
        <v>1357</v>
      </c>
      <c r="F127">
        <v>0</v>
      </c>
      <c r="G127">
        <v>321284</v>
      </c>
      <c r="H127">
        <v>321284</v>
      </c>
      <c r="K127">
        <v>321284</v>
      </c>
      <c r="L127">
        <v>321284</v>
      </c>
      <c r="P127">
        <v>321284</v>
      </c>
      <c r="R127">
        <v>321284</v>
      </c>
      <c r="T127">
        <v>321284</v>
      </c>
      <c r="W127">
        <v>321284</v>
      </c>
      <c r="X127">
        <v>321284</v>
      </c>
      <c r="Y127">
        <v>321284</v>
      </c>
      <c r="Z127">
        <v>321284</v>
      </c>
      <c r="AA127">
        <v>240963</v>
      </c>
      <c r="AB127">
        <v>240963</v>
      </c>
      <c r="AE127">
        <v>240963</v>
      </c>
      <c r="AF127">
        <v>240963</v>
      </c>
      <c r="AJ127">
        <v>240963</v>
      </c>
      <c r="AL127">
        <v>240963</v>
      </c>
      <c r="AN127">
        <v>240963</v>
      </c>
      <c r="AQ127">
        <v>240963</v>
      </c>
      <c r="AR127">
        <v>240963</v>
      </c>
      <c r="AS127">
        <v>240963</v>
      </c>
      <c r="AT127">
        <v>240963</v>
      </c>
      <c r="AU127">
        <v>8</v>
      </c>
      <c r="AW127">
        <v>8</v>
      </c>
      <c r="AY127">
        <v>8</v>
      </c>
      <c r="AZ127">
        <v>8</v>
      </c>
      <c r="BA127">
        <v>8</v>
      </c>
      <c r="BC127">
        <v>8</v>
      </c>
      <c r="BD127">
        <v>8</v>
      </c>
      <c r="BE127" t="s">
        <v>2401</v>
      </c>
      <c r="BF127">
        <f t="shared" si="3"/>
        <v>11</v>
      </c>
      <c r="BG127">
        <f t="shared" si="4"/>
        <v>1</v>
      </c>
    </row>
    <row r="128" spans="2:59" hidden="1" x14ac:dyDescent="0.25">
      <c r="B128" t="s">
        <v>1077</v>
      </c>
      <c r="C128" t="s">
        <v>1175</v>
      </c>
      <c r="D128" t="s">
        <v>1448</v>
      </c>
      <c r="E128" t="s">
        <v>1359</v>
      </c>
      <c r="F128">
        <v>0</v>
      </c>
      <c r="H128">
        <v>733333</v>
      </c>
      <c r="K128">
        <v>733333</v>
      </c>
      <c r="L128">
        <v>733333</v>
      </c>
      <c r="O128">
        <v>733333</v>
      </c>
      <c r="P128">
        <v>733333</v>
      </c>
      <c r="Q128">
        <v>733333</v>
      </c>
      <c r="R128">
        <v>733333</v>
      </c>
      <c r="S128">
        <v>733333</v>
      </c>
      <c r="T128">
        <v>733333</v>
      </c>
      <c r="V128">
        <v>733333</v>
      </c>
      <c r="Z128">
        <v>733333</v>
      </c>
      <c r="AB128">
        <v>550000</v>
      </c>
      <c r="AE128">
        <v>550000</v>
      </c>
      <c r="AF128">
        <v>550000</v>
      </c>
      <c r="AI128">
        <v>550000</v>
      </c>
      <c r="AJ128">
        <v>550000</v>
      </c>
      <c r="AK128">
        <v>550000</v>
      </c>
      <c r="AL128">
        <v>550000</v>
      </c>
      <c r="AM128">
        <v>550000</v>
      </c>
      <c r="AN128">
        <v>550000</v>
      </c>
      <c r="AP128">
        <v>550000</v>
      </c>
      <c r="AT128">
        <v>550000</v>
      </c>
      <c r="AU128">
        <v>8.6</v>
      </c>
      <c r="AW128">
        <v>8.6</v>
      </c>
      <c r="AY128">
        <v>8.6</v>
      </c>
      <c r="AZ128">
        <v>8.6</v>
      </c>
      <c r="BA128">
        <v>8.6</v>
      </c>
      <c r="BB128">
        <v>8.6</v>
      </c>
      <c r="BD128">
        <v>8.6</v>
      </c>
      <c r="BE128" t="s">
        <v>2401</v>
      </c>
      <c r="BF128">
        <f t="shared" si="3"/>
        <v>11</v>
      </c>
      <c r="BG128">
        <f t="shared" si="4"/>
        <v>1</v>
      </c>
    </row>
    <row r="129" spans="2:59" hidden="1" x14ac:dyDescent="0.25">
      <c r="B129" t="s">
        <v>628</v>
      </c>
      <c r="C129" t="s">
        <v>1225</v>
      </c>
      <c r="D129" t="s">
        <v>1519</v>
      </c>
      <c r="E129" t="s">
        <v>1368</v>
      </c>
      <c r="F129">
        <v>0</v>
      </c>
      <c r="G129">
        <v>446667</v>
      </c>
      <c r="H129">
        <v>446667</v>
      </c>
      <c r="L129">
        <v>446667</v>
      </c>
      <c r="O129">
        <v>446667</v>
      </c>
      <c r="P129">
        <v>446667</v>
      </c>
      <c r="Q129">
        <v>446667</v>
      </c>
      <c r="R129">
        <v>446667</v>
      </c>
      <c r="S129">
        <v>446667</v>
      </c>
      <c r="T129">
        <v>446667</v>
      </c>
      <c r="Y129">
        <v>446667</v>
      </c>
      <c r="Z129">
        <v>446667</v>
      </c>
      <c r="AA129">
        <v>335000</v>
      </c>
      <c r="AB129">
        <v>335000</v>
      </c>
      <c r="AF129">
        <v>335000</v>
      </c>
      <c r="AI129">
        <v>335000</v>
      </c>
      <c r="AJ129">
        <v>335000</v>
      </c>
      <c r="AK129">
        <v>335000</v>
      </c>
      <c r="AL129">
        <v>335000</v>
      </c>
      <c r="AM129">
        <v>335000</v>
      </c>
      <c r="AN129">
        <v>335000</v>
      </c>
      <c r="AS129">
        <v>335000</v>
      </c>
      <c r="AT129">
        <v>335000</v>
      </c>
      <c r="AU129">
        <v>7.8</v>
      </c>
      <c r="AW129">
        <v>7.8</v>
      </c>
      <c r="AY129">
        <v>7.8</v>
      </c>
      <c r="AZ129">
        <v>7.8</v>
      </c>
      <c r="BA129">
        <v>7.8</v>
      </c>
      <c r="BD129">
        <v>7.8</v>
      </c>
      <c r="BE129" t="s">
        <v>2402</v>
      </c>
      <c r="BF129">
        <f t="shared" si="3"/>
        <v>11</v>
      </c>
      <c r="BG129">
        <f t="shared" si="4"/>
        <v>1</v>
      </c>
    </row>
    <row r="130" spans="2:59" hidden="1" x14ac:dyDescent="0.25">
      <c r="B130" t="s">
        <v>536</v>
      </c>
      <c r="C130" t="s">
        <v>1175</v>
      </c>
      <c r="D130" t="s">
        <v>1587</v>
      </c>
      <c r="E130" t="s">
        <v>1359</v>
      </c>
      <c r="F130">
        <v>0</v>
      </c>
      <c r="G130">
        <v>666667</v>
      </c>
      <c r="K130">
        <v>666667</v>
      </c>
      <c r="L130">
        <v>666667</v>
      </c>
      <c r="M130">
        <v>666667</v>
      </c>
      <c r="N130">
        <v>666667</v>
      </c>
      <c r="P130">
        <v>666667</v>
      </c>
      <c r="Q130">
        <v>666667</v>
      </c>
      <c r="R130">
        <v>666667</v>
      </c>
      <c r="S130">
        <v>666667</v>
      </c>
      <c r="Y130">
        <v>666667</v>
      </c>
      <c r="Z130">
        <v>666667</v>
      </c>
      <c r="AA130">
        <v>500000</v>
      </c>
      <c r="AE130">
        <v>500000</v>
      </c>
      <c r="AF130">
        <v>500000</v>
      </c>
      <c r="AG130">
        <v>500000</v>
      </c>
      <c r="AH130">
        <v>500000</v>
      </c>
      <c r="AJ130">
        <v>500000</v>
      </c>
      <c r="AK130">
        <v>500000</v>
      </c>
      <c r="AL130">
        <v>500000</v>
      </c>
      <c r="AM130">
        <v>500000</v>
      </c>
      <c r="AS130">
        <v>500000</v>
      </c>
      <c r="AT130">
        <v>500000</v>
      </c>
      <c r="AU130">
        <v>9.3000000000000007</v>
      </c>
      <c r="AW130">
        <v>9.3000000000000007</v>
      </c>
      <c r="AX130">
        <v>9.3000000000000007</v>
      </c>
      <c r="AY130">
        <v>9.3000000000000007</v>
      </c>
      <c r="AZ130">
        <v>9.3000000000000007</v>
      </c>
      <c r="BA130">
        <v>9.3000000000000007</v>
      </c>
      <c r="BD130">
        <v>9.3000000000000007</v>
      </c>
      <c r="BE130" t="s">
        <v>2397</v>
      </c>
      <c r="BF130">
        <f t="shared" si="3"/>
        <v>11</v>
      </c>
      <c r="BG130">
        <f t="shared" si="4"/>
        <v>1</v>
      </c>
    </row>
    <row r="131" spans="2:59" hidden="1" x14ac:dyDescent="0.25">
      <c r="B131" t="s">
        <v>1117</v>
      </c>
      <c r="C131" t="s">
        <v>1222</v>
      </c>
      <c r="D131" t="s">
        <v>1649</v>
      </c>
      <c r="E131" t="s">
        <v>1359</v>
      </c>
      <c r="F131">
        <v>0</v>
      </c>
      <c r="H131">
        <v>2035000</v>
      </c>
      <c r="J131">
        <v>2035000</v>
      </c>
      <c r="L131">
        <v>2035000</v>
      </c>
      <c r="N131">
        <v>2035000</v>
      </c>
      <c r="R131">
        <v>2035000</v>
      </c>
      <c r="T131">
        <v>2035000</v>
      </c>
      <c r="U131">
        <v>2035000</v>
      </c>
      <c r="V131">
        <v>2035000</v>
      </c>
      <c r="W131">
        <v>2035000</v>
      </c>
      <c r="Y131">
        <v>2035000</v>
      </c>
      <c r="Z131">
        <v>2035000</v>
      </c>
      <c r="AB131">
        <v>1119250</v>
      </c>
      <c r="AD131">
        <v>1119250</v>
      </c>
      <c r="AF131">
        <v>1119250</v>
      </c>
      <c r="AH131">
        <v>1119250</v>
      </c>
      <c r="AL131">
        <v>1119250</v>
      </c>
      <c r="AN131">
        <v>1119250</v>
      </c>
      <c r="AO131">
        <v>1119250</v>
      </c>
      <c r="AP131">
        <v>1119250</v>
      </c>
      <c r="AQ131">
        <v>1119250</v>
      </c>
      <c r="AS131">
        <v>1119250</v>
      </c>
      <c r="AT131">
        <v>1119250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 t="s">
        <v>2394</v>
      </c>
      <c r="BF131">
        <f t="shared" si="3"/>
        <v>11</v>
      </c>
      <c r="BG131">
        <f t="shared" si="4"/>
        <v>1</v>
      </c>
    </row>
    <row r="132" spans="2:59" x14ac:dyDescent="0.25">
      <c r="B132" t="s">
        <v>192</v>
      </c>
      <c r="C132" t="s">
        <v>1192</v>
      </c>
      <c r="D132" t="s">
        <v>1700</v>
      </c>
      <c r="E132" t="s">
        <v>1353</v>
      </c>
      <c r="F132">
        <v>3</v>
      </c>
      <c r="G132">
        <v>445000</v>
      </c>
      <c r="I132">
        <v>565000</v>
      </c>
      <c r="L132">
        <v>445000</v>
      </c>
      <c r="M132">
        <v>445000</v>
      </c>
      <c r="N132">
        <v>445000</v>
      </c>
      <c r="O132">
        <v>526667</v>
      </c>
      <c r="P132">
        <v>1200000</v>
      </c>
      <c r="Q132">
        <v>565000</v>
      </c>
      <c r="X132">
        <v>813333</v>
      </c>
      <c r="Y132">
        <v>565000</v>
      </c>
      <c r="Z132">
        <v>610000</v>
      </c>
      <c r="AA132">
        <v>378250</v>
      </c>
      <c r="AC132">
        <v>480250</v>
      </c>
      <c r="AF132">
        <v>378250</v>
      </c>
      <c r="AG132">
        <v>378250</v>
      </c>
      <c r="AH132">
        <v>378250</v>
      </c>
      <c r="AI132">
        <v>395000</v>
      </c>
      <c r="AJ132">
        <v>900000</v>
      </c>
      <c r="AK132">
        <v>480250</v>
      </c>
      <c r="AR132">
        <v>610000</v>
      </c>
      <c r="AS132">
        <v>480250</v>
      </c>
      <c r="AT132">
        <v>518500</v>
      </c>
      <c r="AU132">
        <v>8.6999999999999993</v>
      </c>
      <c r="AV132">
        <v>8.6999999999999993</v>
      </c>
      <c r="AW132">
        <v>8.6999999999999993</v>
      </c>
      <c r="AX132">
        <v>8.6999999999999993</v>
      </c>
      <c r="AY132">
        <v>8.6999999999999993</v>
      </c>
      <c r="AZ132">
        <v>8.6999999999999993</v>
      </c>
      <c r="BC132">
        <v>8.6999999999999993</v>
      </c>
      <c r="BD132">
        <v>8.6999999999999993</v>
      </c>
      <c r="BE132" t="s">
        <v>2403</v>
      </c>
      <c r="BF132">
        <f t="shared" ref="BF132:BF195" si="5">COUNT(AA132:AT132)</f>
        <v>11</v>
      </c>
      <c r="BG132">
        <f t="shared" ref="BG132:BG195" si="6">COUNTA(E132)</f>
        <v>1</v>
      </c>
    </row>
    <row r="133" spans="2:59" x14ac:dyDescent="0.25">
      <c r="B133" t="s">
        <v>1062</v>
      </c>
      <c r="C133" t="s">
        <v>1283</v>
      </c>
      <c r="D133" t="s">
        <v>1717</v>
      </c>
      <c r="E133" t="s">
        <v>1353</v>
      </c>
      <c r="F133">
        <v>1</v>
      </c>
      <c r="H133">
        <v>532000</v>
      </c>
      <c r="J133">
        <v>532000</v>
      </c>
      <c r="K133">
        <v>532000</v>
      </c>
      <c r="L133">
        <v>532000</v>
      </c>
      <c r="M133">
        <v>532000</v>
      </c>
      <c r="N133">
        <v>532000</v>
      </c>
      <c r="P133">
        <v>532000</v>
      </c>
      <c r="R133">
        <v>532000</v>
      </c>
      <c r="T133">
        <v>532000</v>
      </c>
      <c r="U133">
        <v>532000</v>
      </c>
      <c r="V133">
        <v>532000</v>
      </c>
      <c r="AB133">
        <v>399000</v>
      </c>
      <c r="AD133">
        <v>399000</v>
      </c>
      <c r="AE133">
        <v>399000</v>
      </c>
      <c r="AF133">
        <v>399000</v>
      </c>
      <c r="AG133">
        <v>399000</v>
      </c>
      <c r="AH133">
        <v>399000</v>
      </c>
      <c r="AJ133">
        <v>399000</v>
      </c>
      <c r="AL133">
        <v>399000</v>
      </c>
      <c r="AN133">
        <v>399000</v>
      </c>
      <c r="AO133">
        <v>399000</v>
      </c>
      <c r="AP133">
        <v>399000</v>
      </c>
      <c r="AU133">
        <v>8.1999999999999993</v>
      </c>
      <c r="AV133">
        <v>8.1999999999999993</v>
      </c>
      <c r="AW133">
        <v>8.1999999999999993</v>
      </c>
      <c r="AX133">
        <v>8.1999999999999993</v>
      </c>
      <c r="AY133">
        <v>8.1999999999999993</v>
      </c>
      <c r="AZ133">
        <v>8.1999999999999993</v>
      </c>
      <c r="BA133">
        <v>8.1999999999999993</v>
      </c>
      <c r="BB133">
        <v>8.1999999999999993</v>
      </c>
      <c r="BE133" t="s">
        <v>2388</v>
      </c>
      <c r="BF133">
        <f t="shared" si="5"/>
        <v>11</v>
      </c>
      <c r="BG133">
        <f t="shared" si="6"/>
        <v>1</v>
      </c>
    </row>
    <row r="134" spans="2:59" x14ac:dyDescent="0.25">
      <c r="B134" t="s">
        <v>1065</v>
      </c>
      <c r="C134" t="s">
        <v>1218</v>
      </c>
      <c r="D134" t="s">
        <v>1873</v>
      </c>
      <c r="E134" t="s">
        <v>1353</v>
      </c>
      <c r="F134">
        <v>0</v>
      </c>
      <c r="H134">
        <v>466667</v>
      </c>
      <c r="K134">
        <v>433333</v>
      </c>
      <c r="M134">
        <v>400000</v>
      </c>
      <c r="O134">
        <v>400000</v>
      </c>
      <c r="P134">
        <v>433333</v>
      </c>
      <c r="Q134">
        <v>400000</v>
      </c>
      <c r="R134">
        <v>433333</v>
      </c>
      <c r="U134">
        <v>466667</v>
      </c>
      <c r="V134">
        <v>466667</v>
      </c>
      <c r="X134">
        <v>466667</v>
      </c>
      <c r="Z134">
        <v>433333</v>
      </c>
      <c r="AB134">
        <v>350000</v>
      </c>
      <c r="AE134">
        <v>325000</v>
      </c>
      <c r="AG134">
        <v>300000</v>
      </c>
      <c r="AI134">
        <v>300000</v>
      </c>
      <c r="AJ134">
        <v>325000</v>
      </c>
      <c r="AK134">
        <v>300000</v>
      </c>
      <c r="AL134">
        <v>325000</v>
      </c>
      <c r="AO134">
        <v>350000</v>
      </c>
      <c r="AP134">
        <v>350000</v>
      </c>
      <c r="AR134">
        <v>350000</v>
      </c>
      <c r="AT134">
        <v>325000</v>
      </c>
      <c r="AU134">
        <v>8.5</v>
      </c>
      <c r="AW134">
        <v>8.5</v>
      </c>
      <c r="AX134">
        <v>8.5</v>
      </c>
      <c r="AY134">
        <v>8.5</v>
      </c>
      <c r="AZ134">
        <v>8.5</v>
      </c>
      <c r="BB134">
        <v>8.5</v>
      </c>
      <c r="BC134">
        <v>8.5</v>
      </c>
      <c r="BD134">
        <v>8.5</v>
      </c>
      <c r="BE134" t="s">
        <v>2388</v>
      </c>
      <c r="BF134">
        <f t="shared" si="5"/>
        <v>11</v>
      </c>
      <c r="BG134">
        <f t="shared" si="6"/>
        <v>1</v>
      </c>
    </row>
    <row r="135" spans="2:59" hidden="1" x14ac:dyDescent="0.25">
      <c r="B135" t="s">
        <v>337</v>
      </c>
      <c r="C135" t="s">
        <v>1176</v>
      </c>
      <c r="D135" t="s">
        <v>1945</v>
      </c>
      <c r="E135" t="s">
        <v>1368</v>
      </c>
      <c r="F135">
        <v>0</v>
      </c>
      <c r="G135">
        <v>1266667</v>
      </c>
      <c r="H135">
        <v>600000</v>
      </c>
      <c r="L135">
        <v>600000</v>
      </c>
      <c r="M135">
        <v>600000</v>
      </c>
      <c r="O135">
        <v>600000</v>
      </c>
      <c r="Q135">
        <v>600000</v>
      </c>
      <c r="S135">
        <v>600000</v>
      </c>
      <c r="U135">
        <v>933333</v>
      </c>
      <c r="W135">
        <v>933333</v>
      </c>
      <c r="Y135">
        <v>600000</v>
      </c>
      <c r="Z135">
        <v>600000</v>
      </c>
      <c r="AA135">
        <v>950000</v>
      </c>
      <c r="AB135">
        <v>450000</v>
      </c>
      <c r="AF135">
        <v>450000</v>
      </c>
      <c r="AG135">
        <v>450000</v>
      </c>
      <c r="AI135">
        <v>450000</v>
      </c>
      <c r="AK135">
        <v>450000</v>
      </c>
      <c r="AM135">
        <v>450000</v>
      </c>
      <c r="AO135">
        <v>700000</v>
      </c>
      <c r="AQ135">
        <v>700000</v>
      </c>
      <c r="AS135">
        <v>450000</v>
      </c>
      <c r="AT135">
        <v>450000</v>
      </c>
      <c r="AU135">
        <v>8.8000000000000007</v>
      </c>
      <c r="AW135">
        <v>8.8000000000000007</v>
      </c>
      <c r="AX135">
        <v>8.8000000000000007</v>
      </c>
      <c r="AY135">
        <v>8.8000000000000007</v>
      </c>
      <c r="AZ135">
        <v>8.8000000000000007</v>
      </c>
      <c r="BA135">
        <v>8.8000000000000007</v>
      </c>
      <c r="BB135">
        <v>8.8000000000000007</v>
      </c>
      <c r="BC135">
        <v>8.8000000000000007</v>
      </c>
      <c r="BD135">
        <v>8.8000000000000007</v>
      </c>
      <c r="BE135" t="s">
        <v>2402</v>
      </c>
      <c r="BF135">
        <f t="shared" si="5"/>
        <v>11</v>
      </c>
      <c r="BG135">
        <f t="shared" si="6"/>
        <v>1</v>
      </c>
    </row>
    <row r="136" spans="2:59" hidden="1" x14ac:dyDescent="0.25">
      <c r="B136" t="s">
        <v>1144</v>
      </c>
      <c r="C136" t="s">
        <v>1175</v>
      </c>
      <c r="D136" t="s">
        <v>2102</v>
      </c>
      <c r="E136" t="s">
        <v>1368</v>
      </c>
      <c r="F136">
        <v>0</v>
      </c>
      <c r="L136">
        <v>731500</v>
      </c>
      <c r="M136">
        <v>670645</v>
      </c>
      <c r="N136">
        <v>731500</v>
      </c>
      <c r="O136">
        <v>633387</v>
      </c>
      <c r="P136">
        <v>731500</v>
      </c>
      <c r="Q136">
        <v>633387</v>
      </c>
      <c r="R136">
        <v>731500</v>
      </c>
      <c r="S136">
        <v>633387</v>
      </c>
      <c r="T136">
        <v>731500</v>
      </c>
      <c r="Y136">
        <v>729436</v>
      </c>
      <c r="Z136">
        <v>768906</v>
      </c>
      <c r="AF136">
        <v>438900</v>
      </c>
      <c r="AG136">
        <v>415800</v>
      </c>
      <c r="AH136">
        <v>438900</v>
      </c>
      <c r="AI136">
        <v>392700</v>
      </c>
      <c r="AJ136">
        <v>438900</v>
      </c>
      <c r="AK136">
        <v>392700</v>
      </c>
      <c r="AL136">
        <v>438900</v>
      </c>
      <c r="AM136">
        <v>392700</v>
      </c>
      <c r="AN136">
        <v>438900</v>
      </c>
      <c r="AS136">
        <v>452250</v>
      </c>
      <c r="AT136">
        <v>461344</v>
      </c>
      <c r="AW136">
        <v>0</v>
      </c>
      <c r="AX136">
        <v>0</v>
      </c>
      <c r="AY136">
        <v>0</v>
      </c>
      <c r="AZ136">
        <v>0</v>
      </c>
      <c r="BA136">
        <v>0</v>
      </c>
      <c r="BD136">
        <v>0</v>
      </c>
      <c r="BE136" t="s">
        <v>2401</v>
      </c>
      <c r="BF136">
        <f t="shared" si="5"/>
        <v>11</v>
      </c>
      <c r="BG136">
        <f t="shared" si="6"/>
        <v>1</v>
      </c>
    </row>
    <row r="137" spans="2:59" x14ac:dyDescent="0.25">
      <c r="B137" t="s">
        <v>1154</v>
      </c>
      <c r="C137" t="s">
        <v>1215</v>
      </c>
      <c r="D137" t="s">
        <v>2181</v>
      </c>
      <c r="E137" t="s">
        <v>1353</v>
      </c>
      <c r="F137">
        <v>2</v>
      </c>
      <c r="P137">
        <v>293333</v>
      </c>
      <c r="Q137">
        <v>293333</v>
      </c>
      <c r="R137">
        <v>293333</v>
      </c>
      <c r="S137">
        <v>293333</v>
      </c>
      <c r="T137">
        <v>293333</v>
      </c>
      <c r="U137">
        <v>346667</v>
      </c>
      <c r="V137">
        <v>293333</v>
      </c>
      <c r="W137">
        <v>346667</v>
      </c>
      <c r="X137">
        <v>293333</v>
      </c>
      <c r="Y137">
        <v>293333</v>
      </c>
      <c r="Z137">
        <v>293333</v>
      </c>
      <c r="AJ137">
        <v>220000</v>
      </c>
      <c r="AK137">
        <v>220000</v>
      </c>
      <c r="AL137">
        <v>220000</v>
      </c>
      <c r="AM137">
        <v>220000</v>
      </c>
      <c r="AN137">
        <v>220000</v>
      </c>
      <c r="AO137">
        <v>260000</v>
      </c>
      <c r="AP137">
        <v>220000</v>
      </c>
      <c r="AQ137">
        <v>260000</v>
      </c>
      <c r="AR137">
        <v>220000</v>
      </c>
      <c r="AS137">
        <v>220000</v>
      </c>
      <c r="AT137">
        <v>220000</v>
      </c>
      <c r="AY137">
        <v>8.6</v>
      </c>
      <c r="AZ137">
        <v>8.6</v>
      </c>
      <c r="BA137">
        <v>8.6</v>
      </c>
      <c r="BB137">
        <v>8.6</v>
      </c>
      <c r="BC137">
        <v>8.6</v>
      </c>
      <c r="BD137">
        <v>8.6</v>
      </c>
      <c r="BE137" t="s">
        <v>2387</v>
      </c>
      <c r="BF137">
        <f t="shared" si="5"/>
        <v>11</v>
      </c>
      <c r="BG137">
        <f t="shared" si="6"/>
        <v>1</v>
      </c>
    </row>
    <row r="138" spans="2:59" hidden="1" x14ac:dyDescent="0.25">
      <c r="B138" t="s">
        <v>351</v>
      </c>
      <c r="C138" t="s">
        <v>1175</v>
      </c>
      <c r="D138" t="s">
        <v>2283</v>
      </c>
      <c r="E138" t="s">
        <v>1357</v>
      </c>
      <c r="F138">
        <v>0</v>
      </c>
      <c r="G138">
        <v>651200</v>
      </c>
      <c r="H138">
        <v>651200</v>
      </c>
      <c r="K138">
        <v>547600</v>
      </c>
      <c r="L138">
        <v>695600</v>
      </c>
      <c r="N138">
        <v>547600</v>
      </c>
      <c r="P138">
        <v>547600</v>
      </c>
      <c r="Q138">
        <v>695600</v>
      </c>
      <c r="R138">
        <v>547600</v>
      </c>
      <c r="T138">
        <v>547600</v>
      </c>
      <c r="V138">
        <v>651200</v>
      </c>
      <c r="Z138">
        <v>695600</v>
      </c>
      <c r="AA138">
        <v>488400</v>
      </c>
      <c r="AB138">
        <v>488400</v>
      </c>
      <c r="AE138">
        <v>410700</v>
      </c>
      <c r="AF138">
        <v>521700</v>
      </c>
      <c r="AH138">
        <v>410700</v>
      </c>
      <c r="AJ138">
        <v>410700</v>
      </c>
      <c r="AK138">
        <v>521700</v>
      </c>
      <c r="AL138">
        <v>410700</v>
      </c>
      <c r="AN138">
        <v>410700</v>
      </c>
      <c r="AP138">
        <v>488400</v>
      </c>
      <c r="AT138">
        <v>521700</v>
      </c>
      <c r="AU138">
        <v>8.6</v>
      </c>
      <c r="AW138">
        <v>8.6</v>
      </c>
      <c r="AX138">
        <v>8.6</v>
      </c>
      <c r="AY138">
        <v>8.6</v>
      </c>
      <c r="AZ138">
        <v>8.6</v>
      </c>
      <c r="BA138">
        <v>8.6</v>
      </c>
      <c r="BB138">
        <v>8.6</v>
      </c>
      <c r="BD138">
        <v>8.6</v>
      </c>
      <c r="BE138" t="s">
        <v>2401</v>
      </c>
      <c r="BF138">
        <f t="shared" si="5"/>
        <v>11</v>
      </c>
      <c r="BG138">
        <f t="shared" si="6"/>
        <v>1</v>
      </c>
    </row>
    <row r="139" spans="2:59" x14ac:dyDescent="0.25">
      <c r="B139" t="s">
        <v>1134</v>
      </c>
      <c r="C139" t="s">
        <v>1170</v>
      </c>
      <c r="D139" t="s">
        <v>2285</v>
      </c>
      <c r="E139" t="s">
        <v>1353</v>
      </c>
      <c r="F139">
        <v>3</v>
      </c>
      <c r="K139">
        <v>312000</v>
      </c>
      <c r="L139">
        <v>500000</v>
      </c>
      <c r="N139">
        <v>500000</v>
      </c>
      <c r="O139">
        <v>312000</v>
      </c>
      <c r="P139">
        <v>500000</v>
      </c>
      <c r="R139">
        <v>500000</v>
      </c>
      <c r="S139">
        <v>475000</v>
      </c>
      <c r="T139">
        <v>500000</v>
      </c>
      <c r="U139">
        <v>475000</v>
      </c>
      <c r="Y139">
        <v>500000</v>
      </c>
      <c r="Z139">
        <v>500000</v>
      </c>
      <c r="AE139">
        <v>234000</v>
      </c>
      <c r="AF139">
        <v>405000</v>
      </c>
      <c r="AH139">
        <v>405000</v>
      </c>
      <c r="AI139">
        <v>234000</v>
      </c>
      <c r="AJ139">
        <v>405000</v>
      </c>
      <c r="AL139">
        <v>405000</v>
      </c>
      <c r="AM139">
        <v>389500</v>
      </c>
      <c r="AN139">
        <v>405000</v>
      </c>
      <c r="AO139">
        <v>389500</v>
      </c>
      <c r="AS139">
        <v>410000</v>
      </c>
      <c r="AT139">
        <v>405000</v>
      </c>
      <c r="AW139">
        <v>8.5</v>
      </c>
      <c r="AX139">
        <v>8.5</v>
      </c>
      <c r="AY139">
        <v>8.5</v>
      </c>
      <c r="AZ139">
        <v>8.5</v>
      </c>
      <c r="BA139">
        <v>8.5</v>
      </c>
      <c r="BB139">
        <v>8.5</v>
      </c>
      <c r="BD139">
        <v>8.5</v>
      </c>
      <c r="BE139" t="s">
        <v>2400</v>
      </c>
      <c r="BF139">
        <f t="shared" si="5"/>
        <v>11</v>
      </c>
      <c r="BG139">
        <f t="shared" si="6"/>
        <v>1</v>
      </c>
    </row>
    <row r="140" spans="2:59" hidden="1" x14ac:dyDescent="0.25">
      <c r="B140" t="s">
        <v>1075</v>
      </c>
      <c r="C140" t="s">
        <v>1351</v>
      </c>
      <c r="D140" t="s">
        <v>2330</v>
      </c>
      <c r="E140" t="s">
        <v>1357</v>
      </c>
      <c r="F140">
        <v>0</v>
      </c>
      <c r="H140">
        <v>366667</v>
      </c>
      <c r="K140">
        <v>300000</v>
      </c>
      <c r="L140">
        <v>300000</v>
      </c>
      <c r="N140">
        <v>300000</v>
      </c>
      <c r="P140">
        <v>300000</v>
      </c>
      <c r="Q140">
        <v>300000</v>
      </c>
      <c r="R140">
        <v>300000</v>
      </c>
      <c r="T140">
        <v>300000</v>
      </c>
      <c r="V140">
        <v>366667</v>
      </c>
      <c r="Y140">
        <v>300000</v>
      </c>
      <c r="Z140">
        <v>300000</v>
      </c>
      <c r="AB140">
        <v>275000</v>
      </c>
      <c r="AE140">
        <v>225000</v>
      </c>
      <c r="AF140">
        <v>225000</v>
      </c>
      <c r="AH140">
        <v>225000</v>
      </c>
      <c r="AJ140">
        <v>225000</v>
      </c>
      <c r="AK140">
        <v>225000</v>
      </c>
      <c r="AL140">
        <v>225000</v>
      </c>
      <c r="AN140">
        <v>225000</v>
      </c>
      <c r="AP140">
        <v>275000</v>
      </c>
      <c r="AS140">
        <v>225000</v>
      </c>
      <c r="AT140">
        <v>225000</v>
      </c>
      <c r="AU140">
        <v>8.5</v>
      </c>
      <c r="AW140">
        <v>8.5</v>
      </c>
      <c r="AX140">
        <v>8.5</v>
      </c>
      <c r="AY140">
        <v>8.5</v>
      </c>
      <c r="AZ140">
        <v>8.5</v>
      </c>
      <c r="BA140">
        <v>8.5</v>
      </c>
      <c r="BB140">
        <v>8.5</v>
      </c>
      <c r="BD140">
        <v>8.5</v>
      </c>
      <c r="BE140" t="s">
        <v>2415</v>
      </c>
      <c r="BF140">
        <f t="shared" si="5"/>
        <v>11</v>
      </c>
      <c r="BG140">
        <f t="shared" si="6"/>
        <v>1</v>
      </c>
    </row>
    <row r="141" spans="2:59" hidden="1" x14ac:dyDescent="0.25">
      <c r="B141" t="s">
        <v>1016</v>
      </c>
      <c r="C141" t="s">
        <v>1181</v>
      </c>
      <c r="D141" t="s">
        <v>1375</v>
      </c>
      <c r="E141" t="s">
        <v>1376</v>
      </c>
      <c r="F141">
        <v>0</v>
      </c>
      <c r="G141">
        <v>321285</v>
      </c>
      <c r="H141">
        <v>321285</v>
      </c>
      <c r="K141">
        <v>321285</v>
      </c>
      <c r="L141">
        <v>321285</v>
      </c>
      <c r="P141">
        <v>321285</v>
      </c>
      <c r="R141">
        <v>321285</v>
      </c>
      <c r="S141">
        <v>321285</v>
      </c>
      <c r="T141">
        <v>321285</v>
      </c>
      <c r="W141">
        <v>321285</v>
      </c>
      <c r="X141">
        <v>321285</v>
      </c>
      <c r="Y141">
        <v>321285</v>
      </c>
      <c r="Z141">
        <v>321285</v>
      </c>
      <c r="AA141">
        <v>240964</v>
      </c>
      <c r="AB141">
        <v>240964</v>
      </c>
      <c r="AE141">
        <v>240964</v>
      </c>
      <c r="AF141">
        <v>240964</v>
      </c>
      <c r="AJ141">
        <v>240964</v>
      </c>
      <c r="AL141">
        <v>240964</v>
      </c>
      <c r="AM141">
        <v>240964</v>
      </c>
      <c r="AN141">
        <v>240964</v>
      </c>
      <c r="AQ141">
        <v>240964</v>
      </c>
      <c r="AR141">
        <v>240964</v>
      </c>
      <c r="AS141">
        <v>240964</v>
      </c>
      <c r="AT141">
        <v>240964</v>
      </c>
      <c r="AU141">
        <v>8.1999999999999993</v>
      </c>
      <c r="AW141">
        <v>8.1999999999999993</v>
      </c>
      <c r="AY141">
        <v>8.1999999999999993</v>
      </c>
      <c r="AZ141">
        <v>8.1999999999999993</v>
      </c>
      <c r="BA141">
        <v>8.1999999999999993</v>
      </c>
      <c r="BC141">
        <v>8.1999999999999993</v>
      </c>
      <c r="BD141">
        <v>8.1999999999999993</v>
      </c>
      <c r="BE141" t="s">
        <v>2398</v>
      </c>
      <c r="BF141">
        <f t="shared" si="5"/>
        <v>12</v>
      </c>
      <c r="BG141">
        <f t="shared" si="6"/>
        <v>1</v>
      </c>
    </row>
    <row r="142" spans="2:59" x14ac:dyDescent="0.25">
      <c r="B142" t="s">
        <v>391</v>
      </c>
      <c r="C142" t="s">
        <v>1182</v>
      </c>
      <c r="D142" t="s">
        <v>1377</v>
      </c>
      <c r="E142" t="s">
        <v>1353</v>
      </c>
      <c r="F142">
        <v>3</v>
      </c>
      <c r="G142">
        <v>333333</v>
      </c>
      <c r="H142">
        <v>333333</v>
      </c>
      <c r="K142">
        <v>333333</v>
      </c>
      <c r="L142">
        <v>333333</v>
      </c>
      <c r="M142">
        <v>333333</v>
      </c>
      <c r="N142">
        <v>333333</v>
      </c>
      <c r="O142">
        <v>333333</v>
      </c>
      <c r="Q142">
        <v>333333</v>
      </c>
      <c r="S142">
        <v>333333</v>
      </c>
      <c r="U142">
        <v>333333</v>
      </c>
      <c r="W142">
        <v>333333</v>
      </c>
      <c r="Y142">
        <v>333333</v>
      </c>
      <c r="AA142">
        <v>250000</v>
      </c>
      <c r="AB142">
        <v>250000</v>
      </c>
      <c r="AE142">
        <v>250000</v>
      </c>
      <c r="AF142">
        <v>250000</v>
      </c>
      <c r="AG142">
        <v>250000</v>
      </c>
      <c r="AH142">
        <v>250000</v>
      </c>
      <c r="AI142">
        <v>250000</v>
      </c>
      <c r="AK142">
        <v>250000</v>
      </c>
      <c r="AM142">
        <v>250000</v>
      </c>
      <c r="AO142">
        <v>250000</v>
      </c>
      <c r="AQ142">
        <v>250000</v>
      </c>
      <c r="AS142">
        <v>250000</v>
      </c>
      <c r="AU142">
        <v>7.9</v>
      </c>
      <c r="AW142">
        <v>7.9</v>
      </c>
      <c r="AX142">
        <v>7.9</v>
      </c>
      <c r="AY142">
        <v>7.9</v>
      </c>
      <c r="AZ142">
        <v>7.9</v>
      </c>
      <c r="BA142">
        <v>7.9</v>
      </c>
      <c r="BB142">
        <v>7.9</v>
      </c>
      <c r="BC142">
        <v>7.9</v>
      </c>
      <c r="BD142">
        <v>7.9</v>
      </c>
      <c r="BE142" t="s">
        <v>2400</v>
      </c>
      <c r="BF142">
        <f t="shared" si="5"/>
        <v>12</v>
      </c>
      <c r="BG142">
        <f t="shared" si="6"/>
        <v>1</v>
      </c>
    </row>
    <row r="143" spans="2:59" hidden="1" x14ac:dyDescent="0.25">
      <c r="B143" t="s">
        <v>455</v>
      </c>
      <c r="C143" t="s">
        <v>1176</v>
      </c>
      <c r="D143" t="s">
        <v>1444</v>
      </c>
      <c r="E143" t="s">
        <v>1368</v>
      </c>
      <c r="F143">
        <v>0</v>
      </c>
      <c r="G143">
        <v>1636364</v>
      </c>
      <c r="H143">
        <v>569410</v>
      </c>
      <c r="N143">
        <v>545455</v>
      </c>
      <c r="P143">
        <v>545455</v>
      </c>
      <c r="R143">
        <v>545455</v>
      </c>
      <c r="T143">
        <v>545455</v>
      </c>
      <c r="U143">
        <v>591327</v>
      </c>
      <c r="V143">
        <v>545455</v>
      </c>
      <c r="W143">
        <v>545455</v>
      </c>
      <c r="X143">
        <v>545455</v>
      </c>
      <c r="Y143">
        <v>545455</v>
      </c>
      <c r="Z143">
        <v>545455</v>
      </c>
      <c r="AA143">
        <v>949091</v>
      </c>
      <c r="AB143">
        <v>313176</v>
      </c>
      <c r="AH143">
        <v>300000</v>
      </c>
      <c r="AJ143">
        <v>300000</v>
      </c>
      <c r="AL143">
        <v>300000</v>
      </c>
      <c r="AN143">
        <v>300000</v>
      </c>
      <c r="AO143">
        <v>342970</v>
      </c>
      <c r="AP143">
        <v>300000</v>
      </c>
      <c r="AQ143">
        <v>316364</v>
      </c>
      <c r="AR143">
        <v>300000</v>
      </c>
      <c r="AS143">
        <v>316364</v>
      </c>
      <c r="AT143">
        <v>300000</v>
      </c>
      <c r="AU143">
        <v>7.4</v>
      </c>
      <c r="AX143">
        <v>7.7</v>
      </c>
      <c r="AY143">
        <v>7.7</v>
      </c>
      <c r="AZ143">
        <v>7.7</v>
      </c>
      <c r="BA143">
        <v>7.7</v>
      </c>
      <c r="BB143">
        <v>7.7</v>
      </c>
      <c r="BC143">
        <v>7.7</v>
      </c>
      <c r="BD143">
        <v>7.7</v>
      </c>
      <c r="BE143" t="s">
        <v>2388</v>
      </c>
      <c r="BF143">
        <f t="shared" si="5"/>
        <v>12</v>
      </c>
      <c r="BG143">
        <f t="shared" si="6"/>
        <v>1</v>
      </c>
    </row>
    <row r="144" spans="2:59" x14ac:dyDescent="0.25">
      <c r="B144" t="s">
        <v>755</v>
      </c>
      <c r="C144" t="s">
        <v>1230</v>
      </c>
      <c r="D144" t="s">
        <v>1490</v>
      </c>
      <c r="E144" t="s">
        <v>1353</v>
      </c>
      <c r="F144">
        <v>0</v>
      </c>
      <c r="G144">
        <v>173332</v>
      </c>
      <c r="H144">
        <v>173332</v>
      </c>
      <c r="M144">
        <v>173332</v>
      </c>
      <c r="N144">
        <v>173332</v>
      </c>
      <c r="O144">
        <v>173332</v>
      </c>
      <c r="P144">
        <v>173332</v>
      </c>
      <c r="Q144">
        <v>173332</v>
      </c>
      <c r="R144">
        <v>173332</v>
      </c>
      <c r="S144">
        <v>173332</v>
      </c>
      <c r="T144">
        <v>173332</v>
      </c>
      <c r="U144">
        <v>173332</v>
      </c>
      <c r="V144">
        <v>173332</v>
      </c>
      <c r="AA144">
        <v>129999</v>
      </c>
      <c r="AB144">
        <v>129999</v>
      </c>
      <c r="AG144">
        <v>129999</v>
      </c>
      <c r="AH144">
        <v>129999</v>
      </c>
      <c r="AI144">
        <v>129999</v>
      </c>
      <c r="AJ144">
        <v>129999</v>
      </c>
      <c r="AK144">
        <v>129999</v>
      </c>
      <c r="AL144">
        <v>129999</v>
      </c>
      <c r="AM144">
        <v>129999</v>
      </c>
      <c r="AN144">
        <v>129999</v>
      </c>
      <c r="AO144">
        <v>129999</v>
      </c>
      <c r="AP144">
        <v>129999</v>
      </c>
      <c r="AU144">
        <v>6.9</v>
      </c>
      <c r="AX144">
        <v>6.9</v>
      </c>
      <c r="AY144">
        <v>6.9</v>
      </c>
      <c r="AZ144">
        <v>6.9</v>
      </c>
      <c r="BA144">
        <v>6.9</v>
      </c>
      <c r="BB144">
        <v>6.9</v>
      </c>
      <c r="BE144" t="s">
        <v>2410</v>
      </c>
      <c r="BF144">
        <f t="shared" si="5"/>
        <v>12</v>
      </c>
      <c r="BG144">
        <f t="shared" si="6"/>
        <v>1</v>
      </c>
    </row>
    <row r="145" spans="2:59" hidden="1" x14ac:dyDescent="0.25">
      <c r="B145" t="s">
        <v>790</v>
      </c>
      <c r="C145" t="s">
        <v>1191</v>
      </c>
      <c r="D145" t="s">
        <v>1521</v>
      </c>
      <c r="E145" t="s">
        <v>1366</v>
      </c>
      <c r="F145">
        <v>1</v>
      </c>
      <c r="G145">
        <v>1129867</v>
      </c>
      <c r="H145">
        <v>1129867</v>
      </c>
      <c r="L145">
        <v>1129867</v>
      </c>
      <c r="O145">
        <v>1129867</v>
      </c>
      <c r="P145">
        <v>1129867</v>
      </c>
      <c r="Q145">
        <v>1129867</v>
      </c>
      <c r="R145">
        <v>1129867</v>
      </c>
      <c r="S145">
        <v>1129867</v>
      </c>
      <c r="T145">
        <v>1129867</v>
      </c>
      <c r="X145">
        <v>1129867</v>
      </c>
      <c r="Y145">
        <v>1129867</v>
      </c>
      <c r="Z145">
        <v>1129867</v>
      </c>
      <c r="AA145">
        <v>847400</v>
      </c>
      <c r="AB145">
        <v>847400</v>
      </c>
      <c r="AF145">
        <v>847400</v>
      </c>
      <c r="AI145">
        <v>847400</v>
      </c>
      <c r="AJ145">
        <v>847400</v>
      </c>
      <c r="AK145">
        <v>847400</v>
      </c>
      <c r="AL145">
        <v>847400</v>
      </c>
      <c r="AM145">
        <v>847400</v>
      </c>
      <c r="AN145">
        <v>847400</v>
      </c>
      <c r="AR145">
        <v>847400</v>
      </c>
      <c r="AS145">
        <v>847400</v>
      </c>
      <c r="AT145">
        <v>847400</v>
      </c>
      <c r="AU145">
        <v>8.4</v>
      </c>
      <c r="AW145">
        <v>8.4</v>
      </c>
      <c r="AY145">
        <v>8.4</v>
      </c>
      <c r="AZ145">
        <v>8.4</v>
      </c>
      <c r="BA145">
        <v>8.4</v>
      </c>
      <c r="BC145">
        <v>8.4</v>
      </c>
      <c r="BD145">
        <v>8.4</v>
      </c>
      <c r="BE145" t="s">
        <v>2401</v>
      </c>
      <c r="BF145">
        <f t="shared" si="5"/>
        <v>12</v>
      </c>
      <c r="BG145">
        <f t="shared" si="6"/>
        <v>1</v>
      </c>
    </row>
    <row r="146" spans="2:59" x14ac:dyDescent="0.25">
      <c r="B146" t="s">
        <v>1124</v>
      </c>
      <c r="C146" t="s">
        <v>1204</v>
      </c>
      <c r="D146" t="s">
        <v>1534</v>
      </c>
      <c r="E146" t="s">
        <v>1353</v>
      </c>
      <c r="F146">
        <v>0</v>
      </c>
      <c r="I146">
        <v>246667</v>
      </c>
      <c r="J146">
        <v>246667</v>
      </c>
      <c r="K146">
        <v>246667</v>
      </c>
      <c r="L146">
        <v>246667</v>
      </c>
      <c r="M146">
        <v>246667</v>
      </c>
      <c r="P146">
        <v>246667</v>
      </c>
      <c r="R146">
        <v>246667</v>
      </c>
      <c r="V146">
        <v>246667</v>
      </c>
      <c r="W146">
        <v>246667</v>
      </c>
      <c r="X146">
        <v>246667</v>
      </c>
      <c r="Y146">
        <v>246667</v>
      </c>
      <c r="Z146">
        <v>246667</v>
      </c>
      <c r="AC146">
        <v>185000</v>
      </c>
      <c r="AD146">
        <v>185000</v>
      </c>
      <c r="AE146">
        <v>185000</v>
      </c>
      <c r="AF146">
        <v>185000</v>
      </c>
      <c r="AG146">
        <v>185000</v>
      </c>
      <c r="AJ146">
        <v>185000</v>
      </c>
      <c r="AL146">
        <v>185000</v>
      </c>
      <c r="AP146">
        <v>185000</v>
      </c>
      <c r="AQ146">
        <v>185000</v>
      </c>
      <c r="AR146">
        <v>185000</v>
      </c>
      <c r="AS146">
        <v>185000</v>
      </c>
      <c r="AT146">
        <v>185000</v>
      </c>
      <c r="AV146">
        <v>7.1</v>
      </c>
      <c r="AW146">
        <v>7.1</v>
      </c>
      <c r="AX146">
        <v>7.1</v>
      </c>
      <c r="AY146">
        <v>7.1</v>
      </c>
      <c r="AZ146">
        <v>7.1</v>
      </c>
      <c r="BB146">
        <v>7.1</v>
      </c>
      <c r="BC146">
        <v>7.1</v>
      </c>
      <c r="BD146">
        <v>7.1</v>
      </c>
      <c r="BE146" t="s">
        <v>2415</v>
      </c>
      <c r="BF146">
        <f t="shared" si="5"/>
        <v>12</v>
      </c>
      <c r="BG146">
        <f t="shared" si="6"/>
        <v>1</v>
      </c>
    </row>
    <row r="147" spans="2:59" x14ac:dyDescent="0.25">
      <c r="B147" t="s">
        <v>292</v>
      </c>
      <c r="C147" t="s">
        <v>1180</v>
      </c>
      <c r="D147" t="s">
        <v>1615</v>
      </c>
      <c r="E147" t="s">
        <v>1353</v>
      </c>
      <c r="F147">
        <v>4</v>
      </c>
      <c r="G147">
        <v>520000</v>
      </c>
      <c r="K147">
        <v>520000</v>
      </c>
      <c r="L147">
        <v>933333</v>
      </c>
      <c r="M147">
        <v>533333</v>
      </c>
      <c r="N147">
        <v>933333</v>
      </c>
      <c r="O147">
        <v>600000</v>
      </c>
      <c r="P147">
        <v>933333</v>
      </c>
      <c r="Q147">
        <v>533333</v>
      </c>
      <c r="R147">
        <v>933333</v>
      </c>
      <c r="S147">
        <v>533333</v>
      </c>
      <c r="T147">
        <v>933333</v>
      </c>
      <c r="Y147">
        <v>600000</v>
      </c>
      <c r="AA147">
        <v>390000</v>
      </c>
      <c r="AE147">
        <v>390000</v>
      </c>
      <c r="AF147">
        <v>700000</v>
      </c>
      <c r="AG147">
        <v>400000</v>
      </c>
      <c r="AH147">
        <v>700000</v>
      </c>
      <c r="AI147">
        <v>450000</v>
      </c>
      <c r="AJ147">
        <v>700000</v>
      </c>
      <c r="AK147">
        <v>400000</v>
      </c>
      <c r="AL147">
        <v>700000</v>
      </c>
      <c r="AM147">
        <v>400000</v>
      </c>
      <c r="AN147">
        <v>700000</v>
      </c>
      <c r="AS147">
        <v>450000</v>
      </c>
      <c r="AU147">
        <v>8.6</v>
      </c>
      <c r="AW147">
        <v>8.6</v>
      </c>
      <c r="AX147">
        <v>8.6</v>
      </c>
      <c r="AY147">
        <v>8.6</v>
      </c>
      <c r="AZ147">
        <v>8.6</v>
      </c>
      <c r="BA147">
        <v>8.6</v>
      </c>
      <c r="BD147">
        <v>8.6</v>
      </c>
      <c r="BE147" t="s">
        <v>2400</v>
      </c>
      <c r="BF147">
        <f t="shared" si="5"/>
        <v>12</v>
      </c>
      <c r="BG147">
        <f t="shared" si="6"/>
        <v>1</v>
      </c>
    </row>
    <row r="148" spans="2:59" hidden="1" x14ac:dyDescent="0.25">
      <c r="B148" t="s">
        <v>1147</v>
      </c>
      <c r="C148" t="s">
        <v>1271</v>
      </c>
      <c r="D148" t="s">
        <v>1633</v>
      </c>
      <c r="E148" t="s">
        <v>1368</v>
      </c>
      <c r="F148">
        <v>0</v>
      </c>
      <c r="K148">
        <v>373132</v>
      </c>
      <c r="L148">
        <v>403096</v>
      </c>
      <c r="M148">
        <v>363857</v>
      </c>
      <c r="N148">
        <v>403096</v>
      </c>
      <c r="O148">
        <v>346690</v>
      </c>
      <c r="P148">
        <v>403096</v>
      </c>
      <c r="Q148">
        <v>340547</v>
      </c>
      <c r="R148">
        <v>403096</v>
      </c>
      <c r="T148">
        <v>403096</v>
      </c>
      <c r="V148">
        <v>425000</v>
      </c>
      <c r="Y148">
        <v>377123</v>
      </c>
      <c r="Z148">
        <v>393221</v>
      </c>
      <c r="AE148">
        <v>231342</v>
      </c>
      <c r="AF148">
        <v>241858</v>
      </c>
      <c r="AG148">
        <v>225591</v>
      </c>
      <c r="AH148">
        <v>241858</v>
      </c>
      <c r="AI148">
        <v>214948</v>
      </c>
      <c r="AJ148">
        <v>241858</v>
      </c>
      <c r="AK148">
        <v>211139</v>
      </c>
      <c r="AL148">
        <v>241858</v>
      </c>
      <c r="AN148">
        <v>241858</v>
      </c>
      <c r="AP148">
        <v>255000</v>
      </c>
      <c r="AS148">
        <v>233816</v>
      </c>
      <c r="AT148">
        <v>235933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D148">
        <v>0</v>
      </c>
      <c r="BE148" t="s">
        <v>2394</v>
      </c>
      <c r="BF148">
        <f t="shared" si="5"/>
        <v>12</v>
      </c>
      <c r="BG148">
        <f t="shared" si="6"/>
        <v>1</v>
      </c>
    </row>
    <row r="149" spans="2:59" x14ac:dyDescent="0.25">
      <c r="B149" t="s">
        <v>142</v>
      </c>
      <c r="C149" t="s">
        <v>1170</v>
      </c>
      <c r="D149" t="s">
        <v>1640</v>
      </c>
      <c r="E149" t="s">
        <v>1353</v>
      </c>
      <c r="F149">
        <v>4</v>
      </c>
      <c r="G149">
        <v>1800000</v>
      </c>
      <c r="H149">
        <v>1800000</v>
      </c>
      <c r="K149">
        <v>890000</v>
      </c>
      <c r="L149">
        <v>890000</v>
      </c>
      <c r="N149">
        <v>1350000</v>
      </c>
      <c r="P149">
        <v>1350000</v>
      </c>
      <c r="Q149">
        <v>950000</v>
      </c>
      <c r="R149">
        <v>890000</v>
      </c>
      <c r="S149">
        <v>1350000</v>
      </c>
      <c r="T149">
        <v>1350000</v>
      </c>
      <c r="Y149">
        <v>890000</v>
      </c>
      <c r="Z149">
        <v>890000</v>
      </c>
      <c r="AA149">
        <v>1350000</v>
      </c>
      <c r="AB149">
        <v>1350000</v>
      </c>
      <c r="AE149">
        <v>756500</v>
      </c>
      <c r="AF149">
        <v>756500</v>
      </c>
      <c r="AH149">
        <v>1147500</v>
      </c>
      <c r="AJ149">
        <v>1147500</v>
      </c>
      <c r="AK149">
        <v>807500</v>
      </c>
      <c r="AL149">
        <v>756500</v>
      </c>
      <c r="AM149">
        <v>1147500</v>
      </c>
      <c r="AN149">
        <v>1147500</v>
      </c>
      <c r="AS149">
        <v>756500</v>
      </c>
      <c r="AT149">
        <v>756500</v>
      </c>
      <c r="AU149">
        <v>8.5</v>
      </c>
      <c r="AW149">
        <v>8.5</v>
      </c>
      <c r="AX149">
        <v>8.5</v>
      </c>
      <c r="AY149">
        <v>8.5</v>
      </c>
      <c r="AZ149">
        <v>8.5</v>
      </c>
      <c r="BA149">
        <v>8.5</v>
      </c>
      <c r="BD149">
        <v>8.5</v>
      </c>
      <c r="BE149" t="s">
        <v>2403</v>
      </c>
      <c r="BF149">
        <f t="shared" si="5"/>
        <v>12</v>
      </c>
      <c r="BG149">
        <f t="shared" si="6"/>
        <v>1</v>
      </c>
    </row>
    <row r="150" spans="2:59" hidden="1" x14ac:dyDescent="0.25">
      <c r="B150" t="s">
        <v>939</v>
      </c>
      <c r="C150" t="s">
        <v>1176</v>
      </c>
      <c r="D150" t="s">
        <v>1681</v>
      </c>
      <c r="E150" t="s">
        <v>1368</v>
      </c>
      <c r="F150">
        <v>0</v>
      </c>
      <c r="G150">
        <v>959292</v>
      </c>
      <c r="H150">
        <v>1001000</v>
      </c>
      <c r="K150">
        <v>959292</v>
      </c>
      <c r="L150">
        <v>1001000</v>
      </c>
      <c r="O150">
        <v>959292</v>
      </c>
      <c r="P150">
        <v>1001000</v>
      </c>
      <c r="Q150">
        <v>959292</v>
      </c>
      <c r="R150">
        <v>1001000</v>
      </c>
      <c r="S150">
        <v>959292</v>
      </c>
      <c r="T150">
        <v>1001000</v>
      </c>
      <c r="U150">
        <v>959292</v>
      </c>
      <c r="V150">
        <v>1001000</v>
      </c>
      <c r="AA150">
        <v>594761</v>
      </c>
      <c r="AB150">
        <v>600600</v>
      </c>
      <c r="AE150">
        <v>594761</v>
      </c>
      <c r="AF150">
        <v>600600</v>
      </c>
      <c r="AI150">
        <v>594761</v>
      </c>
      <c r="AJ150">
        <v>600600</v>
      </c>
      <c r="AK150">
        <v>594761</v>
      </c>
      <c r="AL150">
        <v>600600</v>
      </c>
      <c r="AM150">
        <v>594761</v>
      </c>
      <c r="AN150">
        <v>600600</v>
      </c>
      <c r="AO150">
        <v>594761</v>
      </c>
      <c r="AP150">
        <v>600600</v>
      </c>
      <c r="AU150">
        <v>0</v>
      </c>
      <c r="AW150">
        <v>0</v>
      </c>
      <c r="AY150">
        <v>0</v>
      </c>
      <c r="AZ150">
        <v>0</v>
      </c>
      <c r="BA150">
        <v>0</v>
      </c>
      <c r="BB150">
        <v>0</v>
      </c>
      <c r="BE150" t="s">
        <v>2406</v>
      </c>
      <c r="BF150">
        <f t="shared" si="5"/>
        <v>12</v>
      </c>
      <c r="BG150">
        <f t="shared" si="6"/>
        <v>1</v>
      </c>
    </row>
    <row r="151" spans="2:59" x14ac:dyDescent="0.25">
      <c r="B151" t="s">
        <v>236</v>
      </c>
      <c r="C151" t="s">
        <v>1215</v>
      </c>
      <c r="D151" t="s">
        <v>1706</v>
      </c>
      <c r="E151" t="s">
        <v>1353</v>
      </c>
      <c r="F151">
        <v>3</v>
      </c>
      <c r="G151">
        <v>480000</v>
      </c>
      <c r="H151">
        <v>480000</v>
      </c>
      <c r="I151">
        <v>480000</v>
      </c>
      <c r="J151">
        <v>480000</v>
      </c>
      <c r="K151">
        <v>480000</v>
      </c>
      <c r="L151">
        <v>480000</v>
      </c>
      <c r="N151">
        <v>480000</v>
      </c>
      <c r="O151">
        <v>1133333</v>
      </c>
      <c r="P151">
        <v>439794</v>
      </c>
      <c r="R151">
        <v>442384</v>
      </c>
      <c r="S151">
        <v>733333</v>
      </c>
      <c r="T151">
        <v>442384</v>
      </c>
      <c r="AA151">
        <v>408000</v>
      </c>
      <c r="AB151">
        <v>408000</v>
      </c>
      <c r="AC151">
        <v>408000</v>
      </c>
      <c r="AD151">
        <v>408000</v>
      </c>
      <c r="AE151">
        <v>408000</v>
      </c>
      <c r="AF151">
        <v>408000</v>
      </c>
      <c r="AH151">
        <v>408000</v>
      </c>
      <c r="AI151">
        <v>850000</v>
      </c>
      <c r="AJ151">
        <v>329881</v>
      </c>
      <c r="AL151">
        <v>331753</v>
      </c>
      <c r="AM151">
        <v>550000</v>
      </c>
      <c r="AN151">
        <v>331753</v>
      </c>
      <c r="AU151">
        <v>7.9</v>
      </c>
      <c r="AV151">
        <v>7.9</v>
      </c>
      <c r="AW151">
        <v>7.9</v>
      </c>
      <c r="AX151">
        <v>7.9</v>
      </c>
      <c r="AY151">
        <v>7.9</v>
      </c>
      <c r="AZ151">
        <v>7.9</v>
      </c>
      <c r="BA151">
        <v>7.9</v>
      </c>
      <c r="BE151" t="s">
        <v>2387</v>
      </c>
      <c r="BF151">
        <f t="shared" si="5"/>
        <v>12</v>
      </c>
      <c r="BG151">
        <f t="shared" si="6"/>
        <v>1</v>
      </c>
    </row>
    <row r="152" spans="2:59" x14ac:dyDescent="0.25">
      <c r="B152" t="s">
        <v>1137</v>
      </c>
      <c r="C152" t="s">
        <v>1226</v>
      </c>
      <c r="D152" t="s">
        <v>1735</v>
      </c>
      <c r="E152" t="s">
        <v>1353</v>
      </c>
      <c r="F152">
        <v>2</v>
      </c>
      <c r="K152">
        <v>400000</v>
      </c>
      <c r="L152">
        <v>400000</v>
      </c>
      <c r="N152">
        <v>400000</v>
      </c>
      <c r="O152">
        <v>400000</v>
      </c>
      <c r="Q152">
        <v>400000</v>
      </c>
      <c r="R152">
        <v>400000</v>
      </c>
      <c r="S152">
        <v>600001</v>
      </c>
      <c r="T152">
        <v>400000</v>
      </c>
      <c r="V152">
        <v>440000</v>
      </c>
      <c r="X152">
        <v>440000</v>
      </c>
      <c r="Y152">
        <v>400000</v>
      </c>
      <c r="Z152">
        <v>400000</v>
      </c>
      <c r="AE152">
        <v>300000</v>
      </c>
      <c r="AF152">
        <v>300000</v>
      </c>
      <c r="AH152">
        <v>300000</v>
      </c>
      <c r="AI152">
        <v>300000</v>
      </c>
      <c r="AK152">
        <v>300000</v>
      </c>
      <c r="AL152">
        <v>300000</v>
      </c>
      <c r="AM152">
        <v>450001</v>
      </c>
      <c r="AN152">
        <v>300000</v>
      </c>
      <c r="AP152">
        <v>330000</v>
      </c>
      <c r="AR152">
        <v>330000</v>
      </c>
      <c r="AS152">
        <v>300000</v>
      </c>
      <c r="AT152">
        <v>300000</v>
      </c>
      <c r="AW152">
        <v>8.6</v>
      </c>
      <c r="AX152">
        <v>8.6</v>
      </c>
      <c r="AY152">
        <v>8.6</v>
      </c>
      <c r="AZ152">
        <v>8.6</v>
      </c>
      <c r="BA152">
        <v>8.6</v>
      </c>
      <c r="BB152">
        <v>8.6</v>
      </c>
      <c r="BC152">
        <v>8.6</v>
      </c>
      <c r="BD152">
        <v>8.6</v>
      </c>
      <c r="BE152" t="s">
        <v>2388</v>
      </c>
      <c r="BF152">
        <f t="shared" si="5"/>
        <v>12</v>
      </c>
      <c r="BG152">
        <f t="shared" si="6"/>
        <v>1</v>
      </c>
    </row>
    <row r="153" spans="2:59" x14ac:dyDescent="0.25">
      <c r="B153" t="s">
        <v>161</v>
      </c>
      <c r="C153" t="s">
        <v>1191</v>
      </c>
      <c r="D153" t="s">
        <v>1728</v>
      </c>
      <c r="E153" t="s">
        <v>1353</v>
      </c>
      <c r="F153">
        <v>3</v>
      </c>
      <c r="G153">
        <v>506667</v>
      </c>
      <c r="K153">
        <v>393333</v>
      </c>
      <c r="L153">
        <v>346667</v>
      </c>
      <c r="M153">
        <v>346667</v>
      </c>
      <c r="N153">
        <v>346667</v>
      </c>
      <c r="O153">
        <v>346667</v>
      </c>
      <c r="P153">
        <v>346667</v>
      </c>
      <c r="Q153">
        <v>346667</v>
      </c>
      <c r="R153">
        <v>346667</v>
      </c>
      <c r="S153">
        <v>346667</v>
      </c>
      <c r="T153">
        <v>460000</v>
      </c>
      <c r="Y153">
        <v>346667</v>
      </c>
      <c r="AA153">
        <v>380000</v>
      </c>
      <c r="AE153">
        <v>295000</v>
      </c>
      <c r="AF153">
        <v>260000</v>
      </c>
      <c r="AG153">
        <v>260000</v>
      </c>
      <c r="AH153">
        <v>260000</v>
      </c>
      <c r="AI153">
        <v>260000</v>
      </c>
      <c r="AJ153">
        <v>260000</v>
      </c>
      <c r="AK153">
        <v>260000</v>
      </c>
      <c r="AL153">
        <v>260000</v>
      </c>
      <c r="AM153">
        <v>260000</v>
      </c>
      <c r="AN153">
        <v>345000</v>
      </c>
      <c r="AS153">
        <v>260000</v>
      </c>
      <c r="AU153">
        <v>7.6</v>
      </c>
      <c r="AW153">
        <v>7.6</v>
      </c>
      <c r="AX153">
        <v>7.6</v>
      </c>
      <c r="AY153">
        <v>7.6</v>
      </c>
      <c r="AZ153">
        <v>7.6</v>
      </c>
      <c r="BA153">
        <v>7.6</v>
      </c>
      <c r="BD153">
        <v>7.6</v>
      </c>
      <c r="BE153" t="s">
        <v>2403</v>
      </c>
      <c r="BF153">
        <f t="shared" si="5"/>
        <v>12</v>
      </c>
      <c r="BG153">
        <f t="shared" si="6"/>
        <v>1</v>
      </c>
    </row>
    <row r="154" spans="2:59" x14ac:dyDescent="0.25">
      <c r="B154" t="s">
        <v>902</v>
      </c>
      <c r="C154" t="s">
        <v>1170</v>
      </c>
      <c r="D154" t="s">
        <v>1793</v>
      </c>
      <c r="E154" t="s">
        <v>1353</v>
      </c>
      <c r="F154">
        <v>0</v>
      </c>
      <c r="G154">
        <v>168892</v>
      </c>
      <c r="H154">
        <v>187912</v>
      </c>
      <c r="M154">
        <v>160454</v>
      </c>
      <c r="N154">
        <v>172491</v>
      </c>
      <c r="O154">
        <v>147177</v>
      </c>
      <c r="P154">
        <v>172491</v>
      </c>
      <c r="Q154">
        <v>150393</v>
      </c>
      <c r="R154">
        <v>193455</v>
      </c>
      <c r="S154">
        <v>163663</v>
      </c>
      <c r="T154">
        <v>196081</v>
      </c>
      <c r="U154">
        <v>167374</v>
      </c>
      <c r="V154">
        <v>194344</v>
      </c>
      <c r="AA154">
        <v>104713</v>
      </c>
      <c r="AB154">
        <v>112747</v>
      </c>
      <c r="AG154">
        <v>99481</v>
      </c>
      <c r="AH154">
        <v>103495</v>
      </c>
      <c r="AI154">
        <v>91250</v>
      </c>
      <c r="AJ154">
        <v>103495</v>
      </c>
      <c r="AK154">
        <v>93244</v>
      </c>
      <c r="AL154">
        <v>116073</v>
      </c>
      <c r="AM154">
        <v>101471</v>
      </c>
      <c r="AN154">
        <v>117649</v>
      </c>
      <c r="AO154">
        <v>103772</v>
      </c>
      <c r="AP154">
        <v>116606</v>
      </c>
      <c r="AU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E154" t="s">
        <v>2394</v>
      </c>
      <c r="BF154">
        <f t="shared" si="5"/>
        <v>12</v>
      </c>
      <c r="BG154">
        <f t="shared" si="6"/>
        <v>1</v>
      </c>
    </row>
    <row r="155" spans="2:59" hidden="1" x14ac:dyDescent="0.25">
      <c r="B155" t="s">
        <v>1101</v>
      </c>
      <c r="C155" t="s">
        <v>1175</v>
      </c>
      <c r="D155" t="s">
        <v>1973</v>
      </c>
      <c r="E155" t="s">
        <v>1359</v>
      </c>
      <c r="F155">
        <v>0</v>
      </c>
      <c r="H155">
        <v>1724000</v>
      </c>
      <c r="K155">
        <v>1581333</v>
      </c>
      <c r="M155">
        <v>1581333</v>
      </c>
      <c r="N155">
        <v>1581333</v>
      </c>
      <c r="O155">
        <v>1581333</v>
      </c>
      <c r="P155">
        <v>1581333</v>
      </c>
      <c r="Q155">
        <v>1581333</v>
      </c>
      <c r="R155">
        <v>1581333</v>
      </c>
      <c r="S155">
        <v>1581333</v>
      </c>
      <c r="T155">
        <v>1581333</v>
      </c>
      <c r="V155">
        <v>1724000</v>
      </c>
      <c r="Z155">
        <v>1581333</v>
      </c>
      <c r="AB155">
        <v>1293000</v>
      </c>
      <c r="AE155">
        <v>1186000</v>
      </c>
      <c r="AG155">
        <v>1186000</v>
      </c>
      <c r="AH155">
        <v>1186000</v>
      </c>
      <c r="AI155">
        <v>1186000</v>
      </c>
      <c r="AJ155">
        <v>1186000</v>
      </c>
      <c r="AK155">
        <v>1186000</v>
      </c>
      <c r="AL155">
        <v>1186000</v>
      </c>
      <c r="AM155">
        <v>1186000</v>
      </c>
      <c r="AN155">
        <v>1186000</v>
      </c>
      <c r="AP155">
        <v>1293000</v>
      </c>
      <c r="AT155">
        <v>1186000</v>
      </c>
      <c r="AU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D155">
        <v>0</v>
      </c>
      <c r="BE155" t="s">
        <v>2410</v>
      </c>
      <c r="BF155">
        <f t="shared" si="5"/>
        <v>12</v>
      </c>
      <c r="BG155">
        <f t="shared" si="6"/>
        <v>1</v>
      </c>
    </row>
    <row r="156" spans="2:59" hidden="1" x14ac:dyDescent="0.25">
      <c r="B156" t="s">
        <v>915</v>
      </c>
      <c r="C156" t="s">
        <v>1321</v>
      </c>
      <c r="D156" t="s">
        <v>1974</v>
      </c>
      <c r="E156" t="s">
        <v>1357</v>
      </c>
      <c r="F156">
        <v>0</v>
      </c>
      <c r="G156">
        <v>685333</v>
      </c>
      <c r="I156">
        <v>685333</v>
      </c>
      <c r="K156">
        <v>685333</v>
      </c>
      <c r="L156">
        <v>685333</v>
      </c>
      <c r="M156">
        <v>685333</v>
      </c>
      <c r="N156">
        <v>685333</v>
      </c>
      <c r="O156">
        <v>685333</v>
      </c>
      <c r="P156">
        <v>685333</v>
      </c>
      <c r="Q156">
        <v>685333</v>
      </c>
      <c r="W156">
        <v>685333</v>
      </c>
      <c r="X156">
        <v>685333</v>
      </c>
      <c r="Z156">
        <v>685333</v>
      </c>
      <c r="AA156">
        <v>514000</v>
      </c>
      <c r="AC156">
        <v>514000</v>
      </c>
      <c r="AE156">
        <v>514000</v>
      </c>
      <c r="AF156">
        <v>514000</v>
      </c>
      <c r="AG156">
        <v>514000</v>
      </c>
      <c r="AH156">
        <v>514000</v>
      </c>
      <c r="AI156">
        <v>514000</v>
      </c>
      <c r="AJ156">
        <v>514000</v>
      </c>
      <c r="AK156">
        <v>514000</v>
      </c>
      <c r="AQ156">
        <v>514000</v>
      </c>
      <c r="AR156">
        <v>514000</v>
      </c>
      <c r="AT156">
        <v>514000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C156">
        <v>0</v>
      </c>
      <c r="BD156">
        <v>0</v>
      </c>
      <c r="BE156" t="s">
        <v>2394</v>
      </c>
      <c r="BF156">
        <f t="shared" si="5"/>
        <v>12</v>
      </c>
      <c r="BG156">
        <f t="shared" si="6"/>
        <v>1</v>
      </c>
    </row>
    <row r="157" spans="2:59" x14ac:dyDescent="0.25">
      <c r="B157" t="s">
        <v>97</v>
      </c>
      <c r="C157" t="s">
        <v>1240</v>
      </c>
      <c r="D157" t="s">
        <v>2114</v>
      </c>
      <c r="E157" t="s">
        <v>1353</v>
      </c>
      <c r="F157">
        <v>3</v>
      </c>
      <c r="G157">
        <v>580000</v>
      </c>
      <c r="H157">
        <v>580000</v>
      </c>
      <c r="I157">
        <v>580000</v>
      </c>
      <c r="J157">
        <v>580000</v>
      </c>
      <c r="K157">
        <v>580000</v>
      </c>
      <c r="L157">
        <v>580000</v>
      </c>
      <c r="M157">
        <v>580000</v>
      </c>
      <c r="N157">
        <v>580000</v>
      </c>
      <c r="O157">
        <v>580000</v>
      </c>
      <c r="P157">
        <v>580000</v>
      </c>
      <c r="Q157">
        <v>580000</v>
      </c>
      <c r="R157">
        <v>580000</v>
      </c>
      <c r="AA157">
        <v>435000</v>
      </c>
      <c r="AB157">
        <v>435000</v>
      </c>
      <c r="AC157">
        <v>435000</v>
      </c>
      <c r="AD157">
        <v>435000</v>
      </c>
      <c r="AE157">
        <v>435000</v>
      </c>
      <c r="AF157">
        <v>435000</v>
      </c>
      <c r="AG157">
        <v>435000</v>
      </c>
      <c r="AH157">
        <v>435000</v>
      </c>
      <c r="AI157">
        <v>435000</v>
      </c>
      <c r="AJ157">
        <v>435000</v>
      </c>
      <c r="AK157">
        <v>435000</v>
      </c>
      <c r="AL157">
        <v>435000</v>
      </c>
      <c r="AU157">
        <v>8.6</v>
      </c>
      <c r="AV157">
        <v>8.6</v>
      </c>
      <c r="AW157">
        <v>8.6</v>
      </c>
      <c r="AX157">
        <v>8.6</v>
      </c>
      <c r="AY157">
        <v>8.6</v>
      </c>
      <c r="AZ157">
        <v>8.6</v>
      </c>
      <c r="BE157" t="s">
        <v>2400</v>
      </c>
      <c r="BF157">
        <f t="shared" si="5"/>
        <v>12</v>
      </c>
      <c r="BG157">
        <f t="shared" si="6"/>
        <v>1</v>
      </c>
    </row>
    <row r="158" spans="2:59" x14ac:dyDescent="0.25">
      <c r="B158" t="s">
        <v>1031</v>
      </c>
      <c r="C158" t="s">
        <v>1176</v>
      </c>
      <c r="D158" t="s">
        <v>2119</v>
      </c>
      <c r="E158" t="s">
        <v>1353</v>
      </c>
      <c r="F158">
        <v>4</v>
      </c>
      <c r="H158">
        <v>2420000</v>
      </c>
      <c r="K158">
        <v>3247817</v>
      </c>
      <c r="L158">
        <v>2420000</v>
      </c>
      <c r="M158">
        <v>3247817</v>
      </c>
      <c r="N158">
        <v>2420000</v>
      </c>
      <c r="P158">
        <v>2420000</v>
      </c>
      <c r="R158">
        <v>2420000</v>
      </c>
      <c r="S158">
        <v>2662000</v>
      </c>
      <c r="U158">
        <v>2662000</v>
      </c>
      <c r="V158">
        <v>5833773</v>
      </c>
      <c r="Y158">
        <v>2420000</v>
      </c>
      <c r="Z158">
        <v>2420000</v>
      </c>
      <c r="AB158">
        <v>2299000</v>
      </c>
      <c r="AE158">
        <v>2250070</v>
      </c>
      <c r="AF158">
        <v>2299000</v>
      </c>
      <c r="AG158">
        <v>2250070</v>
      </c>
      <c r="AH158">
        <v>2299000</v>
      </c>
      <c r="AJ158">
        <v>2299000</v>
      </c>
      <c r="AL158">
        <v>2299000</v>
      </c>
      <c r="AM158">
        <v>2528900</v>
      </c>
      <c r="AO158">
        <v>2528900</v>
      </c>
      <c r="AP158">
        <v>4041593</v>
      </c>
      <c r="AS158">
        <v>2299000</v>
      </c>
      <c r="AT158">
        <v>2299000</v>
      </c>
      <c r="AU158">
        <v>8.9</v>
      </c>
      <c r="AW158">
        <v>8.9</v>
      </c>
      <c r="AX158">
        <v>8.9</v>
      </c>
      <c r="AY158">
        <v>8.9</v>
      </c>
      <c r="AZ158">
        <v>8.9</v>
      </c>
      <c r="BA158">
        <v>8.9</v>
      </c>
      <c r="BB158">
        <v>8.9</v>
      </c>
      <c r="BD158">
        <v>8.9</v>
      </c>
      <c r="BE158" t="s">
        <v>2403</v>
      </c>
      <c r="BF158">
        <f t="shared" si="5"/>
        <v>12</v>
      </c>
      <c r="BG158">
        <f t="shared" si="6"/>
        <v>1</v>
      </c>
    </row>
    <row r="159" spans="2:59" hidden="1" x14ac:dyDescent="0.25">
      <c r="B159" t="s">
        <v>171</v>
      </c>
      <c r="C159" t="s">
        <v>1231</v>
      </c>
      <c r="D159" t="s">
        <v>2198</v>
      </c>
      <c r="E159" t="s">
        <v>1395</v>
      </c>
      <c r="F159">
        <v>3</v>
      </c>
      <c r="G159">
        <v>2074517</v>
      </c>
      <c r="H159">
        <v>1199851</v>
      </c>
      <c r="K159">
        <v>1701184</v>
      </c>
      <c r="L159">
        <v>1199851</v>
      </c>
      <c r="M159">
        <v>1701184</v>
      </c>
      <c r="N159">
        <v>1199851</v>
      </c>
      <c r="O159">
        <v>1701184</v>
      </c>
      <c r="P159">
        <v>1199851</v>
      </c>
      <c r="Q159">
        <v>1199851</v>
      </c>
      <c r="U159">
        <v>1701184</v>
      </c>
      <c r="Y159">
        <v>1199851</v>
      </c>
      <c r="Z159">
        <v>1199851</v>
      </c>
      <c r="AA159">
        <v>1555888</v>
      </c>
      <c r="AB159">
        <v>899888</v>
      </c>
      <c r="AE159">
        <v>1275888</v>
      </c>
      <c r="AF159">
        <v>899888</v>
      </c>
      <c r="AG159">
        <v>1275888</v>
      </c>
      <c r="AH159">
        <v>899888</v>
      </c>
      <c r="AI159">
        <v>1275888</v>
      </c>
      <c r="AJ159">
        <v>899888</v>
      </c>
      <c r="AK159">
        <v>899888</v>
      </c>
      <c r="AO159">
        <v>1275888</v>
      </c>
      <c r="AS159">
        <v>899888</v>
      </c>
      <c r="AT159">
        <v>899888</v>
      </c>
      <c r="AU159">
        <v>8.4</v>
      </c>
      <c r="AW159">
        <v>8.4</v>
      </c>
      <c r="AX159">
        <v>8.4</v>
      </c>
      <c r="AY159">
        <v>8.4</v>
      </c>
      <c r="AZ159">
        <v>8.4</v>
      </c>
      <c r="BB159">
        <v>8.4</v>
      </c>
      <c r="BD159">
        <v>8.4</v>
      </c>
      <c r="BE159" t="s">
        <v>2400</v>
      </c>
      <c r="BF159">
        <f t="shared" si="5"/>
        <v>12</v>
      </c>
      <c r="BG159">
        <f t="shared" si="6"/>
        <v>1</v>
      </c>
    </row>
    <row r="160" spans="2:59" hidden="1" x14ac:dyDescent="0.25">
      <c r="B160" t="s">
        <v>681</v>
      </c>
      <c r="C160" t="s">
        <v>1191</v>
      </c>
      <c r="D160" t="s">
        <v>2209</v>
      </c>
      <c r="E160" t="s">
        <v>1357</v>
      </c>
      <c r="F160">
        <v>1</v>
      </c>
      <c r="G160">
        <v>197600</v>
      </c>
      <c r="H160">
        <v>197600</v>
      </c>
      <c r="K160">
        <v>224533</v>
      </c>
      <c r="L160">
        <v>224533</v>
      </c>
      <c r="O160">
        <v>197600</v>
      </c>
      <c r="P160">
        <v>197600</v>
      </c>
      <c r="Q160">
        <v>197600</v>
      </c>
      <c r="R160">
        <v>197600</v>
      </c>
      <c r="S160">
        <v>197600</v>
      </c>
      <c r="T160">
        <v>197600</v>
      </c>
      <c r="W160">
        <v>224533</v>
      </c>
      <c r="Z160">
        <v>224533</v>
      </c>
      <c r="AA160">
        <v>148200</v>
      </c>
      <c r="AB160">
        <v>148200</v>
      </c>
      <c r="AE160">
        <v>168400</v>
      </c>
      <c r="AF160">
        <v>168400</v>
      </c>
      <c r="AI160">
        <v>148200</v>
      </c>
      <c r="AJ160">
        <v>148200</v>
      </c>
      <c r="AK160">
        <v>148200</v>
      </c>
      <c r="AL160">
        <v>148200</v>
      </c>
      <c r="AM160">
        <v>148200</v>
      </c>
      <c r="AN160">
        <v>148200</v>
      </c>
      <c r="AQ160">
        <v>168400</v>
      </c>
      <c r="AT160">
        <v>168400</v>
      </c>
      <c r="AU160">
        <v>8.5</v>
      </c>
      <c r="AW160">
        <v>8.5</v>
      </c>
      <c r="AY160">
        <v>8.5</v>
      </c>
      <c r="AZ160">
        <v>8.5</v>
      </c>
      <c r="BA160">
        <v>8.5</v>
      </c>
      <c r="BC160">
        <v>8.5</v>
      </c>
      <c r="BD160">
        <v>8.5</v>
      </c>
      <c r="BE160" t="s">
        <v>2399</v>
      </c>
      <c r="BF160">
        <f t="shared" si="5"/>
        <v>12</v>
      </c>
      <c r="BG160">
        <f t="shared" si="6"/>
        <v>1</v>
      </c>
    </row>
    <row r="161" spans="2:59" x14ac:dyDescent="0.25">
      <c r="B161" t="s">
        <v>595</v>
      </c>
      <c r="C161" t="s">
        <v>1176</v>
      </c>
      <c r="D161" t="s">
        <v>2214</v>
      </c>
      <c r="E161" t="s">
        <v>1353</v>
      </c>
      <c r="F161">
        <v>0</v>
      </c>
      <c r="G161">
        <v>600000</v>
      </c>
      <c r="H161">
        <v>600000</v>
      </c>
      <c r="J161">
        <v>600000</v>
      </c>
      <c r="K161">
        <v>600000</v>
      </c>
      <c r="L161">
        <v>600000</v>
      </c>
      <c r="M161">
        <v>600000</v>
      </c>
      <c r="N161">
        <v>600000</v>
      </c>
      <c r="O161">
        <v>600000</v>
      </c>
      <c r="P161">
        <v>600000</v>
      </c>
      <c r="Q161">
        <v>600000</v>
      </c>
      <c r="S161">
        <v>600000</v>
      </c>
      <c r="Z161">
        <v>600000</v>
      </c>
      <c r="AA161">
        <v>450000</v>
      </c>
      <c r="AB161">
        <v>450000</v>
      </c>
      <c r="AD161">
        <v>450000</v>
      </c>
      <c r="AE161">
        <v>450000</v>
      </c>
      <c r="AF161">
        <v>450000</v>
      </c>
      <c r="AG161">
        <v>450000</v>
      </c>
      <c r="AH161">
        <v>450000</v>
      </c>
      <c r="AI161">
        <v>450000</v>
      </c>
      <c r="AJ161">
        <v>450000</v>
      </c>
      <c r="AK161">
        <v>450000</v>
      </c>
      <c r="AM161">
        <v>450000</v>
      </c>
      <c r="AT161">
        <v>450000</v>
      </c>
      <c r="AU161">
        <v>8.6</v>
      </c>
      <c r="AV161">
        <v>8.6</v>
      </c>
      <c r="AW161">
        <v>8.6</v>
      </c>
      <c r="AX161">
        <v>8.6</v>
      </c>
      <c r="AY161">
        <v>8.6</v>
      </c>
      <c r="AZ161">
        <v>8.6</v>
      </c>
      <c r="BA161">
        <v>8.6</v>
      </c>
      <c r="BD161">
        <v>8.6</v>
      </c>
      <c r="BE161" t="s">
        <v>2400</v>
      </c>
      <c r="BF161">
        <f t="shared" si="5"/>
        <v>12</v>
      </c>
      <c r="BG161">
        <f t="shared" si="6"/>
        <v>1</v>
      </c>
    </row>
    <row r="162" spans="2:59" x14ac:dyDescent="0.25">
      <c r="B162" t="s">
        <v>276</v>
      </c>
      <c r="C162" t="s">
        <v>1210</v>
      </c>
      <c r="D162" t="s">
        <v>2297</v>
      </c>
      <c r="E162" t="s">
        <v>1353</v>
      </c>
      <c r="F162">
        <v>3</v>
      </c>
      <c r="G162">
        <v>832000</v>
      </c>
      <c r="L162">
        <v>721067</v>
      </c>
      <c r="O162">
        <v>721067</v>
      </c>
      <c r="P162">
        <v>721067</v>
      </c>
      <c r="Q162">
        <v>721067</v>
      </c>
      <c r="R162">
        <v>721067</v>
      </c>
      <c r="S162">
        <v>721067</v>
      </c>
      <c r="T162">
        <v>721067</v>
      </c>
      <c r="V162">
        <v>832000</v>
      </c>
      <c r="X162">
        <v>832000</v>
      </c>
      <c r="Y162">
        <v>721067</v>
      </c>
      <c r="Z162">
        <v>721067</v>
      </c>
      <c r="AA162">
        <v>624000</v>
      </c>
      <c r="AF162">
        <v>540800</v>
      </c>
      <c r="AI162">
        <v>540800</v>
      </c>
      <c r="AJ162">
        <v>540800</v>
      </c>
      <c r="AK162">
        <v>540800</v>
      </c>
      <c r="AL162">
        <v>540800</v>
      </c>
      <c r="AM162">
        <v>540800</v>
      </c>
      <c r="AN162">
        <v>540800</v>
      </c>
      <c r="AP162">
        <v>624000</v>
      </c>
      <c r="AR162">
        <v>624000</v>
      </c>
      <c r="AS162">
        <v>540800</v>
      </c>
      <c r="AT162">
        <v>540800</v>
      </c>
      <c r="AU162">
        <v>8.8000000000000007</v>
      </c>
      <c r="AW162">
        <v>8.8000000000000007</v>
      </c>
      <c r="AY162">
        <v>8.8000000000000007</v>
      </c>
      <c r="AZ162">
        <v>8.8000000000000007</v>
      </c>
      <c r="BA162">
        <v>8.8000000000000007</v>
      </c>
      <c r="BB162">
        <v>8.8000000000000007</v>
      </c>
      <c r="BC162">
        <v>8.8000000000000007</v>
      </c>
      <c r="BD162">
        <v>8.8000000000000007</v>
      </c>
      <c r="BE162" t="s">
        <v>2422</v>
      </c>
      <c r="BF162">
        <f t="shared" si="5"/>
        <v>12</v>
      </c>
      <c r="BG162">
        <f t="shared" si="6"/>
        <v>1</v>
      </c>
    </row>
    <row r="163" spans="2:59" x14ac:dyDescent="0.25">
      <c r="B163" t="s">
        <v>148</v>
      </c>
      <c r="C163" t="s">
        <v>1166</v>
      </c>
      <c r="D163" t="s">
        <v>1352</v>
      </c>
      <c r="E163" t="s">
        <v>1353</v>
      </c>
      <c r="F163">
        <v>3</v>
      </c>
      <c r="G163">
        <v>436743</v>
      </c>
      <c r="I163">
        <v>566743</v>
      </c>
      <c r="K163">
        <v>566743</v>
      </c>
      <c r="L163">
        <v>396000</v>
      </c>
      <c r="M163">
        <v>566743</v>
      </c>
      <c r="O163">
        <v>755657</v>
      </c>
      <c r="P163">
        <v>528000</v>
      </c>
      <c r="Q163">
        <v>451661</v>
      </c>
      <c r="R163">
        <v>396000</v>
      </c>
      <c r="T163">
        <v>661333</v>
      </c>
      <c r="V163">
        <v>396000</v>
      </c>
      <c r="Y163">
        <v>396000</v>
      </c>
      <c r="Z163">
        <v>396000</v>
      </c>
      <c r="AA163">
        <v>371232</v>
      </c>
      <c r="AC163">
        <v>481732</v>
      </c>
      <c r="AE163">
        <v>481732</v>
      </c>
      <c r="AF163">
        <v>336600</v>
      </c>
      <c r="AG163">
        <v>481732</v>
      </c>
      <c r="AI163">
        <v>566743</v>
      </c>
      <c r="AJ163">
        <v>396000</v>
      </c>
      <c r="AK163">
        <v>383912</v>
      </c>
      <c r="AL163">
        <v>336600</v>
      </c>
      <c r="AN163">
        <v>496000</v>
      </c>
      <c r="AP163">
        <v>336600</v>
      </c>
      <c r="AS163">
        <v>336600</v>
      </c>
      <c r="AT163">
        <v>336600</v>
      </c>
      <c r="AU163">
        <v>8.1999999999999993</v>
      </c>
      <c r="AV163">
        <v>8.1999999999999993</v>
      </c>
      <c r="AW163">
        <v>8.1999999999999993</v>
      </c>
      <c r="AX163">
        <v>8.1999999999999993</v>
      </c>
      <c r="AY163">
        <v>8.1999999999999993</v>
      </c>
      <c r="AZ163">
        <v>8.1999999999999993</v>
      </c>
      <c r="BA163">
        <v>8.1999999999999993</v>
      </c>
      <c r="BB163">
        <v>8.1999999999999993</v>
      </c>
      <c r="BD163">
        <v>8.1999999999999993</v>
      </c>
      <c r="BE163" t="s">
        <v>2387</v>
      </c>
      <c r="BF163">
        <f t="shared" si="5"/>
        <v>13</v>
      </c>
      <c r="BG163">
        <f t="shared" si="6"/>
        <v>1</v>
      </c>
    </row>
    <row r="164" spans="2:59" hidden="1" x14ac:dyDescent="0.25">
      <c r="B164" t="s">
        <v>742</v>
      </c>
      <c r="C164" t="s">
        <v>1168</v>
      </c>
      <c r="D164" t="s">
        <v>1406</v>
      </c>
      <c r="E164" t="s">
        <v>1361</v>
      </c>
      <c r="F164">
        <v>0</v>
      </c>
      <c r="G164">
        <v>600000</v>
      </c>
      <c r="H164">
        <v>600000</v>
      </c>
      <c r="L164">
        <v>600000</v>
      </c>
      <c r="P164">
        <v>600000</v>
      </c>
      <c r="Q164">
        <v>600000</v>
      </c>
      <c r="R164">
        <v>600000</v>
      </c>
      <c r="S164">
        <v>600000</v>
      </c>
      <c r="T164">
        <v>600000</v>
      </c>
      <c r="U164">
        <v>600000</v>
      </c>
      <c r="V164">
        <v>600000</v>
      </c>
      <c r="X164">
        <v>600000</v>
      </c>
      <c r="Y164">
        <v>600000</v>
      </c>
      <c r="Z164">
        <v>600000</v>
      </c>
      <c r="AA164">
        <v>450000</v>
      </c>
      <c r="AB164">
        <v>450000</v>
      </c>
      <c r="AF164">
        <v>450000</v>
      </c>
      <c r="AJ164">
        <v>450000</v>
      </c>
      <c r="AK164">
        <v>450000</v>
      </c>
      <c r="AL164">
        <v>450000</v>
      </c>
      <c r="AM164">
        <v>450000</v>
      </c>
      <c r="AN164">
        <v>450000</v>
      </c>
      <c r="AO164">
        <v>450000</v>
      </c>
      <c r="AP164">
        <v>450000</v>
      </c>
      <c r="AR164">
        <v>450000</v>
      </c>
      <c r="AS164">
        <v>450000</v>
      </c>
      <c r="AT164">
        <v>450000</v>
      </c>
      <c r="AU164">
        <v>0</v>
      </c>
      <c r="AW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F164">
        <f t="shared" si="5"/>
        <v>13</v>
      </c>
      <c r="BG164">
        <f t="shared" si="6"/>
        <v>1</v>
      </c>
    </row>
    <row r="165" spans="2:59" x14ac:dyDescent="0.25">
      <c r="B165" t="s">
        <v>147</v>
      </c>
      <c r="C165" t="s">
        <v>1190</v>
      </c>
      <c r="D165" t="s">
        <v>1418</v>
      </c>
      <c r="E165" t="s">
        <v>1353</v>
      </c>
      <c r="F165">
        <v>2</v>
      </c>
      <c r="G165">
        <v>326667</v>
      </c>
      <c r="L165">
        <v>382667</v>
      </c>
      <c r="N165">
        <v>306667</v>
      </c>
      <c r="O165">
        <v>338667</v>
      </c>
      <c r="P165">
        <v>306667</v>
      </c>
      <c r="Q165">
        <v>297333</v>
      </c>
      <c r="R165">
        <v>306667</v>
      </c>
      <c r="S165">
        <v>297333</v>
      </c>
      <c r="T165">
        <v>306667</v>
      </c>
      <c r="V165">
        <v>306667</v>
      </c>
      <c r="X165">
        <v>306667</v>
      </c>
      <c r="Y165">
        <v>412000</v>
      </c>
      <c r="Z165">
        <v>306667</v>
      </c>
      <c r="AA165">
        <v>245000</v>
      </c>
      <c r="AF165">
        <v>287000</v>
      </c>
      <c r="AH165">
        <v>230000</v>
      </c>
      <c r="AI165">
        <v>254000</v>
      </c>
      <c r="AJ165">
        <v>230000</v>
      </c>
      <c r="AK165">
        <v>223000</v>
      </c>
      <c r="AL165">
        <v>230000</v>
      </c>
      <c r="AM165">
        <v>223000</v>
      </c>
      <c r="AN165">
        <v>230000</v>
      </c>
      <c r="AP165">
        <v>230000</v>
      </c>
      <c r="AR165">
        <v>230000</v>
      </c>
      <c r="AS165">
        <v>309000</v>
      </c>
      <c r="AT165">
        <v>230000</v>
      </c>
      <c r="AU165">
        <v>8.4</v>
      </c>
      <c r="AW165">
        <v>8.4</v>
      </c>
      <c r="AX165">
        <v>8.4</v>
      </c>
      <c r="AY165">
        <v>8.4</v>
      </c>
      <c r="AZ165">
        <v>8.4</v>
      </c>
      <c r="BA165">
        <v>8.4</v>
      </c>
      <c r="BB165">
        <v>8.4</v>
      </c>
      <c r="BC165">
        <v>8.4</v>
      </c>
      <c r="BD165">
        <v>8.4</v>
      </c>
      <c r="BE165" t="s">
        <v>2394</v>
      </c>
      <c r="BF165">
        <f t="shared" si="5"/>
        <v>13</v>
      </c>
      <c r="BG165">
        <f t="shared" si="6"/>
        <v>1</v>
      </c>
    </row>
    <row r="166" spans="2:59" hidden="1" x14ac:dyDescent="0.25">
      <c r="B166" t="s">
        <v>961</v>
      </c>
      <c r="C166" t="s">
        <v>1234</v>
      </c>
      <c r="D166" t="s">
        <v>1505</v>
      </c>
      <c r="E166" t="s">
        <v>1357</v>
      </c>
      <c r="F166">
        <v>0</v>
      </c>
      <c r="G166">
        <v>242425</v>
      </c>
      <c r="H166">
        <v>242425</v>
      </c>
      <c r="K166">
        <v>242425</v>
      </c>
      <c r="L166">
        <v>242425</v>
      </c>
      <c r="O166">
        <v>242425</v>
      </c>
      <c r="P166">
        <v>242425</v>
      </c>
      <c r="Q166">
        <v>242425</v>
      </c>
      <c r="R166">
        <v>242425</v>
      </c>
      <c r="S166">
        <v>242425</v>
      </c>
      <c r="T166">
        <v>242425</v>
      </c>
      <c r="W166">
        <v>242425</v>
      </c>
      <c r="Y166">
        <v>242425</v>
      </c>
      <c r="Z166">
        <v>242425</v>
      </c>
      <c r="AA166">
        <v>181819</v>
      </c>
      <c r="AB166">
        <v>181819</v>
      </c>
      <c r="AE166">
        <v>181819</v>
      </c>
      <c r="AF166">
        <v>181819</v>
      </c>
      <c r="AI166">
        <v>181819</v>
      </c>
      <c r="AJ166">
        <v>181819</v>
      </c>
      <c r="AK166">
        <v>181819</v>
      </c>
      <c r="AL166">
        <v>181819</v>
      </c>
      <c r="AM166">
        <v>181819</v>
      </c>
      <c r="AN166">
        <v>181819</v>
      </c>
      <c r="AQ166">
        <v>181819</v>
      </c>
      <c r="AS166">
        <v>181819</v>
      </c>
      <c r="AT166">
        <v>181819</v>
      </c>
      <c r="AU166">
        <v>8.5</v>
      </c>
      <c r="AW166">
        <v>8.5</v>
      </c>
      <c r="AY166">
        <v>8.5</v>
      </c>
      <c r="AZ166">
        <v>8.5</v>
      </c>
      <c r="BA166">
        <v>8.5</v>
      </c>
      <c r="BC166">
        <v>8.5</v>
      </c>
      <c r="BD166">
        <v>8.5</v>
      </c>
      <c r="BE166" t="s">
        <v>2417</v>
      </c>
      <c r="BF166">
        <f t="shared" si="5"/>
        <v>13</v>
      </c>
      <c r="BG166">
        <f t="shared" si="6"/>
        <v>1</v>
      </c>
    </row>
    <row r="167" spans="2:59" hidden="1" x14ac:dyDescent="0.25">
      <c r="B167" t="s">
        <v>1004</v>
      </c>
      <c r="C167" t="s">
        <v>1234</v>
      </c>
      <c r="D167" t="s">
        <v>1505</v>
      </c>
      <c r="E167" t="s">
        <v>1376</v>
      </c>
      <c r="F167">
        <v>0</v>
      </c>
      <c r="G167">
        <v>216667</v>
      </c>
      <c r="H167">
        <v>216667</v>
      </c>
      <c r="K167">
        <v>216667</v>
      </c>
      <c r="L167">
        <v>216667</v>
      </c>
      <c r="O167">
        <v>216667</v>
      </c>
      <c r="P167">
        <v>216667</v>
      </c>
      <c r="Q167">
        <v>216667</v>
      </c>
      <c r="R167">
        <v>216667</v>
      </c>
      <c r="S167">
        <v>216667</v>
      </c>
      <c r="T167">
        <v>216667</v>
      </c>
      <c r="W167">
        <v>216667</v>
      </c>
      <c r="Y167">
        <v>216667</v>
      </c>
      <c r="Z167">
        <v>216667</v>
      </c>
      <c r="AA167">
        <v>162500</v>
      </c>
      <c r="AB167">
        <v>162500</v>
      </c>
      <c r="AE167">
        <v>162500</v>
      </c>
      <c r="AF167">
        <v>162500</v>
      </c>
      <c r="AI167">
        <v>162500</v>
      </c>
      <c r="AJ167">
        <v>162500</v>
      </c>
      <c r="AK167">
        <v>162500</v>
      </c>
      <c r="AL167">
        <v>162500</v>
      </c>
      <c r="AM167">
        <v>162500</v>
      </c>
      <c r="AN167">
        <v>162500</v>
      </c>
      <c r="AQ167">
        <v>162500</v>
      </c>
      <c r="AS167">
        <v>162500</v>
      </c>
      <c r="AT167">
        <v>162500</v>
      </c>
      <c r="AU167">
        <v>8.8000000000000007</v>
      </c>
      <c r="AW167">
        <v>8.8000000000000007</v>
      </c>
      <c r="AY167">
        <v>8.8000000000000007</v>
      </c>
      <c r="AZ167">
        <v>8.8000000000000007</v>
      </c>
      <c r="BA167">
        <v>8.8000000000000007</v>
      </c>
      <c r="BC167">
        <v>8.8000000000000007</v>
      </c>
      <c r="BD167">
        <v>8.8000000000000007</v>
      </c>
      <c r="BE167" t="s">
        <v>2399</v>
      </c>
      <c r="BF167">
        <f t="shared" si="5"/>
        <v>13</v>
      </c>
      <c r="BG167">
        <f t="shared" si="6"/>
        <v>1</v>
      </c>
    </row>
    <row r="168" spans="2:59" hidden="1" x14ac:dyDescent="0.25">
      <c r="B168" t="s">
        <v>826</v>
      </c>
      <c r="C168" t="s">
        <v>1207</v>
      </c>
      <c r="D168" t="s">
        <v>1561</v>
      </c>
      <c r="E168" t="s">
        <v>1366</v>
      </c>
      <c r="F168">
        <v>0</v>
      </c>
      <c r="G168">
        <v>800000</v>
      </c>
      <c r="H168">
        <v>800000</v>
      </c>
      <c r="K168">
        <v>800000</v>
      </c>
      <c r="L168">
        <v>800000</v>
      </c>
      <c r="O168">
        <v>800000</v>
      </c>
      <c r="P168">
        <v>800000</v>
      </c>
      <c r="Q168">
        <v>800000</v>
      </c>
      <c r="R168">
        <v>800000</v>
      </c>
      <c r="S168">
        <v>800000</v>
      </c>
      <c r="T168">
        <v>800000</v>
      </c>
      <c r="U168">
        <v>800000</v>
      </c>
      <c r="Y168">
        <v>800000</v>
      </c>
      <c r="Z168">
        <v>800000</v>
      </c>
      <c r="AA168">
        <v>600000</v>
      </c>
      <c r="AB168">
        <v>600000</v>
      </c>
      <c r="AE168">
        <v>600000</v>
      </c>
      <c r="AF168">
        <v>600000</v>
      </c>
      <c r="AI168">
        <v>600000</v>
      </c>
      <c r="AJ168">
        <v>600000</v>
      </c>
      <c r="AK168">
        <v>600000</v>
      </c>
      <c r="AL168">
        <v>600000</v>
      </c>
      <c r="AM168">
        <v>600000</v>
      </c>
      <c r="AN168">
        <v>600000</v>
      </c>
      <c r="AO168">
        <v>600000</v>
      </c>
      <c r="AS168">
        <v>600000</v>
      </c>
      <c r="AT168">
        <v>600000</v>
      </c>
      <c r="AU168">
        <v>0</v>
      </c>
      <c r="AW168">
        <v>0</v>
      </c>
      <c r="AY168">
        <v>0</v>
      </c>
      <c r="AZ168">
        <v>0</v>
      </c>
      <c r="BA168">
        <v>0</v>
      </c>
      <c r="BB168">
        <v>0</v>
      </c>
      <c r="BD168">
        <v>0</v>
      </c>
      <c r="BE168" t="s">
        <v>2401</v>
      </c>
      <c r="BF168">
        <f t="shared" si="5"/>
        <v>13</v>
      </c>
      <c r="BG168">
        <f t="shared" si="6"/>
        <v>1</v>
      </c>
    </row>
    <row r="169" spans="2:59" x14ac:dyDescent="0.25">
      <c r="B169" t="s">
        <v>1041</v>
      </c>
      <c r="C169" t="s">
        <v>1172</v>
      </c>
      <c r="D169" t="s">
        <v>1577</v>
      </c>
      <c r="E169" t="s">
        <v>1353</v>
      </c>
      <c r="F169">
        <v>3</v>
      </c>
      <c r="H169">
        <v>600000</v>
      </c>
      <c r="I169">
        <v>693333</v>
      </c>
      <c r="K169">
        <v>600000</v>
      </c>
      <c r="L169">
        <v>600000</v>
      </c>
      <c r="M169">
        <v>600000</v>
      </c>
      <c r="N169">
        <v>600000</v>
      </c>
      <c r="O169">
        <v>666667</v>
      </c>
      <c r="P169">
        <v>600000</v>
      </c>
      <c r="R169">
        <v>600000</v>
      </c>
      <c r="T169">
        <v>600000</v>
      </c>
      <c r="U169">
        <v>613333</v>
      </c>
      <c r="Y169">
        <v>600000</v>
      </c>
      <c r="Z169">
        <v>600000</v>
      </c>
      <c r="AB169">
        <v>450000</v>
      </c>
      <c r="AC169">
        <v>520000</v>
      </c>
      <c r="AE169">
        <v>450000</v>
      </c>
      <c r="AF169">
        <v>450000</v>
      </c>
      <c r="AG169">
        <v>450000</v>
      </c>
      <c r="AH169">
        <v>450000</v>
      </c>
      <c r="AI169">
        <v>500000</v>
      </c>
      <c r="AJ169">
        <v>450000</v>
      </c>
      <c r="AL169">
        <v>450000</v>
      </c>
      <c r="AN169">
        <v>450000</v>
      </c>
      <c r="AO169">
        <v>460000</v>
      </c>
      <c r="AS169">
        <v>450000</v>
      </c>
      <c r="AT169">
        <v>450000</v>
      </c>
      <c r="AU169">
        <v>8.4</v>
      </c>
      <c r="AV169">
        <v>8.4</v>
      </c>
      <c r="AW169">
        <v>8.4</v>
      </c>
      <c r="AX169">
        <v>8.4</v>
      </c>
      <c r="AY169">
        <v>8.4</v>
      </c>
      <c r="AZ169">
        <v>8.5</v>
      </c>
      <c r="BA169">
        <v>8.5</v>
      </c>
      <c r="BB169">
        <v>8.5</v>
      </c>
      <c r="BD169">
        <v>8.5</v>
      </c>
      <c r="BE169" t="s">
        <v>2387</v>
      </c>
      <c r="BF169">
        <f t="shared" si="5"/>
        <v>13</v>
      </c>
      <c r="BG169">
        <f t="shared" si="6"/>
        <v>1</v>
      </c>
    </row>
    <row r="170" spans="2:59" hidden="1" x14ac:dyDescent="0.25">
      <c r="B170" t="s">
        <v>1116</v>
      </c>
      <c r="C170" t="s">
        <v>1261</v>
      </c>
      <c r="D170" t="s">
        <v>1583</v>
      </c>
      <c r="E170" t="s">
        <v>1366</v>
      </c>
      <c r="F170">
        <v>0</v>
      </c>
      <c r="H170">
        <v>800000</v>
      </c>
      <c r="L170">
        <v>800000</v>
      </c>
      <c r="P170">
        <v>800000</v>
      </c>
      <c r="Q170">
        <v>800000</v>
      </c>
      <c r="R170">
        <v>800000</v>
      </c>
      <c r="S170">
        <v>800000</v>
      </c>
      <c r="T170">
        <v>800000</v>
      </c>
      <c r="U170">
        <v>800000</v>
      </c>
      <c r="V170">
        <v>800000</v>
      </c>
      <c r="W170">
        <v>800000</v>
      </c>
      <c r="X170">
        <v>800000</v>
      </c>
      <c r="Y170">
        <v>800000</v>
      </c>
      <c r="Z170">
        <v>800000</v>
      </c>
      <c r="AB170">
        <v>600000</v>
      </c>
      <c r="AF170">
        <v>600000</v>
      </c>
      <c r="AJ170">
        <v>600000</v>
      </c>
      <c r="AK170">
        <v>600000</v>
      </c>
      <c r="AL170">
        <v>600000</v>
      </c>
      <c r="AM170">
        <v>600000</v>
      </c>
      <c r="AN170">
        <v>600000</v>
      </c>
      <c r="AO170">
        <v>600000</v>
      </c>
      <c r="AP170">
        <v>600000</v>
      </c>
      <c r="AQ170">
        <v>600000</v>
      </c>
      <c r="AR170">
        <v>600000</v>
      </c>
      <c r="AS170">
        <v>600000</v>
      </c>
      <c r="AT170">
        <v>600000</v>
      </c>
      <c r="AU170">
        <v>0</v>
      </c>
      <c r="AW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t="s">
        <v>2401</v>
      </c>
      <c r="BF170">
        <f t="shared" si="5"/>
        <v>13</v>
      </c>
      <c r="BG170">
        <f t="shared" si="6"/>
        <v>1</v>
      </c>
    </row>
    <row r="171" spans="2:59" x14ac:dyDescent="0.25">
      <c r="B171" t="s">
        <v>1046</v>
      </c>
      <c r="C171" t="s">
        <v>1235</v>
      </c>
      <c r="D171" t="s">
        <v>1609</v>
      </c>
      <c r="E171" t="s">
        <v>1353</v>
      </c>
      <c r="F171">
        <v>3</v>
      </c>
      <c r="H171">
        <v>661600</v>
      </c>
      <c r="K171">
        <v>786667</v>
      </c>
      <c r="L171">
        <v>661600</v>
      </c>
      <c r="M171">
        <v>735000</v>
      </c>
      <c r="N171">
        <v>661600</v>
      </c>
      <c r="O171">
        <v>735000</v>
      </c>
      <c r="P171">
        <v>661600</v>
      </c>
      <c r="Q171">
        <v>907200</v>
      </c>
      <c r="R171">
        <v>661600</v>
      </c>
      <c r="V171">
        <v>661600</v>
      </c>
      <c r="X171">
        <v>735000</v>
      </c>
      <c r="Y171">
        <v>661600</v>
      </c>
      <c r="Z171">
        <v>735000</v>
      </c>
      <c r="AB171">
        <v>496200</v>
      </c>
      <c r="AE171">
        <v>590000</v>
      </c>
      <c r="AF171">
        <v>496200</v>
      </c>
      <c r="AG171">
        <v>551250</v>
      </c>
      <c r="AH171">
        <v>496200</v>
      </c>
      <c r="AI171">
        <v>551250</v>
      </c>
      <c r="AJ171">
        <v>496200</v>
      </c>
      <c r="AK171">
        <v>680400</v>
      </c>
      <c r="AL171">
        <v>496200</v>
      </c>
      <c r="AP171">
        <v>496200</v>
      </c>
      <c r="AR171">
        <v>551250</v>
      </c>
      <c r="AS171">
        <v>496200</v>
      </c>
      <c r="AT171">
        <v>551250</v>
      </c>
      <c r="AU171">
        <v>8.3000000000000007</v>
      </c>
      <c r="AW171">
        <v>8.3000000000000007</v>
      </c>
      <c r="AX171">
        <v>8.3000000000000007</v>
      </c>
      <c r="AY171">
        <v>8.3000000000000007</v>
      </c>
      <c r="AZ171">
        <v>8.3000000000000007</v>
      </c>
      <c r="BB171">
        <v>8.3000000000000007</v>
      </c>
      <c r="BC171">
        <v>8.3000000000000007</v>
      </c>
      <c r="BD171">
        <v>8.3000000000000007</v>
      </c>
      <c r="BE171" t="s">
        <v>2403</v>
      </c>
      <c r="BF171">
        <f t="shared" si="5"/>
        <v>13</v>
      </c>
      <c r="BG171">
        <f t="shared" si="6"/>
        <v>1</v>
      </c>
    </row>
    <row r="172" spans="2:59" hidden="1" x14ac:dyDescent="0.25">
      <c r="B172" t="s">
        <v>1148</v>
      </c>
      <c r="C172" t="s">
        <v>1175</v>
      </c>
      <c r="D172" t="s">
        <v>1676</v>
      </c>
      <c r="E172" t="s">
        <v>1357</v>
      </c>
      <c r="F172">
        <v>0</v>
      </c>
      <c r="K172">
        <v>333333</v>
      </c>
      <c r="L172">
        <v>333333</v>
      </c>
      <c r="M172">
        <v>333333</v>
      </c>
      <c r="N172">
        <v>333333</v>
      </c>
      <c r="O172">
        <v>333333</v>
      </c>
      <c r="P172">
        <v>333333</v>
      </c>
      <c r="Q172">
        <v>333333</v>
      </c>
      <c r="R172">
        <v>333333</v>
      </c>
      <c r="S172">
        <v>333333</v>
      </c>
      <c r="T172">
        <v>333333</v>
      </c>
      <c r="V172">
        <v>333333</v>
      </c>
      <c r="Y172">
        <v>333333</v>
      </c>
      <c r="Z172">
        <v>333333</v>
      </c>
      <c r="AE172">
        <v>250000</v>
      </c>
      <c r="AF172">
        <v>250000</v>
      </c>
      <c r="AG172">
        <v>250000</v>
      </c>
      <c r="AH172">
        <v>250000</v>
      </c>
      <c r="AI172">
        <v>250000</v>
      </c>
      <c r="AJ172">
        <v>250000</v>
      </c>
      <c r="AK172">
        <v>250000</v>
      </c>
      <c r="AL172">
        <v>250000</v>
      </c>
      <c r="AM172">
        <v>250000</v>
      </c>
      <c r="AN172">
        <v>250000</v>
      </c>
      <c r="AP172">
        <v>250000</v>
      </c>
      <c r="AS172">
        <v>250000</v>
      </c>
      <c r="AT172">
        <v>250000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D172">
        <v>0</v>
      </c>
      <c r="BE172" t="s">
        <v>2397</v>
      </c>
      <c r="BF172">
        <f t="shared" si="5"/>
        <v>13</v>
      </c>
      <c r="BG172">
        <f t="shared" si="6"/>
        <v>1</v>
      </c>
    </row>
    <row r="173" spans="2:59" x14ac:dyDescent="0.25">
      <c r="B173" t="s">
        <v>1043</v>
      </c>
      <c r="C173" t="s">
        <v>1172</v>
      </c>
      <c r="D173" t="s">
        <v>1746</v>
      </c>
      <c r="E173" t="s">
        <v>1353</v>
      </c>
      <c r="F173">
        <v>4</v>
      </c>
      <c r="H173">
        <v>906639</v>
      </c>
      <c r="I173">
        <v>2106652</v>
      </c>
      <c r="J173">
        <v>863767</v>
      </c>
      <c r="K173">
        <v>906639</v>
      </c>
      <c r="L173">
        <v>906639</v>
      </c>
      <c r="O173">
        <v>1853319</v>
      </c>
      <c r="P173">
        <v>906639</v>
      </c>
      <c r="Q173">
        <v>1626345</v>
      </c>
      <c r="R173">
        <v>850652</v>
      </c>
      <c r="T173">
        <v>850652</v>
      </c>
      <c r="U173">
        <v>1626345</v>
      </c>
      <c r="Y173">
        <v>983972</v>
      </c>
      <c r="Z173">
        <v>810639</v>
      </c>
      <c r="AB173">
        <v>679979</v>
      </c>
      <c r="AC173">
        <v>1579989</v>
      </c>
      <c r="AD173">
        <v>764434</v>
      </c>
      <c r="AE173">
        <v>679979</v>
      </c>
      <c r="AF173">
        <v>679979</v>
      </c>
      <c r="AI173">
        <v>1389989</v>
      </c>
      <c r="AJ173">
        <v>679979</v>
      </c>
      <c r="AK173">
        <v>1219759</v>
      </c>
      <c r="AL173">
        <v>637989</v>
      </c>
      <c r="AN173">
        <v>637989</v>
      </c>
      <c r="AO173">
        <v>1219759</v>
      </c>
      <c r="AS173">
        <v>737979</v>
      </c>
      <c r="AT173">
        <v>607979</v>
      </c>
      <c r="AU173">
        <v>8.1999999999999993</v>
      </c>
      <c r="AV173">
        <v>8.1999999999999993</v>
      </c>
      <c r="AW173">
        <v>8.1999999999999993</v>
      </c>
      <c r="AY173">
        <v>8.1999999999999993</v>
      </c>
      <c r="AZ173">
        <v>8.1999999999999993</v>
      </c>
      <c r="BA173">
        <v>8.1999999999999993</v>
      </c>
      <c r="BB173">
        <v>8.1999999999999993</v>
      </c>
      <c r="BD173">
        <v>8.1999999999999993</v>
      </c>
      <c r="BE173" t="s">
        <v>2388</v>
      </c>
      <c r="BF173">
        <f t="shared" si="5"/>
        <v>13</v>
      </c>
      <c r="BG173">
        <f t="shared" si="6"/>
        <v>1</v>
      </c>
    </row>
    <row r="174" spans="2:59" x14ac:dyDescent="0.25">
      <c r="B174" t="s">
        <v>571</v>
      </c>
      <c r="C174" t="s">
        <v>1233</v>
      </c>
      <c r="D174" t="s">
        <v>1794</v>
      </c>
      <c r="E174" t="s">
        <v>1353</v>
      </c>
      <c r="F174">
        <v>0</v>
      </c>
      <c r="G174">
        <v>237333</v>
      </c>
      <c r="H174">
        <v>237333</v>
      </c>
      <c r="L174">
        <v>237333</v>
      </c>
      <c r="N174">
        <v>237333</v>
      </c>
      <c r="P174">
        <v>237333</v>
      </c>
      <c r="R174">
        <v>237333</v>
      </c>
      <c r="T174">
        <v>237333</v>
      </c>
      <c r="U174">
        <v>237333</v>
      </c>
      <c r="V174">
        <v>237333</v>
      </c>
      <c r="W174">
        <v>237333</v>
      </c>
      <c r="X174">
        <v>237333</v>
      </c>
      <c r="Y174">
        <v>237333</v>
      </c>
      <c r="Z174">
        <v>237333</v>
      </c>
      <c r="AA174">
        <v>178000</v>
      </c>
      <c r="AB174">
        <v>178000</v>
      </c>
      <c r="AF174">
        <v>178000</v>
      </c>
      <c r="AH174">
        <v>178000</v>
      </c>
      <c r="AJ174">
        <v>178000</v>
      </c>
      <c r="AL174">
        <v>178000</v>
      </c>
      <c r="AN174">
        <v>178000</v>
      </c>
      <c r="AO174">
        <v>178000</v>
      </c>
      <c r="AP174">
        <v>178000</v>
      </c>
      <c r="AQ174">
        <v>178000</v>
      </c>
      <c r="AR174">
        <v>178000</v>
      </c>
      <c r="AS174">
        <v>178000</v>
      </c>
      <c r="AT174">
        <v>178000</v>
      </c>
      <c r="AU174">
        <v>7.9</v>
      </c>
      <c r="AW174">
        <v>7.9</v>
      </c>
      <c r="AX174">
        <v>7.9</v>
      </c>
      <c r="AY174">
        <v>7.9</v>
      </c>
      <c r="AZ174">
        <v>7.9</v>
      </c>
      <c r="BA174">
        <v>7.9</v>
      </c>
      <c r="BB174">
        <v>7.9</v>
      </c>
      <c r="BC174">
        <v>7.9</v>
      </c>
      <c r="BD174">
        <v>7.9</v>
      </c>
      <c r="BE174" t="s">
        <v>2387</v>
      </c>
      <c r="BF174">
        <f t="shared" si="5"/>
        <v>13</v>
      </c>
      <c r="BG174">
        <f t="shared" si="6"/>
        <v>1</v>
      </c>
    </row>
    <row r="175" spans="2:59" x14ac:dyDescent="0.25">
      <c r="B175" t="s">
        <v>1027</v>
      </c>
      <c r="C175" t="s">
        <v>1168</v>
      </c>
      <c r="D175" t="s">
        <v>1837</v>
      </c>
      <c r="E175" t="s">
        <v>1353</v>
      </c>
      <c r="F175">
        <v>5</v>
      </c>
      <c r="H175">
        <v>2742667</v>
      </c>
      <c r="K175">
        <v>2581333</v>
      </c>
      <c r="L175">
        <v>2581333</v>
      </c>
      <c r="M175">
        <v>7260000</v>
      </c>
      <c r="N175">
        <v>2016667</v>
      </c>
      <c r="O175">
        <v>2420000</v>
      </c>
      <c r="P175">
        <v>2016667</v>
      </c>
      <c r="R175">
        <v>2420000</v>
      </c>
      <c r="T175">
        <v>2420000</v>
      </c>
      <c r="U175">
        <v>2742667</v>
      </c>
      <c r="V175">
        <v>2742667</v>
      </c>
      <c r="X175">
        <v>2742667</v>
      </c>
      <c r="Z175">
        <v>2097333</v>
      </c>
      <c r="AB175">
        <v>2057000</v>
      </c>
      <c r="AE175">
        <v>1936000</v>
      </c>
      <c r="AF175">
        <v>1936000</v>
      </c>
      <c r="AG175">
        <v>5445000</v>
      </c>
      <c r="AH175">
        <v>1512500</v>
      </c>
      <c r="AI175">
        <v>1815000</v>
      </c>
      <c r="AJ175">
        <v>1512500</v>
      </c>
      <c r="AL175">
        <v>1815000</v>
      </c>
      <c r="AN175">
        <v>1815000</v>
      </c>
      <c r="AO175">
        <v>2057000</v>
      </c>
      <c r="AP175">
        <v>2057000</v>
      </c>
      <c r="AR175">
        <v>2057000</v>
      </c>
      <c r="AT175">
        <v>1573000</v>
      </c>
      <c r="AU175">
        <v>8.9</v>
      </c>
      <c r="AW175">
        <v>8.9</v>
      </c>
      <c r="AX175">
        <v>8.9</v>
      </c>
      <c r="AY175">
        <v>8.9</v>
      </c>
      <c r="AZ175">
        <v>8.9</v>
      </c>
      <c r="BA175">
        <v>8.9</v>
      </c>
      <c r="BB175">
        <v>8.9</v>
      </c>
      <c r="BC175">
        <v>8.9</v>
      </c>
      <c r="BD175">
        <v>8.9</v>
      </c>
      <c r="BE175" t="s">
        <v>2427</v>
      </c>
      <c r="BF175">
        <f t="shared" si="5"/>
        <v>13</v>
      </c>
      <c r="BG175">
        <f t="shared" si="6"/>
        <v>1</v>
      </c>
    </row>
    <row r="176" spans="2:59" hidden="1" x14ac:dyDescent="0.25">
      <c r="B176" t="s">
        <v>312</v>
      </c>
      <c r="C176" t="s">
        <v>1218</v>
      </c>
      <c r="D176" t="s">
        <v>1906</v>
      </c>
      <c r="E176" t="s">
        <v>1395</v>
      </c>
      <c r="F176">
        <v>0</v>
      </c>
      <c r="G176">
        <v>1107333</v>
      </c>
      <c r="H176">
        <v>1107333</v>
      </c>
      <c r="K176">
        <v>1107333</v>
      </c>
      <c r="L176">
        <v>1107333</v>
      </c>
      <c r="O176">
        <v>1107333</v>
      </c>
      <c r="P176">
        <v>1107333</v>
      </c>
      <c r="Q176">
        <v>1107333</v>
      </c>
      <c r="R176">
        <v>1107333</v>
      </c>
      <c r="S176">
        <v>1107333</v>
      </c>
      <c r="T176">
        <v>1107333</v>
      </c>
      <c r="V176">
        <v>1107333</v>
      </c>
      <c r="Y176">
        <v>1107333</v>
      </c>
      <c r="Z176">
        <v>1107333</v>
      </c>
      <c r="AA176">
        <v>830500</v>
      </c>
      <c r="AB176">
        <v>830500</v>
      </c>
      <c r="AE176">
        <v>830500</v>
      </c>
      <c r="AF176">
        <v>830500</v>
      </c>
      <c r="AI176">
        <v>830500</v>
      </c>
      <c r="AJ176">
        <v>830500</v>
      </c>
      <c r="AK176">
        <v>830500</v>
      </c>
      <c r="AL176">
        <v>830500</v>
      </c>
      <c r="AM176">
        <v>830500</v>
      </c>
      <c r="AN176">
        <v>830500</v>
      </c>
      <c r="AP176">
        <v>830500</v>
      </c>
      <c r="AS176">
        <v>830500</v>
      </c>
      <c r="AT176">
        <v>830500</v>
      </c>
      <c r="AU176">
        <v>8.6</v>
      </c>
      <c r="AW176">
        <v>8.6</v>
      </c>
      <c r="AY176">
        <v>8.6</v>
      </c>
      <c r="AZ176">
        <v>8.6</v>
      </c>
      <c r="BA176">
        <v>8.6</v>
      </c>
      <c r="BB176">
        <v>8.6</v>
      </c>
      <c r="BD176">
        <v>8.6</v>
      </c>
      <c r="BE176" t="s">
        <v>2422</v>
      </c>
      <c r="BF176">
        <f t="shared" si="5"/>
        <v>13</v>
      </c>
      <c r="BG176">
        <f t="shared" si="6"/>
        <v>1</v>
      </c>
    </row>
    <row r="177" spans="2:59" x14ac:dyDescent="0.25">
      <c r="B177" t="s">
        <v>36</v>
      </c>
      <c r="C177" t="s">
        <v>1168</v>
      </c>
      <c r="D177" t="s">
        <v>1929</v>
      </c>
      <c r="E177" t="s">
        <v>1353</v>
      </c>
      <c r="F177">
        <v>4</v>
      </c>
      <c r="G177">
        <v>486780</v>
      </c>
      <c r="H177">
        <v>918128</v>
      </c>
      <c r="J177">
        <v>5050843</v>
      </c>
      <c r="K177">
        <v>491229</v>
      </c>
      <c r="L177">
        <v>5050843</v>
      </c>
      <c r="M177">
        <v>491229</v>
      </c>
      <c r="N177">
        <v>491229</v>
      </c>
      <c r="O177">
        <v>701755</v>
      </c>
      <c r="P177">
        <v>5029971</v>
      </c>
      <c r="R177">
        <v>491229</v>
      </c>
      <c r="T177">
        <v>911803</v>
      </c>
      <c r="V177">
        <v>946514</v>
      </c>
      <c r="Z177">
        <v>491229</v>
      </c>
      <c r="AA177">
        <v>365085</v>
      </c>
      <c r="AB177">
        <v>688560</v>
      </c>
      <c r="AD177">
        <v>3788096</v>
      </c>
      <c r="AE177">
        <v>368422</v>
      </c>
      <c r="AF177">
        <v>3788096</v>
      </c>
      <c r="AG177">
        <v>368422</v>
      </c>
      <c r="AH177">
        <v>368422</v>
      </c>
      <c r="AI177">
        <v>526316</v>
      </c>
      <c r="AJ177">
        <v>3772443</v>
      </c>
      <c r="AL177">
        <v>368422</v>
      </c>
      <c r="AN177">
        <v>806946</v>
      </c>
      <c r="AP177">
        <v>709921</v>
      </c>
      <c r="AT177">
        <v>368422</v>
      </c>
      <c r="AU177">
        <v>8.5</v>
      </c>
      <c r="AV177">
        <v>8.5</v>
      </c>
      <c r="AW177">
        <v>8.5</v>
      </c>
      <c r="AX177">
        <v>8.5</v>
      </c>
      <c r="AY177">
        <v>8.5</v>
      </c>
      <c r="AZ177">
        <v>8.5</v>
      </c>
      <c r="BA177">
        <v>8.5</v>
      </c>
      <c r="BB177">
        <v>8.5</v>
      </c>
      <c r="BD177">
        <v>8.5</v>
      </c>
      <c r="BE177" t="s">
        <v>2403</v>
      </c>
      <c r="BF177">
        <f t="shared" si="5"/>
        <v>13</v>
      </c>
      <c r="BG177">
        <f t="shared" si="6"/>
        <v>1</v>
      </c>
    </row>
    <row r="178" spans="2:59" x14ac:dyDescent="0.25">
      <c r="B178" t="s">
        <v>1122</v>
      </c>
      <c r="C178" t="s">
        <v>1176</v>
      </c>
      <c r="D178" t="s">
        <v>2022</v>
      </c>
      <c r="E178" t="s">
        <v>1353</v>
      </c>
      <c r="F178">
        <v>1</v>
      </c>
      <c r="J178">
        <v>227932</v>
      </c>
      <c r="K178">
        <v>196274</v>
      </c>
      <c r="L178">
        <v>178026</v>
      </c>
      <c r="M178">
        <v>196274</v>
      </c>
      <c r="N178">
        <v>178026</v>
      </c>
      <c r="O178">
        <v>196274</v>
      </c>
      <c r="P178">
        <v>192269</v>
      </c>
      <c r="Q178">
        <v>196274</v>
      </c>
      <c r="R178">
        <v>192269</v>
      </c>
      <c r="T178">
        <v>192269</v>
      </c>
      <c r="W178">
        <v>188536</v>
      </c>
      <c r="Y178">
        <v>178026</v>
      </c>
      <c r="Z178">
        <v>178026</v>
      </c>
      <c r="AD178">
        <v>177787</v>
      </c>
      <c r="AE178">
        <v>153094</v>
      </c>
      <c r="AF178">
        <v>138860</v>
      </c>
      <c r="AG178">
        <v>153094</v>
      </c>
      <c r="AH178">
        <v>138860</v>
      </c>
      <c r="AI178">
        <v>153094</v>
      </c>
      <c r="AJ178">
        <v>149970</v>
      </c>
      <c r="AK178">
        <v>153094</v>
      </c>
      <c r="AL178">
        <v>149970</v>
      </c>
      <c r="AN178">
        <v>149970</v>
      </c>
      <c r="AQ178">
        <v>147058</v>
      </c>
      <c r="AS178">
        <v>138860</v>
      </c>
      <c r="AT178">
        <v>138860</v>
      </c>
      <c r="AV178">
        <v>7.9</v>
      </c>
      <c r="AW178">
        <v>7.9</v>
      </c>
      <c r="AX178">
        <v>7.9</v>
      </c>
      <c r="AY178">
        <v>7.9</v>
      </c>
      <c r="AZ178">
        <v>7.9</v>
      </c>
      <c r="BA178">
        <v>7.9</v>
      </c>
      <c r="BC178">
        <v>7.9</v>
      </c>
      <c r="BD178">
        <v>7.9</v>
      </c>
      <c r="BE178" t="s">
        <v>2394</v>
      </c>
      <c r="BF178">
        <f t="shared" si="5"/>
        <v>13</v>
      </c>
      <c r="BG178">
        <f t="shared" si="6"/>
        <v>1</v>
      </c>
    </row>
    <row r="179" spans="2:59" hidden="1" x14ac:dyDescent="0.25">
      <c r="B179" t="s">
        <v>717</v>
      </c>
      <c r="C179" t="s">
        <v>1287</v>
      </c>
      <c r="D179" t="s">
        <v>2058</v>
      </c>
      <c r="E179" t="s">
        <v>1376</v>
      </c>
      <c r="F179">
        <v>1</v>
      </c>
      <c r="G179">
        <v>237303</v>
      </c>
      <c r="H179">
        <v>249205</v>
      </c>
      <c r="K179">
        <v>316333</v>
      </c>
      <c r="L179">
        <v>298321</v>
      </c>
      <c r="O179">
        <v>287667</v>
      </c>
      <c r="Q179">
        <v>302955</v>
      </c>
      <c r="R179">
        <v>315448</v>
      </c>
      <c r="S179">
        <v>256858</v>
      </c>
      <c r="T179">
        <v>281159</v>
      </c>
      <c r="W179">
        <v>222952</v>
      </c>
      <c r="X179">
        <v>244377</v>
      </c>
      <c r="Y179">
        <v>267583</v>
      </c>
      <c r="Z179">
        <v>246066</v>
      </c>
      <c r="AA179">
        <v>149501</v>
      </c>
      <c r="AB179">
        <v>156999</v>
      </c>
      <c r="AE179">
        <v>199290</v>
      </c>
      <c r="AF179">
        <v>187942</v>
      </c>
      <c r="AI179">
        <v>224380</v>
      </c>
      <c r="AK179">
        <v>236305</v>
      </c>
      <c r="AL179">
        <v>246049</v>
      </c>
      <c r="AM179">
        <v>200349</v>
      </c>
      <c r="AN179">
        <v>219304</v>
      </c>
      <c r="AQ179">
        <v>173903</v>
      </c>
      <c r="AR179">
        <v>190614</v>
      </c>
      <c r="AS179">
        <v>208715</v>
      </c>
      <c r="AT179">
        <v>191931</v>
      </c>
      <c r="AU179">
        <v>7.9</v>
      </c>
      <c r="AW179">
        <v>7.9</v>
      </c>
      <c r="AY179">
        <v>7.9</v>
      </c>
      <c r="AZ179">
        <v>7.9</v>
      </c>
      <c r="BA179">
        <v>7.9</v>
      </c>
      <c r="BC179">
        <v>7.9</v>
      </c>
      <c r="BD179">
        <v>7.9</v>
      </c>
      <c r="BE179" t="s">
        <v>2406</v>
      </c>
      <c r="BF179">
        <f t="shared" si="5"/>
        <v>13</v>
      </c>
      <c r="BG179">
        <f t="shared" si="6"/>
        <v>1</v>
      </c>
    </row>
    <row r="180" spans="2:59" x14ac:dyDescent="0.25">
      <c r="B180" t="s">
        <v>46</v>
      </c>
      <c r="C180" t="s">
        <v>1168</v>
      </c>
      <c r="D180" t="s">
        <v>2113</v>
      </c>
      <c r="E180" t="s">
        <v>1353</v>
      </c>
      <c r="F180">
        <v>3</v>
      </c>
      <c r="G180">
        <v>533333</v>
      </c>
      <c r="H180">
        <v>466667</v>
      </c>
      <c r="I180">
        <v>866667</v>
      </c>
      <c r="J180">
        <v>600000</v>
      </c>
      <c r="K180">
        <v>533333</v>
      </c>
      <c r="L180">
        <v>533333</v>
      </c>
      <c r="M180">
        <v>533333</v>
      </c>
      <c r="N180">
        <v>566667</v>
      </c>
      <c r="O180">
        <v>466667</v>
      </c>
      <c r="P180">
        <v>566667</v>
      </c>
      <c r="Q180">
        <v>500000</v>
      </c>
      <c r="R180">
        <v>566667</v>
      </c>
      <c r="S180">
        <v>586735</v>
      </c>
      <c r="AA180">
        <v>400000</v>
      </c>
      <c r="AB180">
        <v>350000</v>
      </c>
      <c r="AC180">
        <v>650000</v>
      </c>
      <c r="AD180">
        <v>450000</v>
      </c>
      <c r="AE180">
        <v>400000</v>
      </c>
      <c r="AF180">
        <v>400000</v>
      </c>
      <c r="AG180">
        <v>400000</v>
      </c>
      <c r="AH180">
        <v>425000</v>
      </c>
      <c r="AI180">
        <v>350000</v>
      </c>
      <c r="AJ180">
        <v>425000</v>
      </c>
      <c r="AK180">
        <v>375000</v>
      </c>
      <c r="AL180">
        <v>425000</v>
      </c>
      <c r="AM180">
        <v>519260</v>
      </c>
      <c r="AU180">
        <v>8.6999999999999993</v>
      </c>
      <c r="AV180">
        <v>8.6999999999999993</v>
      </c>
      <c r="AW180">
        <v>8.6999999999999993</v>
      </c>
      <c r="AX180">
        <v>8.6999999999999993</v>
      </c>
      <c r="AY180">
        <v>8.6999999999999993</v>
      </c>
      <c r="AZ180">
        <v>8.6999999999999993</v>
      </c>
      <c r="BA180">
        <v>8.6999999999999993</v>
      </c>
      <c r="BE180" t="s">
        <v>2403</v>
      </c>
      <c r="BF180">
        <f t="shared" si="5"/>
        <v>13</v>
      </c>
      <c r="BG180">
        <f t="shared" si="6"/>
        <v>1</v>
      </c>
    </row>
    <row r="181" spans="2:59" hidden="1" x14ac:dyDescent="0.25">
      <c r="B181" t="s">
        <v>1133</v>
      </c>
      <c r="C181" t="s">
        <v>1191</v>
      </c>
      <c r="D181" t="s">
        <v>2124</v>
      </c>
      <c r="E181" t="s">
        <v>1368</v>
      </c>
      <c r="F181">
        <v>1</v>
      </c>
      <c r="K181">
        <v>466667</v>
      </c>
      <c r="L181">
        <v>466667</v>
      </c>
      <c r="M181">
        <v>466667</v>
      </c>
      <c r="N181">
        <v>466667</v>
      </c>
      <c r="O181">
        <v>466667</v>
      </c>
      <c r="P181">
        <v>466667</v>
      </c>
      <c r="Q181">
        <v>466667</v>
      </c>
      <c r="R181">
        <v>466667</v>
      </c>
      <c r="T181">
        <v>466667</v>
      </c>
      <c r="V181">
        <v>600000</v>
      </c>
      <c r="X181">
        <v>933333</v>
      </c>
      <c r="Y181">
        <v>466667</v>
      </c>
      <c r="Z181">
        <v>466667</v>
      </c>
      <c r="AE181">
        <v>350000</v>
      </c>
      <c r="AF181">
        <v>350000</v>
      </c>
      <c r="AG181">
        <v>350000</v>
      </c>
      <c r="AH181">
        <v>350000</v>
      </c>
      <c r="AI181">
        <v>350000</v>
      </c>
      <c r="AJ181">
        <v>350000</v>
      </c>
      <c r="AK181">
        <v>350000</v>
      </c>
      <c r="AL181">
        <v>350000</v>
      </c>
      <c r="AN181">
        <v>350000</v>
      </c>
      <c r="AP181">
        <v>450000</v>
      </c>
      <c r="AR181">
        <v>700000</v>
      </c>
      <c r="AS181">
        <v>350000</v>
      </c>
      <c r="AT181">
        <v>350000</v>
      </c>
      <c r="AW181">
        <v>8.6</v>
      </c>
      <c r="AX181">
        <v>8.6</v>
      </c>
      <c r="AY181">
        <v>8.6</v>
      </c>
      <c r="AZ181">
        <v>8.6</v>
      </c>
      <c r="BA181">
        <v>8.6</v>
      </c>
      <c r="BB181">
        <v>8.6</v>
      </c>
      <c r="BC181">
        <v>8.6</v>
      </c>
      <c r="BD181">
        <v>8.6</v>
      </c>
      <c r="BE181" t="s">
        <v>2437</v>
      </c>
      <c r="BF181">
        <f t="shared" si="5"/>
        <v>13</v>
      </c>
      <c r="BG181">
        <f t="shared" si="6"/>
        <v>1</v>
      </c>
    </row>
    <row r="182" spans="2:59" x14ac:dyDescent="0.25">
      <c r="B182" t="s">
        <v>1139</v>
      </c>
      <c r="C182" t="s">
        <v>1177</v>
      </c>
      <c r="D182" t="s">
        <v>2158</v>
      </c>
      <c r="E182" t="s">
        <v>1353</v>
      </c>
      <c r="F182">
        <v>0</v>
      </c>
      <c r="L182">
        <v>865333</v>
      </c>
      <c r="N182">
        <v>865333</v>
      </c>
      <c r="O182">
        <v>492000</v>
      </c>
      <c r="P182">
        <v>506667</v>
      </c>
      <c r="Q182">
        <v>478667</v>
      </c>
      <c r="R182">
        <v>478667</v>
      </c>
      <c r="S182">
        <v>878667</v>
      </c>
      <c r="T182">
        <v>478667</v>
      </c>
      <c r="U182">
        <v>505333</v>
      </c>
      <c r="V182">
        <v>478667</v>
      </c>
      <c r="X182">
        <v>492000</v>
      </c>
      <c r="Y182">
        <v>492000</v>
      </c>
      <c r="Z182">
        <v>492000</v>
      </c>
      <c r="AF182">
        <v>649000</v>
      </c>
      <c r="AH182">
        <v>649000</v>
      </c>
      <c r="AI182">
        <v>369000</v>
      </c>
      <c r="AJ182">
        <v>380000</v>
      </c>
      <c r="AK182">
        <v>359000</v>
      </c>
      <c r="AL182">
        <v>359000</v>
      </c>
      <c r="AM182">
        <v>659000</v>
      </c>
      <c r="AN182">
        <v>359000</v>
      </c>
      <c r="AO182">
        <v>379000</v>
      </c>
      <c r="AP182">
        <v>359000</v>
      </c>
      <c r="AR182">
        <v>369000</v>
      </c>
      <c r="AS182">
        <v>369000</v>
      </c>
      <c r="AT182">
        <v>369000</v>
      </c>
      <c r="AW182">
        <v>8.6</v>
      </c>
      <c r="AX182">
        <v>8.6</v>
      </c>
      <c r="AY182">
        <v>8.6</v>
      </c>
      <c r="AZ182">
        <v>8.6</v>
      </c>
      <c r="BA182">
        <v>8.6</v>
      </c>
      <c r="BB182">
        <v>8.6</v>
      </c>
      <c r="BC182">
        <v>8.6</v>
      </c>
      <c r="BD182">
        <v>8.5</v>
      </c>
      <c r="BE182" t="s">
        <v>2446</v>
      </c>
      <c r="BF182">
        <f t="shared" si="5"/>
        <v>13</v>
      </c>
      <c r="BG182">
        <f t="shared" si="6"/>
        <v>1</v>
      </c>
    </row>
    <row r="183" spans="2:59" hidden="1" x14ac:dyDescent="0.25">
      <c r="B183" t="s">
        <v>179</v>
      </c>
      <c r="C183" t="s">
        <v>1218</v>
      </c>
      <c r="D183" t="s">
        <v>2196</v>
      </c>
      <c r="E183" t="s">
        <v>1359</v>
      </c>
      <c r="F183">
        <v>0</v>
      </c>
      <c r="G183">
        <v>686667</v>
      </c>
      <c r="H183">
        <v>686667</v>
      </c>
      <c r="K183">
        <v>626667</v>
      </c>
      <c r="L183">
        <v>626667</v>
      </c>
      <c r="O183">
        <v>626667</v>
      </c>
      <c r="P183">
        <v>626667</v>
      </c>
      <c r="R183">
        <v>626667</v>
      </c>
      <c r="S183">
        <v>626667</v>
      </c>
      <c r="T183">
        <v>626667</v>
      </c>
      <c r="U183">
        <v>686667</v>
      </c>
      <c r="V183">
        <v>686667</v>
      </c>
      <c r="Y183">
        <v>626667</v>
      </c>
      <c r="Z183">
        <v>626667</v>
      </c>
      <c r="AA183">
        <v>515000</v>
      </c>
      <c r="AB183">
        <v>515000</v>
      </c>
      <c r="AE183">
        <v>470000</v>
      </c>
      <c r="AF183">
        <v>470000</v>
      </c>
      <c r="AI183">
        <v>470000</v>
      </c>
      <c r="AJ183">
        <v>470000</v>
      </c>
      <c r="AL183">
        <v>470000</v>
      </c>
      <c r="AM183">
        <v>470000</v>
      </c>
      <c r="AN183">
        <v>470000</v>
      </c>
      <c r="AO183">
        <v>515000</v>
      </c>
      <c r="AP183">
        <v>515000</v>
      </c>
      <c r="AS183">
        <v>470000</v>
      </c>
      <c r="AT183">
        <v>470000</v>
      </c>
      <c r="AU183">
        <v>8.1</v>
      </c>
      <c r="AW183">
        <v>8.1</v>
      </c>
      <c r="AY183">
        <v>8.1</v>
      </c>
      <c r="AZ183">
        <v>8.1</v>
      </c>
      <c r="BA183">
        <v>8.1</v>
      </c>
      <c r="BB183">
        <v>8.1</v>
      </c>
      <c r="BD183">
        <v>8.1</v>
      </c>
      <c r="BE183" t="s">
        <v>2402</v>
      </c>
      <c r="BF183">
        <f t="shared" si="5"/>
        <v>13</v>
      </c>
      <c r="BG183">
        <f t="shared" si="6"/>
        <v>1</v>
      </c>
    </row>
    <row r="184" spans="2:59" x14ac:dyDescent="0.25">
      <c r="B184" t="s">
        <v>561</v>
      </c>
      <c r="C184" t="s">
        <v>1294</v>
      </c>
      <c r="D184" t="s">
        <v>2200</v>
      </c>
      <c r="E184" t="s">
        <v>1353</v>
      </c>
      <c r="F184">
        <v>1</v>
      </c>
      <c r="G184">
        <v>440000</v>
      </c>
      <c r="H184">
        <v>440000</v>
      </c>
      <c r="L184">
        <v>440000</v>
      </c>
      <c r="N184">
        <v>440000</v>
      </c>
      <c r="P184">
        <v>440000</v>
      </c>
      <c r="R184">
        <v>440000</v>
      </c>
      <c r="T184">
        <v>440000</v>
      </c>
      <c r="U184">
        <v>440000</v>
      </c>
      <c r="V184">
        <v>440000</v>
      </c>
      <c r="W184">
        <v>451058</v>
      </c>
      <c r="X184">
        <v>440000</v>
      </c>
      <c r="Y184">
        <v>440000</v>
      </c>
      <c r="Z184">
        <v>440000</v>
      </c>
      <c r="AA184">
        <v>330000</v>
      </c>
      <c r="AB184">
        <v>330000</v>
      </c>
      <c r="AF184">
        <v>330000</v>
      </c>
      <c r="AH184">
        <v>330000</v>
      </c>
      <c r="AJ184">
        <v>330000</v>
      </c>
      <c r="AL184">
        <v>330000</v>
      </c>
      <c r="AN184">
        <v>330000</v>
      </c>
      <c r="AO184">
        <v>330000</v>
      </c>
      <c r="AP184">
        <v>330000</v>
      </c>
      <c r="AQ184">
        <v>326776</v>
      </c>
      <c r="AR184">
        <v>330000</v>
      </c>
      <c r="AS184">
        <v>330000</v>
      </c>
      <c r="AT184">
        <v>330000</v>
      </c>
      <c r="AU184">
        <v>8.5</v>
      </c>
      <c r="AW184">
        <v>8.5</v>
      </c>
      <c r="AX184">
        <v>8.5</v>
      </c>
      <c r="AY184">
        <v>8.5</v>
      </c>
      <c r="AZ184">
        <v>8.5</v>
      </c>
      <c r="BA184">
        <v>8.5</v>
      </c>
      <c r="BB184">
        <v>8.5</v>
      </c>
      <c r="BC184">
        <v>8.5</v>
      </c>
      <c r="BD184">
        <v>8.5</v>
      </c>
      <c r="BE184" t="s">
        <v>2415</v>
      </c>
      <c r="BF184">
        <f t="shared" si="5"/>
        <v>13</v>
      </c>
      <c r="BG184">
        <f t="shared" si="6"/>
        <v>1</v>
      </c>
    </row>
    <row r="185" spans="2:59" hidden="1" x14ac:dyDescent="0.25">
      <c r="B185" t="s">
        <v>867</v>
      </c>
      <c r="C185" t="s">
        <v>1234</v>
      </c>
      <c r="D185" t="s">
        <v>2210</v>
      </c>
      <c r="E185" t="s">
        <v>1357</v>
      </c>
      <c r="F185">
        <v>0</v>
      </c>
      <c r="G185">
        <v>160000</v>
      </c>
      <c r="H185">
        <v>160000</v>
      </c>
      <c r="K185">
        <v>160000</v>
      </c>
      <c r="L185">
        <v>160000</v>
      </c>
      <c r="O185">
        <v>160000</v>
      </c>
      <c r="P185">
        <v>160000</v>
      </c>
      <c r="Q185">
        <v>160000</v>
      </c>
      <c r="R185">
        <v>160000</v>
      </c>
      <c r="S185">
        <v>160000</v>
      </c>
      <c r="T185">
        <v>160000</v>
      </c>
      <c r="W185">
        <v>160000</v>
      </c>
      <c r="Y185">
        <v>160000</v>
      </c>
      <c r="Z185">
        <v>160000</v>
      </c>
      <c r="AA185">
        <v>120000</v>
      </c>
      <c r="AB185">
        <v>120000</v>
      </c>
      <c r="AE185">
        <v>120000</v>
      </c>
      <c r="AF185">
        <v>120000</v>
      </c>
      <c r="AI185">
        <v>120000</v>
      </c>
      <c r="AJ185">
        <v>120000</v>
      </c>
      <c r="AK185">
        <v>120000</v>
      </c>
      <c r="AL185">
        <v>120000</v>
      </c>
      <c r="AM185">
        <v>120000</v>
      </c>
      <c r="AN185">
        <v>120000</v>
      </c>
      <c r="AQ185">
        <v>120000</v>
      </c>
      <c r="AS185">
        <v>120000</v>
      </c>
      <c r="AT185">
        <v>120000</v>
      </c>
      <c r="AU185">
        <v>8.8000000000000007</v>
      </c>
      <c r="AW185">
        <v>8.8000000000000007</v>
      </c>
      <c r="AY185">
        <v>8.8000000000000007</v>
      </c>
      <c r="AZ185">
        <v>8.8000000000000007</v>
      </c>
      <c r="BA185">
        <v>8.8000000000000007</v>
      </c>
      <c r="BC185">
        <v>8.8000000000000007</v>
      </c>
      <c r="BD185">
        <v>8.8000000000000007</v>
      </c>
      <c r="BE185" t="s">
        <v>2399</v>
      </c>
      <c r="BF185">
        <f t="shared" si="5"/>
        <v>13</v>
      </c>
      <c r="BG185">
        <f t="shared" si="6"/>
        <v>1</v>
      </c>
    </row>
    <row r="186" spans="2:59" x14ac:dyDescent="0.25">
      <c r="B186" t="s">
        <v>1040</v>
      </c>
      <c r="C186" t="s">
        <v>1314</v>
      </c>
      <c r="D186" t="s">
        <v>2221</v>
      </c>
      <c r="E186" t="s">
        <v>1353</v>
      </c>
      <c r="F186">
        <v>4</v>
      </c>
      <c r="H186">
        <v>908888</v>
      </c>
      <c r="K186">
        <v>628888</v>
      </c>
      <c r="L186">
        <v>628888</v>
      </c>
      <c r="M186">
        <v>628888</v>
      </c>
      <c r="N186">
        <v>628888</v>
      </c>
      <c r="O186">
        <v>628888</v>
      </c>
      <c r="P186">
        <v>628888</v>
      </c>
      <c r="R186">
        <v>628888</v>
      </c>
      <c r="T186">
        <v>628888</v>
      </c>
      <c r="U186">
        <v>828888</v>
      </c>
      <c r="V186">
        <v>828888</v>
      </c>
      <c r="Y186">
        <v>628888</v>
      </c>
      <c r="Z186">
        <v>628888</v>
      </c>
      <c r="AB186">
        <v>636222</v>
      </c>
      <c r="AE186">
        <v>440222</v>
      </c>
      <c r="AF186">
        <v>440222</v>
      </c>
      <c r="AG186">
        <v>440222</v>
      </c>
      <c r="AH186">
        <v>440222</v>
      </c>
      <c r="AI186">
        <v>440222</v>
      </c>
      <c r="AJ186">
        <v>440222</v>
      </c>
      <c r="AL186">
        <v>440222</v>
      </c>
      <c r="AN186">
        <v>440222</v>
      </c>
      <c r="AO186">
        <v>580222</v>
      </c>
      <c r="AP186">
        <v>580222</v>
      </c>
      <c r="AS186">
        <v>440222</v>
      </c>
      <c r="AT186">
        <v>440222</v>
      </c>
      <c r="AU186">
        <v>8.6</v>
      </c>
      <c r="AW186">
        <v>8.6</v>
      </c>
      <c r="AX186">
        <v>8.6</v>
      </c>
      <c r="AY186">
        <v>8.6</v>
      </c>
      <c r="AZ186">
        <v>8.6999999999999993</v>
      </c>
      <c r="BA186">
        <v>8.6999999999999993</v>
      </c>
      <c r="BB186">
        <v>8.6999999999999993</v>
      </c>
      <c r="BD186">
        <v>8.6</v>
      </c>
      <c r="BE186" t="s">
        <v>2387</v>
      </c>
      <c r="BF186">
        <f t="shared" si="5"/>
        <v>13</v>
      </c>
      <c r="BG186">
        <f t="shared" si="6"/>
        <v>1</v>
      </c>
    </row>
    <row r="187" spans="2:59" hidden="1" x14ac:dyDescent="0.25">
      <c r="B187" t="s">
        <v>967</v>
      </c>
      <c r="C187" t="s">
        <v>1218</v>
      </c>
      <c r="D187" t="s">
        <v>2260</v>
      </c>
      <c r="E187" t="s">
        <v>1357</v>
      </c>
      <c r="F187">
        <v>1</v>
      </c>
      <c r="G187">
        <v>333333</v>
      </c>
      <c r="H187">
        <v>333333</v>
      </c>
      <c r="K187">
        <v>300000</v>
      </c>
      <c r="L187">
        <v>300000</v>
      </c>
      <c r="O187">
        <v>300000</v>
      </c>
      <c r="P187">
        <v>300000</v>
      </c>
      <c r="R187">
        <v>300000</v>
      </c>
      <c r="T187">
        <v>300000</v>
      </c>
      <c r="V187">
        <v>333333</v>
      </c>
      <c r="W187">
        <v>333333</v>
      </c>
      <c r="X187">
        <v>333333</v>
      </c>
      <c r="Y187">
        <v>300000</v>
      </c>
      <c r="Z187">
        <v>300000</v>
      </c>
      <c r="AA187">
        <v>250000</v>
      </c>
      <c r="AB187">
        <v>250000</v>
      </c>
      <c r="AE187">
        <v>225000</v>
      </c>
      <c r="AF187">
        <v>225000</v>
      </c>
      <c r="AI187">
        <v>225000</v>
      </c>
      <c r="AJ187">
        <v>225000</v>
      </c>
      <c r="AL187">
        <v>225000</v>
      </c>
      <c r="AN187">
        <v>225000</v>
      </c>
      <c r="AP187">
        <v>250000</v>
      </c>
      <c r="AQ187">
        <v>250000</v>
      </c>
      <c r="AR187">
        <v>250000</v>
      </c>
      <c r="AS187">
        <v>225000</v>
      </c>
      <c r="AT187">
        <v>225000</v>
      </c>
      <c r="AU187">
        <v>8.6</v>
      </c>
      <c r="AW187">
        <v>8.6</v>
      </c>
      <c r="AY187">
        <v>8.6</v>
      </c>
      <c r="AZ187">
        <v>8.6</v>
      </c>
      <c r="BA187">
        <v>8.6</v>
      </c>
      <c r="BB187">
        <v>8.6</v>
      </c>
      <c r="BC187">
        <v>8.6</v>
      </c>
      <c r="BD187">
        <v>8.6</v>
      </c>
      <c r="BE187" t="s">
        <v>2402</v>
      </c>
      <c r="BF187">
        <f t="shared" si="5"/>
        <v>13</v>
      </c>
      <c r="BG187">
        <f t="shared" si="6"/>
        <v>1</v>
      </c>
    </row>
    <row r="188" spans="2:59" x14ac:dyDescent="0.25">
      <c r="B188" t="s">
        <v>1033</v>
      </c>
      <c r="C188" t="s">
        <v>1225</v>
      </c>
      <c r="D188" t="s">
        <v>2314</v>
      </c>
      <c r="E188" t="s">
        <v>1353</v>
      </c>
      <c r="F188">
        <v>4</v>
      </c>
      <c r="H188">
        <v>720000</v>
      </c>
      <c r="K188">
        <v>617333</v>
      </c>
      <c r="L188">
        <v>617333</v>
      </c>
      <c r="M188">
        <v>617333</v>
      </c>
      <c r="N188">
        <v>617333</v>
      </c>
      <c r="O188">
        <v>650667</v>
      </c>
      <c r="P188">
        <v>617333</v>
      </c>
      <c r="R188">
        <v>617333</v>
      </c>
      <c r="S188">
        <v>684000</v>
      </c>
      <c r="T188">
        <v>617333</v>
      </c>
      <c r="U188">
        <v>5146667</v>
      </c>
      <c r="Y188">
        <v>617333</v>
      </c>
      <c r="Z188">
        <v>617333</v>
      </c>
      <c r="AB188">
        <v>540000</v>
      </c>
      <c r="AE188">
        <v>463000</v>
      </c>
      <c r="AF188">
        <v>463000</v>
      </c>
      <c r="AG188">
        <v>463000</v>
      </c>
      <c r="AH188">
        <v>463000</v>
      </c>
      <c r="AI188">
        <v>488000</v>
      </c>
      <c r="AJ188">
        <v>463000</v>
      </c>
      <c r="AL188">
        <v>463000</v>
      </c>
      <c r="AM188">
        <v>513000</v>
      </c>
      <c r="AN188">
        <v>463000</v>
      </c>
      <c r="AO188">
        <v>3860000</v>
      </c>
      <c r="AS188">
        <v>463000</v>
      </c>
      <c r="AT188">
        <v>463000</v>
      </c>
      <c r="AU188">
        <v>8.6999999999999993</v>
      </c>
      <c r="AW188">
        <v>8.6999999999999993</v>
      </c>
      <c r="AX188">
        <v>8.6999999999999993</v>
      </c>
      <c r="AY188">
        <v>8.6999999999999993</v>
      </c>
      <c r="AZ188">
        <v>8.6999999999999993</v>
      </c>
      <c r="BA188">
        <v>8.6999999999999993</v>
      </c>
      <c r="BB188">
        <v>8.6999999999999993</v>
      </c>
      <c r="BD188">
        <v>8.6999999999999993</v>
      </c>
      <c r="BE188" t="s">
        <v>2403</v>
      </c>
      <c r="BF188">
        <f t="shared" si="5"/>
        <v>13</v>
      </c>
      <c r="BG188">
        <f t="shared" si="6"/>
        <v>1</v>
      </c>
    </row>
    <row r="189" spans="2:59" hidden="1" x14ac:dyDescent="0.25">
      <c r="B189" t="s">
        <v>1011</v>
      </c>
      <c r="C189" t="s">
        <v>1219</v>
      </c>
      <c r="D189" t="s">
        <v>1449</v>
      </c>
      <c r="E189" t="s">
        <v>1359</v>
      </c>
      <c r="F189">
        <v>0</v>
      </c>
      <c r="G189">
        <v>3200000</v>
      </c>
      <c r="K189">
        <v>3200000</v>
      </c>
      <c r="L189">
        <v>3200000</v>
      </c>
      <c r="M189">
        <v>3200000</v>
      </c>
      <c r="N189">
        <v>3200000</v>
      </c>
      <c r="O189">
        <v>3200000</v>
      </c>
      <c r="P189">
        <v>3200000</v>
      </c>
      <c r="Q189">
        <v>3200000</v>
      </c>
      <c r="R189">
        <v>3200000</v>
      </c>
      <c r="S189">
        <v>3200000</v>
      </c>
      <c r="T189">
        <v>3200000</v>
      </c>
      <c r="Y189">
        <v>3200000</v>
      </c>
      <c r="Z189">
        <v>3200000</v>
      </c>
      <c r="AA189">
        <v>2400000</v>
      </c>
      <c r="AE189">
        <v>2400000</v>
      </c>
      <c r="AF189">
        <v>2400000</v>
      </c>
      <c r="AG189">
        <v>2400000</v>
      </c>
      <c r="AH189">
        <v>2400000</v>
      </c>
      <c r="AI189">
        <v>2400000</v>
      </c>
      <c r="AJ189">
        <v>2400000</v>
      </c>
      <c r="AK189">
        <v>2400000</v>
      </c>
      <c r="AL189">
        <v>2400000</v>
      </c>
      <c r="AM189">
        <v>2400000</v>
      </c>
      <c r="AN189">
        <v>2400000</v>
      </c>
      <c r="AS189">
        <v>2400000</v>
      </c>
      <c r="AT189">
        <v>2400000</v>
      </c>
      <c r="AU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D189">
        <v>0</v>
      </c>
      <c r="BE189" t="s">
        <v>2388</v>
      </c>
      <c r="BF189">
        <f t="shared" si="5"/>
        <v>13</v>
      </c>
      <c r="BG189">
        <f t="shared" si="6"/>
        <v>1</v>
      </c>
    </row>
    <row r="190" spans="2:59" hidden="1" x14ac:dyDescent="0.25">
      <c r="B190" t="s">
        <v>1107</v>
      </c>
      <c r="C190" t="s">
        <v>1219</v>
      </c>
      <c r="D190" t="s">
        <v>1449</v>
      </c>
      <c r="E190" t="s">
        <v>1359</v>
      </c>
      <c r="F190">
        <v>0</v>
      </c>
      <c r="H190">
        <v>3600000</v>
      </c>
      <c r="J190">
        <v>3600000</v>
      </c>
      <c r="K190">
        <v>3600000</v>
      </c>
      <c r="L190">
        <v>3600000</v>
      </c>
      <c r="M190">
        <v>3600000</v>
      </c>
      <c r="N190">
        <v>3600000</v>
      </c>
      <c r="O190">
        <v>3600000</v>
      </c>
      <c r="P190">
        <v>3600000</v>
      </c>
      <c r="Q190">
        <v>3600000</v>
      </c>
      <c r="R190">
        <v>3600000</v>
      </c>
      <c r="U190">
        <v>3600000</v>
      </c>
      <c r="Y190">
        <v>3600000</v>
      </c>
      <c r="Z190">
        <v>3600000</v>
      </c>
      <c r="AB190">
        <v>2700000</v>
      </c>
      <c r="AD190">
        <v>2700000</v>
      </c>
      <c r="AE190">
        <v>2700000</v>
      </c>
      <c r="AF190">
        <v>2700000</v>
      </c>
      <c r="AG190">
        <v>2700000</v>
      </c>
      <c r="AH190">
        <v>2700000</v>
      </c>
      <c r="AI190">
        <v>2700000</v>
      </c>
      <c r="AJ190">
        <v>2700000</v>
      </c>
      <c r="AK190">
        <v>2700000</v>
      </c>
      <c r="AL190">
        <v>2700000</v>
      </c>
      <c r="AO190">
        <v>2700000</v>
      </c>
      <c r="AS190">
        <v>2700000</v>
      </c>
      <c r="AT190">
        <v>2700000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B190">
        <v>0</v>
      </c>
      <c r="BD190">
        <v>0</v>
      </c>
      <c r="BE190" t="s">
        <v>2394</v>
      </c>
      <c r="BF190">
        <f t="shared" si="5"/>
        <v>13</v>
      </c>
      <c r="BG190">
        <f t="shared" si="6"/>
        <v>1</v>
      </c>
    </row>
    <row r="191" spans="2:59" hidden="1" x14ac:dyDescent="0.25">
      <c r="B191" t="s">
        <v>640</v>
      </c>
      <c r="C191" t="s">
        <v>1233</v>
      </c>
      <c r="D191" t="s">
        <v>2384</v>
      </c>
      <c r="E191" t="s">
        <v>1366</v>
      </c>
      <c r="F191">
        <v>0</v>
      </c>
      <c r="G191">
        <v>333333</v>
      </c>
      <c r="H191">
        <v>333333</v>
      </c>
      <c r="N191">
        <v>333333</v>
      </c>
      <c r="O191">
        <v>333333</v>
      </c>
      <c r="P191">
        <v>333333</v>
      </c>
      <c r="Q191">
        <v>333333</v>
      </c>
      <c r="R191">
        <v>333333</v>
      </c>
      <c r="S191">
        <v>333333</v>
      </c>
      <c r="T191">
        <v>333333</v>
      </c>
      <c r="U191">
        <v>333333</v>
      </c>
      <c r="V191">
        <v>333333</v>
      </c>
      <c r="X191">
        <v>333333</v>
      </c>
      <c r="Z191">
        <v>333333</v>
      </c>
      <c r="AA191">
        <v>250000</v>
      </c>
      <c r="AB191">
        <v>250000</v>
      </c>
      <c r="AH191">
        <v>250000</v>
      </c>
      <c r="AI191">
        <v>250000</v>
      </c>
      <c r="AJ191">
        <v>250000</v>
      </c>
      <c r="AK191">
        <v>250000</v>
      </c>
      <c r="AL191">
        <v>250000</v>
      </c>
      <c r="AM191">
        <v>250000</v>
      </c>
      <c r="AN191">
        <v>250000</v>
      </c>
      <c r="AO191">
        <v>250000</v>
      </c>
      <c r="AP191">
        <v>250000</v>
      </c>
      <c r="AR191">
        <v>250000</v>
      </c>
      <c r="AT191">
        <v>250000</v>
      </c>
      <c r="AU191">
        <v>8.8000000000000007</v>
      </c>
      <c r="AX191">
        <v>8.8000000000000007</v>
      </c>
      <c r="AY191">
        <v>8.8000000000000007</v>
      </c>
      <c r="AZ191">
        <v>8.8000000000000007</v>
      </c>
      <c r="BA191">
        <v>8.8000000000000007</v>
      </c>
      <c r="BB191">
        <v>8.8000000000000007</v>
      </c>
      <c r="BC191">
        <v>8.8000000000000007</v>
      </c>
      <c r="BD191">
        <v>8.8000000000000007</v>
      </c>
      <c r="BE191" t="s">
        <v>2402</v>
      </c>
      <c r="BF191">
        <f t="shared" si="5"/>
        <v>13</v>
      </c>
      <c r="BG191">
        <f t="shared" si="6"/>
        <v>1</v>
      </c>
    </row>
    <row r="192" spans="2:59" hidden="1" x14ac:dyDescent="0.25">
      <c r="B192" t="s">
        <v>743</v>
      </c>
      <c r="C192" t="s">
        <v>1172</v>
      </c>
      <c r="D192" t="s">
        <v>1367</v>
      </c>
      <c r="E192" t="s">
        <v>1368</v>
      </c>
      <c r="F192">
        <v>3</v>
      </c>
      <c r="G192">
        <v>2266666</v>
      </c>
      <c r="H192">
        <v>2266666</v>
      </c>
      <c r="J192">
        <v>2266666</v>
      </c>
      <c r="K192">
        <v>2266666</v>
      </c>
      <c r="L192">
        <v>2266666</v>
      </c>
      <c r="M192">
        <v>2266666</v>
      </c>
      <c r="N192">
        <v>2266666</v>
      </c>
      <c r="P192">
        <v>2266666</v>
      </c>
      <c r="R192">
        <v>2266666</v>
      </c>
      <c r="U192">
        <v>2266666</v>
      </c>
      <c r="W192">
        <v>2266666</v>
      </c>
      <c r="X192">
        <v>2266666</v>
      </c>
      <c r="Y192">
        <v>2266666</v>
      </c>
      <c r="Z192">
        <v>2266666</v>
      </c>
      <c r="AA192">
        <v>1699999</v>
      </c>
      <c r="AB192">
        <v>1699999</v>
      </c>
      <c r="AD192">
        <v>1699999</v>
      </c>
      <c r="AE192">
        <v>1699999</v>
      </c>
      <c r="AF192">
        <v>1699999</v>
      </c>
      <c r="AG192">
        <v>1699999</v>
      </c>
      <c r="AH192">
        <v>1699999</v>
      </c>
      <c r="AJ192">
        <v>1699999</v>
      </c>
      <c r="AL192">
        <v>1699999</v>
      </c>
      <c r="AO192">
        <v>1699999</v>
      </c>
      <c r="AQ192">
        <v>1699999</v>
      </c>
      <c r="AR192">
        <v>1699999</v>
      </c>
      <c r="AS192">
        <v>1699999</v>
      </c>
      <c r="AT192">
        <v>1699999</v>
      </c>
      <c r="AU192">
        <v>7.8</v>
      </c>
      <c r="AV192">
        <v>7.8</v>
      </c>
      <c r="AW192">
        <v>7.8</v>
      </c>
      <c r="AX192">
        <v>7.8</v>
      </c>
      <c r="AY192">
        <v>7.8</v>
      </c>
      <c r="AZ192">
        <v>7.8</v>
      </c>
      <c r="BB192">
        <v>7.8</v>
      </c>
      <c r="BC192">
        <v>7.8</v>
      </c>
      <c r="BD192">
        <v>7.8</v>
      </c>
      <c r="BE192" t="s">
        <v>2396</v>
      </c>
      <c r="BF192">
        <f t="shared" si="5"/>
        <v>14</v>
      </c>
      <c r="BG192">
        <f t="shared" si="6"/>
        <v>1</v>
      </c>
    </row>
    <row r="193" spans="2:59" hidden="1" x14ac:dyDescent="0.25">
      <c r="B193" t="s">
        <v>870</v>
      </c>
      <c r="C193" t="s">
        <v>1176</v>
      </c>
      <c r="D193" t="s">
        <v>1370</v>
      </c>
      <c r="E193" t="s">
        <v>1357</v>
      </c>
      <c r="F193">
        <v>0</v>
      </c>
      <c r="G193">
        <v>333333</v>
      </c>
      <c r="H193">
        <v>333333</v>
      </c>
      <c r="K193">
        <v>333333</v>
      </c>
      <c r="L193">
        <v>333333</v>
      </c>
      <c r="O193">
        <v>333333</v>
      </c>
      <c r="P193">
        <v>333333</v>
      </c>
      <c r="Q193">
        <v>333333</v>
      </c>
      <c r="R193">
        <v>333333</v>
      </c>
      <c r="S193">
        <v>333333</v>
      </c>
      <c r="T193">
        <v>333333</v>
      </c>
      <c r="W193">
        <v>333333</v>
      </c>
      <c r="X193">
        <v>333333</v>
      </c>
      <c r="Y193">
        <v>333333</v>
      </c>
      <c r="Z193">
        <v>333333</v>
      </c>
      <c r="AA193">
        <v>250000</v>
      </c>
      <c r="AB193">
        <v>250000</v>
      </c>
      <c r="AE193">
        <v>250000</v>
      </c>
      <c r="AF193">
        <v>250000</v>
      </c>
      <c r="AI193">
        <v>250000</v>
      </c>
      <c r="AJ193">
        <v>250000</v>
      </c>
      <c r="AK193">
        <v>250000</v>
      </c>
      <c r="AL193">
        <v>250000</v>
      </c>
      <c r="AM193">
        <v>250000</v>
      </c>
      <c r="AN193">
        <v>250000</v>
      </c>
      <c r="AQ193">
        <v>250000</v>
      </c>
      <c r="AR193">
        <v>250000</v>
      </c>
      <c r="AS193">
        <v>250000</v>
      </c>
      <c r="AT193">
        <v>250000</v>
      </c>
      <c r="AU193">
        <v>8.6999999999999993</v>
      </c>
      <c r="AW193">
        <v>8.6999999999999993</v>
      </c>
      <c r="AY193">
        <v>8.6999999999999993</v>
      </c>
      <c r="AZ193">
        <v>8.6999999999999993</v>
      </c>
      <c r="BA193">
        <v>8.6999999999999993</v>
      </c>
      <c r="BC193">
        <v>8.6999999999999993</v>
      </c>
      <c r="BD193">
        <v>8.6999999999999993</v>
      </c>
      <c r="BE193" t="s">
        <v>2398</v>
      </c>
      <c r="BF193">
        <f t="shared" si="5"/>
        <v>14</v>
      </c>
      <c r="BG193">
        <f t="shared" si="6"/>
        <v>1</v>
      </c>
    </row>
    <row r="194" spans="2:59" x14ac:dyDescent="0.25">
      <c r="B194" t="s">
        <v>1053</v>
      </c>
      <c r="C194" t="s">
        <v>1202</v>
      </c>
      <c r="D194" t="s">
        <v>1413</v>
      </c>
      <c r="E194" t="s">
        <v>1353</v>
      </c>
      <c r="F194">
        <v>0</v>
      </c>
      <c r="H194">
        <v>313333</v>
      </c>
      <c r="K194">
        <v>260000</v>
      </c>
      <c r="L194">
        <v>260000</v>
      </c>
      <c r="M194">
        <v>260000</v>
      </c>
      <c r="N194">
        <v>260000</v>
      </c>
      <c r="P194">
        <v>260000</v>
      </c>
      <c r="Q194">
        <v>260000</v>
      </c>
      <c r="R194">
        <v>313333</v>
      </c>
      <c r="S194">
        <v>260000</v>
      </c>
      <c r="T194">
        <v>313333</v>
      </c>
      <c r="V194">
        <v>313333</v>
      </c>
      <c r="X194">
        <v>313333</v>
      </c>
      <c r="Y194">
        <v>260000</v>
      </c>
      <c r="Z194">
        <v>260000</v>
      </c>
      <c r="AB194">
        <v>235000</v>
      </c>
      <c r="AE194">
        <v>195000</v>
      </c>
      <c r="AF194">
        <v>195000</v>
      </c>
      <c r="AG194">
        <v>195000</v>
      </c>
      <c r="AH194">
        <v>195000</v>
      </c>
      <c r="AJ194">
        <v>195000</v>
      </c>
      <c r="AK194">
        <v>195000</v>
      </c>
      <c r="AL194">
        <v>235000</v>
      </c>
      <c r="AM194">
        <v>195000</v>
      </c>
      <c r="AN194">
        <v>235000</v>
      </c>
      <c r="AP194">
        <v>235000</v>
      </c>
      <c r="AR194">
        <v>235000</v>
      </c>
      <c r="AS194">
        <v>195000</v>
      </c>
      <c r="AT194">
        <v>195000</v>
      </c>
      <c r="AU194">
        <v>8.5</v>
      </c>
      <c r="AW194">
        <v>8.5</v>
      </c>
      <c r="AX194">
        <v>8.5</v>
      </c>
      <c r="AY194">
        <v>8.5</v>
      </c>
      <c r="AZ194">
        <v>8.5</v>
      </c>
      <c r="BA194">
        <v>8.5</v>
      </c>
      <c r="BB194">
        <v>8.5</v>
      </c>
      <c r="BC194">
        <v>8.5</v>
      </c>
      <c r="BD194">
        <v>8.5</v>
      </c>
      <c r="BE194" t="s">
        <v>2388</v>
      </c>
      <c r="BF194">
        <f t="shared" si="5"/>
        <v>14</v>
      </c>
      <c r="BG194">
        <f t="shared" si="6"/>
        <v>1</v>
      </c>
    </row>
    <row r="195" spans="2:59" x14ac:dyDescent="0.25">
      <c r="B195" t="s">
        <v>1037</v>
      </c>
      <c r="C195" t="s">
        <v>1185</v>
      </c>
      <c r="D195" t="s">
        <v>1428</v>
      </c>
      <c r="E195" t="s">
        <v>1353</v>
      </c>
      <c r="F195">
        <v>4</v>
      </c>
      <c r="H195">
        <v>631418</v>
      </c>
      <c r="I195">
        <v>766666</v>
      </c>
      <c r="J195">
        <v>634086</v>
      </c>
      <c r="L195">
        <v>621950</v>
      </c>
      <c r="N195">
        <v>634372</v>
      </c>
      <c r="P195">
        <v>632461</v>
      </c>
      <c r="R195">
        <v>631226</v>
      </c>
      <c r="T195">
        <v>630657</v>
      </c>
      <c r="U195">
        <v>632576</v>
      </c>
      <c r="V195">
        <v>631437</v>
      </c>
      <c r="W195">
        <v>793333</v>
      </c>
      <c r="X195">
        <v>793333</v>
      </c>
      <c r="Y195">
        <v>793333</v>
      </c>
      <c r="Z195">
        <v>793333</v>
      </c>
      <c r="AB195">
        <v>473528</v>
      </c>
      <c r="AC195">
        <v>575000</v>
      </c>
      <c r="AD195">
        <v>475600</v>
      </c>
      <c r="AF195">
        <v>466462</v>
      </c>
      <c r="AH195">
        <v>475743</v>
      </c>
      <c r="AJ195">
        <v>474346</v>
      </c>
      <c r="AL195">
        <v>473384</v>
      </c>
      <c r="AN195">
        <v>472957</v>
      </c>
      <c r="AO195">
        <v>474468</v>
      </c>
      <c r="AP195">
        <v>473613</v>
      </c>
      <c r="AQ195">
        <v>595000</v>
      </c>
      <c r="AR195">
        <v>595000</v>
      </c>
      <c r="AS195">
        <v>595000</v>
      </c>
      <c r="AT195">
        <v>595000</v>
      </c>
      <c r="AU195">
        <v>8.8000000000000007</v>
      </c>
      <c r="AV195">
        <v>8.8000000000000007</v>
      </c>
      <c r="AW195">
        <v>8.8000000000000007</v>
      </c>
      <c r="AX195">
        <v>8.8000000000000007</v>
      </c>
      <c r="AY195">
        <v>8.8000000000000007</v>
      </c>
      <c r="AZ195">
        <v>8.8000000000000007</v>
      </c>
      <c r="BA195">
        <v>8.8000000000000007</v>
      </c>
      <c r="BB195">
        <v>8.8000000000000007</v>
      </c>
      <c r="BC195">
        <v>8.8000000000000007</v>
      </c>
      <c r="BD195">
        <v>8.8000000000000007</v>
      </c>
      <c r="BE195" t="s">
        <v>2403</v>
      </c>
      <c r="BF195">
        <f t="shared" si="5"/>
        <v>14</v>
      </c>
      <c r="BG195">
        <f t="shared" si="6"/>
        <v>1</v>
      </c>
    </row>
    <row r="196" spans="2:59" x14ac:dyDescent="0.25">
      <c r="B196" t="s">
        <v>226</v>
      </c>
      <c r="C196" t="s">
        <v>1215</v>
      </c>
      <c r="D196" t="s">
        <v>1437</v>
      </c>
      <c r="E196" t="s">
        <v>1353</v>
      </c>
      <c r="F196">
        <v>3</v>
      </c>
      <c r="G196">
        <v>373333</v>
      </c>
      <c r="I196">
        <v>533333</v>
      </c>
      <c r="K196">
        <v>373333</v>
      </c>
      <c r="L196">
        <v>373333</v>
      </c>
      <c r="M196">
        <v>533333</v>
      </c>
      <c r="N196">
        <v>373333</v>
      </c>
      <c r="O196">
        <v>373333</v>
      </c>
      <c r="P196">
        <v>373333</v>
      </c>
      <c r="R196">
        <v>373333</v>
      </c>
      <c r="T196">
        <v>373333</v>
      </c>
      <c r="U196">
        <v>733333</v>
      </c>
      <c r="V196">
        <v>373333</v>
      </c>
      <c r="Y196">
        <v>373333</v>
      </c>
      <c r="Z196">
        <v>373333</v>
      </c>
      <c r="AA196">
        <v>280000</v>
      </c>
      <c r="AC196">
        <v>400000</v>
      </c>
      <c r="AE196">
        <v>280000</v>
      </c>
      <c r="AF196">
        <v>280000</v>
      </c>
      <c r="AG196">
        <v>400000</v>
      </c>
      <c r="AH196">
        <v>280000</v>
      </c>
      <c r="AI196">
        <v>280000</v>
      </c>
      <c r="AJ196">
        <v>280000</v>
      </c>
      <c r="AL196">
        <v>280000</v>
      </c>
      <c r="AN196">
        <v>280000</v>
      </c>
      <c r="AO196">
        <v>550000</v>
      </c>
      <c r="AP196">
        <v>280000</v>
      </c>
      <c r="AS196">
        <v>280000</v>
      </c>
      <c r="AT196">
        <v>280000</v>
      </c>
      <c r="AU196">
        <v>8.4</v>
      </c>
      <c r="AV196">
        <v>8.4</v>
      </c>
      <c r="AW196">
        <v>8.4</v>
      </c>
      <c r="AX196">
        <v>8.4</v>
      </c>
      <c r="AY196">
        <v>8.4</v>
      </c>
      <c r="AZ196">
        <v>8.4</v>
      </c>
      <c r="BA196">
        <v>8.4</v>
      </c>
      <c r="BB196">
        <v>8.4</v>
      </c>
      <c r="BD196">
        <v>8.4</v>
      </c>
      <c r="BE196" t="s">
        <v>2400</v>
      </c>
      <c r="BF196">
        <f t="shared" ref="BF196:BF259" si="7">COUNT(AA196:AT196)</f>
        <v>14</v>
      </c>
      <c r="BG196">
        <f t="shared" ref="BG196:BG259" si="8">COUNTA(E196)</f>
        <v>1</v>
      </c>
    </row>
    <row r="197" spans="2:59" hidden="1" x14ac:dyDescent="0.25">
      <c r="B197" t="s">
        <v>1102</v>
      </c>
      <c r="C197" t="s">
        <v>1216</v>
      </c>
      <c r="D197" t="s">
        <v>1438</v>
      </c>
      <c r="E197" t="s">
        <v>1376</v>
      </c>
      <c r="F197">
        <v>0</v>
      </c>
      <c r="H197">
        <v>433333</v>
      </c>
      <c r="J197">
        <v>433333</v>
      </c>
      <c r="L197">
        <v>433333</v>
      </c>
      <c r="N197">
        <v>433333</v>
      </c>
      <c r="P197">
        <v>433333</v>
      </c>
      <c r="R197">
        <v>433333</v>
      </c>
      <c r="S197">
        <v>433333</v>
      </c>
      <c r="T197">
        <v>433333</v>
      </c>
      <c r="U197">
        <v>433333</v>
      </c>
      <c r="V197">
        <v>433333</v>
      </c>
      <c r="W197">
        <v>433333</v>
      </c>
      <c r="X197">
        <v>433333</v>
      </c>
      <c r="Y197">
        <v>433333</v>
      </c>
      <c r="Z197">
        <v>433333</v>
      </c>
      <c r="AB197">
        <v>325000</v>
      </c>
      <c r="AD197">
        <v>325000</v>
      </c>
      <c r="AF197">
        <v>325000</v>
      </c>
      <c r="AH197">
        <v>325000</v>
      </c>
      <c r="AJ197">
        <v>325000</v>
      </c>
      <c r="AL197">
        <v>325000</v>
      </c>
      <c r="AM197">
        <v>325000</v>
      </c>
      <c r="AN197">
        <v>325000</v>
      </c>
      <c r="AO197">
        <v>325000</v>
      </c>
      <c r="AP197">
        <v>325000</v>
      </c>
      <c r="AQ197">
        <v>325000</v>
      </c>
      <c r="AR197">
        <v>325000</v>
      </c>
      <c r="AS197">
        <v>325000</v>
      </c>
      <c r="AT197">
        <v>325000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 t="s">
        <v>2394</v>
      </c>
      <c r="BF197">
        <f t="shared" si="7"/>
        <v>14</v>
      </c>
      <c r="BG197">
        <f t="shared" si="8"/>
        <v>1</v>
      </c>
    </row>
    <row r="198" spans="2:59" hidden="1" x14ac:dyDescent="0.25">
      <c r="B198" t="s">
        <v>552</v>
      </c>
      <c r="C198" t="s">
        <v>1176</v>
      </c>
      <c r="D198" t="s">
        <v>1440</v>
      </c>
      <c r="E198" t="s">
        <v>1366</v>
      </c>
      <c r="F198">
        <v>0</v>
      </c>
      <c r="G198">
        <v>666667</v>
      </c>
      <c r="I198">
        <v>2000000</v>
      </c>
      <c r="K198">
        <v>666667</v>
      </c>
      <c r="L198">
        <v>666667</v>
      </c>
      <c r="M198">
        <v>666667</v>
      </c>
      <c r="N198">
        <v>666667</v>
      </c>
      <c r="O198">
        <v>666667</v>
      </c>
      <c r="P198">
        <v>666667</v>
      </c>
      <c r="Q198">
        <v>666667</v>
      </c>
      <c r="R198">
        <v>666667</v>
      </c>
      <c r="S198">
        <v>666667</v>
      </c>
      <c r="T198">
        <v>666667</v>
      </c>
      <c r="Y198">
        <v>666667</v>
      </c>
      <c r="Z198">
        <v>666667</v>
      </c>
      <c r="AA198">
        <v>500000</v>
      </c>
      <c r="AC198">
        <v>1500000</v>
      </c>
      <c r="AE198">
        <v>500000</v>
      </c>
      <c r="AF198">
        <v>500000</v>
      </c>
      <c r="AG198">
        <v>500000</v>
      </c>
      <c r="AH198">
        <v>500000</v>
      </c>
      <c r="AI198">
        <v>500000</v>
      </c>
      <c r="AJ198">
        <v>500000</v>
      </c>
      <c r="AK198">
        <v>500000</v>
      </c>
      <c r="AL198">
        <v>500000</v>
      </c>
      <c r="AM198">
        <v>500000</v>
      </c>
      <c r="AN198">
        <v>500000</v>
      </c>
      <c r="AS198">
        <v>500000</v>
      </c>
      <c r="AT198">
        <v>500000</v>
      </c>
      <c r="AU198">
        <v>8.8000000000000007</v>
      </c>
      <c r="AV198">
        <v>8.8000000000000007</v>
      </c>
      <c r="AW198">
        <v>8.8000000000000007</v>
      </c>
      <c r="AX198">
        <v>8.8000000000000007</v>
      </c>
      <c r="AY198">
        <v>8.8000000000000007</v>
      </c>
      <c r="AZ198">
        <v>8.8000000000000007</v>
      </c>
      <c r="BA198">
        <v>8.8000000000000007</v>
      </c>
      <c r="BD198">
        <v>8.8000000000000007</v>
      </c>
      <c r="BE198" t="s">
        <v>2394</v>
      </c>
      <c r="BF198">
        <f t="shared" si="7"/>
        <v>14</v>
      </c>
      <c r="BG198">
        <f t="shared" si="8"/>
        <v>1</v>
      </c>
    </row>
    <row r="199" spans="2:59" hidden="1" x14ac:dyDescent="0.25">
      <c r="B199" t="s">
        <v>1059</v>
      </c>
      <c r="C199" t="s">
        <v>1176</v>
      </c>
      <c r="D199" t="s">
        <v>1443</v>
      </c>
      <c r="E199" t="s">
        <v>1357</v>
      </c>
      <c r="F199">
        <v>0</v>
      </c>
      <c r="H199">
        <v>1200000</v>
      </c>
      <c r="I199">
        <v>1200000</v>
      </c>
      <c r="K199">
        <v>1200000</v>
      </c>
      <c r="L199">
        <v>1200000</v>
      </c>
      <c r="M199">
        <v>1200000</v>
      </c>
      <c r="N199">
        <v>1200000</v>
      </c>
      <c r="O199">
        <v>1200000</v>
      </c>
      <c r="P199">
        <v>1200000</v>
      </c>
      <c r="Q199">
        <v>1200000</v>
      </c>
      <c r="R199">
        <v>1200000</v>
      </c>
      <c r="S199">
        <v>1200000</v>
      </c>
      <c r="T199">
        <v>1200000</v>
      </c>
      <c r="U199">
        <v>1200000</v>
      </c>
      <c r="Y199">
        <v>1200000</v>
      </c>
      <c r="AB199">
        <v>900000</v>
      </c>
      <c r="AC199">
        <v>900000</v>
      </c>
      <c r="AE199">
        <v>900000</v>
      </c>
      <c r="AF199">
        <v>900000</v>
      </c>
      <c r="AG199">
        <v>900000</v>
      </c>
      <c r="AH199">
        <v>900000</v>
      </c>
      <c r="AI199">
        <v>900000</v>
      </c>
      <c r="AJ199">
        <v>900000</v>
      </c>
      <c r="AK199">
        <v>900000</v>
      </c>
      <c r="AL199">
        <v>900000</v>
      </c>
      <c r="AM199">
        <v>900000</v>
      </c>
      <c r="AN199">
        <v>900000</v>
      </c>
      <c r="AO199">
        <v>900000</v>
      </c>
      <c r="AS199">
        <v>900000</v>
      </c>
      <c r="AU199">
        <v>8.5</v>
      </c>
      <c r="AV199">
        <v>8.5</v>
      </c>
      <c r="AW199">
        <v>8.5</v>
      </c>
      <c r="AX199">
        <v>8.5</v>
      </c>
      <c r="AY199">
        <v>8.5</v>
      </c>
      <c r="AZ199">
        <v>8.5</v>
      </c>
      <c r="BA199">
        <v>8.5</v>
      </c>
      <c r="BB199">
        <v>8.5</v>
      </c>
      <c r="BD199">
        <v>8.5</v>
      </c>
      <c r="BE199" t="s">
        <v>2402</v>
      </c>
      <c r="BF199">
        <f t="shared" si="7"/>
        <v>14</v>
      </c>
      <c r="BG199">
        <f t="shared" si="8"/>
        <v>1</v>
      </c>
    </row>
    <row r="200" spans="2:59" hidden="1" x14ac:dyDescent="0.25">
      <c r="B200" t="s">
        <v>700</v>
      </c>
      <c r="C200" t="s">
        <v>1175</v>
      </c>
      <c r="D200" t="s">
        <v>1489</v>
      </c>
      <c r="E200" t="s">
        <v>1357</v>
      </c>
      <c r="F200">
        <v>0</v>
      </c>
      <c r="G200">
        <v>800000</v>
      </c>
      <c r="J200">
        <v>853333</v>
      </c>
      <c r="L200">
        <v>800000</v>
      </c>
      <c r="N200">
        <v>800000</v>
      </c>
      <c r="O200">
        <v>800000</v>
      </c>
      <c r="P200">
        <v>800000</v>
      </c>
      <c r="Q200">
        <v>800000</v>
      </c>
      <c r="R200">
        <v>800000</v>
      </c>
      <c r="S200">
        <v>800000</v>
      </c>
      <c r="T200">
        <v>800000</v>
      </c>
      <c r="V200">
        <v>800000</v>
      </c>
      <c r="X200">
        <v>853333</v>
      </c>
      <c r="Y200">
        <v>800000</v>
      </c>
      <c r="Z200">
        <v>800000</v>
      </c>
      <c r="AA200">
        <v>600000</v>
      </c>
      <c r="AD200">
        <v>640000</v>
      </c>
      <c r="AF200">
        <v>600000</v>
      </c>
      <c r="AH200">
        <v>600000</v>
      </c>
      <c r="AI200">
        <v>600000</v>
      </c>
      <c r="AJ200">
        <v>600000</v>
      </c>
      <c r="AK200">
        <v>600000</v>
      </c>
      <c r="AL200">
        <v>600000</v>
      </c>
      <c r="AM200">
        <v>600000</v>
      </c>
      <c r="AN200">
        <v>600000</v>
      </c>
      <c r="AP200">
        <v>600000</v>
      </c>
      <c r="AR200">
        <v>640000</v>
      </c>
      <c r="AS200">
        <v>600000</v>
      </c>
      <c r="AT200">
        <v>600000</v>
      </c>
      <c r="AU200">
        <v>9</v>
      </c>
      <c r="AV200">
        <v>9</v>
      </c>
      <c r="AW200">
        <v>9</v>
      </c>
      <c r="AX200">
        <v>9</v>
      </c>
      <c r="AY200">
        <v>9</v>
      </c>
      <c r="AZ200">
        <v>9</v>
      </c>
      <c r="BA200">
        <v>9</v>
      </c>
      <c r="BB200">
        <v>9</v>
      </c>
      <c r="BC200">
        <v>9</v>
      </c>
      <c r="BD200">
        <v>9</v>
      </c>
      <c r="BE200" t="s">
        <v>2401</v>
      </c>
      <c r="BF200">
        <f t="shared" si="7"/>
        <v>14</v>
      </c>
      <c r="BG200">
        <f t="shared" si="8"/>
        <v>1</v>
      </c>
    </row>
    <row r="201" spans="2:59" hidden="1" x14ac:dyDescent="0.25">
      <c r="B201" t="s">
        <v>746</v>
      </c>
      <c r="C201" t="s">
        <v>1236</v>
      </c>
      <c r="D201" t="s">
        <v>1508</v>
      </c>
      <c r="E201" t="s">
        <v>1357</v>
      </c>
      <c r="F201">
        <v>0</v>
      </c>
      <c r="G201">
        <v>466667</v>
      </c>
      <c r="H201">
        <v>466667</v>
      </c>
      <c r="J201">
        <v>466667</v>
      </c>
      <c r="K201">
        <v>466667</v>
      </c>
      <c r="L201">
        <v>466667</v>
      </c>
      <c r="N201">
        <v>400000</v>
      </c>
      <c r="P201">
        <v>400000</v>
      </c>
      <c r="Q201">
        <v>400000</v>
      </c>
      <c r="R201">
        <v>400000</v>
      </c>
      <c r="T201">
        <v>400000</v>
      </c>
      <c r="V201">
        <v>466667</v>
      </c>
      <c r="X201">
        <v>466667</v>
      </c>
      <c r="Y201">
        <v>466667</v>
      </c>
      <c r="Z201">
        <v>466667</v>
      </c>
      <c r="AA201">
        <v>350000</v>
      </c>
      <c r="AB201">
        <v>350000</v>
      </c>
      <c r="AD201">
        <v>350000</v>
      </c>
      <c r="AE201">
        <v>350000</v>
      </c>
      <c r="AF201">
        <v>350000</v>
      </c>
      <c r="AH201">
        <v>300000</v>
      </c>
      <c r="AJ201">
        <v>300000</v>
      </c>
      <c r="AK201">
        <v>300000</v>
      </c>
      <c r="AL201">
        <v>300000</v>
      </c>
      <c r="AN201">
        <v>300000</v>
      </c>
      <c r="AP201">
        <v>350000</v>
      </c>
      <c r="AR201">
        <v>350000</v>
      </c>
      <c r="AS201">
        <v>350000</v>
      </c>
      <c r="AT201">
        <v>350000</v>
      </c>
      <c r="AU201">
        <v>9.1999999999999993</v>
      </c>
      <c r="AV201">
        <v>9.1999999999999993</v>
      </c>
      <c r="AW201">
        <v>9.1999999999999993</v>
      </c>
      <c r="AX201">
        <v>9.1999999999999993</v>
      </c>
      <c r="AY201">
        <v>9.1999999999999993</v>
      </c>
      <c r="AZ201">
        <v>9.1999999999999993</v>
      </c>
      <c r="BA201">
        <v>9.1999999999999993</v>
      </c>
      <c r="BB201">
        <v>9.1999999999999993</v>
      </c>
      <c r="BC201">
        <v>9.1999999999999993</v>
      </c>
      <c r="BD201">
        <v>9.1999999999999993</v>
      </c>
      <c r="BE201" t="s">
        <v>2423</v>
      </c>
      <c r="BF201">
        <f t="shared" si="7"/>
        <v>14</v>
      </c>
      <c r="BG201">
        <f t="shared" si="8"/>
        <v>1</v>
      </c>
    </row>
    <row r="202" spans="2:59" hidden="1" x14ac:dyDescent="0.25">
      <c r="B202" t="s">
        <v>1058</v>
      </c>
      <c r="C202" t="s">
        <v>1240</v>
      </c>
      <c r="D202" t="s">
        <v>1513</v>
      </c>
      <c r="E202" t="s">
        <v>1376</v>
      </c>
      <c r="F202">
        <v>0</v>
      </c>
      <c r="H202">
        <v>133333</v>
      </c>
      <c r="J202">
        <v>133333</v>
      </c>
      <c r="K202">
        <v>133333</v>
      </c>
      <c r="L202">
        <v>133333</v>
      </c>
      <c r="M202">
        <v>133333</v>
      </c>
      <c r="N202">
        <v>133333</v>
      </c>
      <c r="P202">
        <v>133333</v>
      </c>
      <c r="Q202">
        <v>133333</v>
      </c>
      <c r="R202">
        <v>133333</v>
      </c>
      <c r="S202">
        <v>133333</v>
      </c>
      <c r="T202">
        <v>133333</v>
      </c>
      <c r="V202">
        <v>133333</v>
      </c>
      <c r="W202">
        <v>133333</v>
      </c>
      <c r="Y202">
        <v>133333</v>
      </c>
      <c r="AB202">
        <v>100000</v>
      </c>
      <c r="AD202">
        <v>100000</v>
      </c>
      <c r="AE202">
        <v>100000</v>
      </c>
      <c r="AF202">
        <v>100000</v>
      </c>
      <c r="AG202">
        <v>100000</v>
      </c>
      <c r="AH202">
        <v>100000</v>
      </c>
      <c r="AJ202">
        <v>100000</v>
      </c>
      <c r="AK202">
        <v>100000</v>
      </c>
      <c r="AL202">
        <v>100000</v>
      </c>
      <c r="AM202">
        <v>100000</v>
      </c>
      <c r="AN202">
        <v>100000</v>
      </c>
      <c r="AP202">
        <v>100000</v>
      </c>
      <c r="AQ202">
        <v>100000</v>
      </c>
      <c r="AS202">
        <v>100000</v>
      </c>
      <c r="AU202">
        <v>8.4</v>
      </c>
      <c r="AV202">
        <v>8.4</v>
      </c>
      <c r="AW202">
        <v>8.4</v>
      </c>
      <c r="AX202">
        <v>8.4</v>
      </c>
      <c r="AY202">
        <v>8.4</v>
      </c>
      <c r="AZ202">
        <v>8.4</v>
      </c>
      <c r="BA202">
        <v>8.4</v>
      </c>
      <c r="BB202">
        <v>8.4</v>
      </c>
      <c r="BC202">
        <v>8.4</v>
      </c>
      <c r="BD202">
        <v>8.4</v>
      </c>
      <c r="BE202" t="s">
        <v>2410</v>
      </c>
      <c r="BF202">
        <f t="shared" si="7"/>
        <v>14</v>
      </c>
      <c r="BG202">
        <f t="shared" si="8"/>
        <v>1</v>
      </c>
    </row>
    <row r="203" spans="2:59" x14ac:dyDescent="0.25">
      <c r="B203" t="s">
        <v>277</v>
      </c>
      <c r="C203" t="s">
        <v>1200</v>
      </c>
      <c r="D203" t="s">
        <v>1524</v>
      </c>
      <c r="E203" t="s">
        <v>1353</v>
      </c>
      <c r="F203">
        <v>3</v>
      </c>
      <c r="G203">
        <v>500000</v>
      </c>
      <c r="J203">
        <v>500000</v>
      </c>
      <c r="K203">
        <v>500000</v>
      </c>
      <c r="L203">
        <v>500000</v>
      </c>
      <c r="M203">
        <v>500000</v>
      </c>
      <c r="N203">
        <v>500000</v>
      </c>
      <c r="O203">
        <v>500000</v>
      </c>
      <c r="P203">
        <v>500000</v>
      </c>
      <c r="R203">
        <v>500000</v>
      </c>
      <c r="T203">
        <v>500000</v>
      </c>
      <c r="V203">
        <v>943596</v>
      </c>
      <c r="W203">
        <v>500000</v>
      </c>
      <c r="Y203">
        <v>500000</v>
      </c>
      <c r="Z203">
        <v>500000</v>
      </c>
      <c r="AA203">
        <v>375000</v>
      </c>
      <c r="AD203">
        <v>375000</v>
      </c>
      <c r="AE203">
        <v>375000</v>
      </c>
      <c r="AF203">
        <v>375000</v>
      </c>
      <c r="AG203">
        <v>375000</v>
      </c>
      <c r="AH203">
        <v>375000</v>
      </c>
      <c r="AI203">
        <v>375000</v>
      </c>
      <c r="AJ203">
        <v>375000</v>
      </c>
      <c r="AL203">
        <v>375000</v>
      </c>
      <c r="AN203">
        <v>375000</v>
      </c>
      <c r="AP203">
        <v>806775</v>
      </c>
      <c r="AQ203">
        <v>375000</v>
      </c>
      <c r="AS203">
        <v>375000</v>
      </c>
      <c r="AT203">
        <v>375000</v>
      </c>
      <c r="AU203">
        <v>8.5</v>
      </c>
      <c r="AV203">
        <v>8.5</v>
      </c>
      <c r="AW203">
        <v>8.5</v>
      </c>
      <c r="AX203">
        <v>8.5</v>
      </c>
      <c r="AY203">
        <v>8.5</v>
      </c>
      <c r="AZ203">
        <v>8.5</v>
      </c>
      <c r="BA203">
        <v>8.5</v>
      </c>
      <c r="BB203">
        <v>8.5</v>
      </c>
      <c r="BC203">
        <v>8.5</v>
      </c>
      <c r="BD203">
        <v>8.5</v>
      </c>
      <c r="BE203" t="s">
        <v>2393</v>
      </c>
      <c r="BF203">
        <f t="shared" si="7"/>
        <v>14</v>
      </c>
      <c r="BG203">
        <f t="shared" si="8"/>
        <v>1</v>
      </c>
    </row>
    <row r="204" spans="2:59" x14ac:dyDescent="0.25">
      <c r="B204" t="s">
        <v>219</v>
      </c>
      <c r="C204" t="s">
        <v>1212</v>
      </c>
      <c r="D204" t="s">
        <v>1582</v>
      </c>
      <c r="E204" t="s">
        <v>1353</v>
      </c>
      <c r="F204">
        <v>3</v>
      </c>
      <c r="G204">
        <v>850000</v>
      </c>
      <c r="H204">
        <v>581408</v>
      </c>
      <c r="J204">
        <v>581408</v>
      </c>
      <c r="K204">
        <v>480000</v>
      </c>
      <c r="L204">
        <v>550000</v>
      </c>
      <c r="M204">
        <v>450000</v>
      </c>
      <c r="N204">
        <v>550000</v>
      </c>
      <c r="O204">
        <v>1266667</v>
      </c>
      <c r="P204">
        <v>1133333</v>
      </c>
      <c r="Q204">
        <v>733333</v>
      </c>
      <c r="R204">
        <v>733332</v>
      </c>
      <c r="X204">
        <v>733333</v>
      </c>
      <c r="Y204">
        <v>506667</v>
      </c>
      <c r="Z204">
        <v>733333</v>
      </c>
      <c r="AA204">
        <v>595000</v>
      </c>
      <c r="AB204">
        <v>514546</v>
      </c>
      <c r="AD204">
        <v>514546</v>
      </c>
      <c r="AE204">
        <v>336000</v>
      </c>
      <c r="AF204">
        <v>385000</v>
      </c>
      <c r="AG204">
        <v>315000</v>
      </c>
      <c r="AH204">
        <v>385000</v>
      </c>
      <c r="AI204">
        <v>950000</v>
      </c>
      <c r="AJ204">
        <v>850000</v>
      </c>
      <c r="AK204">
        <v>550000</v>
      </c>
      <c r="AL204">
        <v>549999</v>
      </c>
      <c r="AR204">
        <v>550000</v>
      </c>
      <c r="AS204">
        <v>380000</v>
      </c>
      <c r="AT204">
        <v>550000</v>
      </c>
      <c r="AU204">
        <v>8.1999999999999993</v>
      </c>
      <c r="AV204">
        <v>8.1999999999999993</v>
      </c>
      <c r="AW204">
        <v>8.1999999999999993</v>
      </c>
      <c r="AX204">
        <v>8.1999999999999993</v>
      </c>
      <c r="AY204">
        <v>8.1999999999999993</v>
      </c>
      <c r="AZ204">
        <v>8.1999999999999993</v>
      </c>
      <c r="BC204">
        <v>8.1999999999999993</v>
      </c>
      <c r="BD204">
        <v>8.1999999999999993</v>
      </c>
      <c r="BE204" t="s">
        <v>2400</v>
      </c>
      <c r="BF204">
        <f t="shared" si="7"/>
        <v>14</v>
      </c>
      <c r="BG204">
        <f t="shared" si="8"/>
        <v>1</v>
      </c>
    </row>
    <row r="205" spans="2:59" hidden="1" x14ac:dyDescent="0.25">
      <c r="B205" t="s">
        <v>507</v>
      </c>
      <c r="C205" t="s">
        <v>1203</v>
      </c>
      <c r="D205" t="s">
        <v>1617</v>
      </c>
      <c r="E205" t="s">
        <v>1395</v>
      </c>
      <c r="F205">
        <v>4</v>
      </c>
      <c r="G205">
        <v>1050000</v>
      </c>
      <c r="H205">
        <v>735000</v>
      </c>
      <c r="L205">
        <v>735000</v>
      </c>
      <c r="N205">
        <v>735000</v>
      </c>
      <c r="P205">
        <v>735000</v>
      </c>
      <c r="R205">
        <v>735000</v>
      </c>
      <c r="S205">
        <v>735000</v>
      </c>
      <c r="T205">
        <v>735000</v>
      </c>
      <c r="U205">
        <v>1050000</v>
      </c>
      <c r="V205">
        <v>735000</v>
      </c>
      <c r="W205">
        <v>900000</v>
      </c>
      <c r="X205">
        <v>735000</v>
      </c>
      <c r="Y205">
        <v>900000</v>
      </c>
      <c r="Z205">
        <v>735000</v>
      </c>
      <c r="AA205">
        <v>997500</v>
      </c>
      <c r="AB205">
        <v>698250</v>
      </c>
      <c r="AF205">
        <v>698250</v>
      </c>
      <c r="AH205">
        <v>712950</v>
      </c>
      <c r="AJ205">
        <v>712950</v>
      </c>
      <c r="AL205">
        <v>712950</v>
      </c>
      <c r="AM205">
        <v>712950</v>
      </c>
      <c r="AN205">
        <v>712950</v>
      </c>
      <c r="AO205">
        <v>997500</v>
      </c>
      <c r="AP205">
        <v>698250</v>
      </c>
      <c r="AQ205">
        <v>855000</v>
      </c>
      <c r="AR205">
        <v>698250</v>
      </c>
      <c r="AS205">
        <v>855000</v>
      </c>
      <c r="AT205">
        <v>698250</v>
      </c>
      <c r="AU205">
        <v>8.3000000000000007</v>
      </c>
      <c r="AW205">
        <v>8.3000000000000007</v>
      </c>
      <c r="AX205">
        <v>8.3000000000000007</v>
      </c>
      <c r="AY205">
        <v>8.3000000000000007</v>
      </c>
      <c r="AZ205">
        <v>8.3000000000000007</v>
      </c>
      <c r="BA205">
        <v>8.3000000000000007</v>
      </c>
      <c r="BB205">
        <v>8.3000000000000007</v>
      </c>
      <c r="BC205">
        <v>8.3000000000000007</v>
      </c>
      <c r="BD205">
        <v>8.3000000000000007</v>
      </c>
      <c r="BE205" t="s">
        <v>2403</v>
      </c>
      <c r="BF205">
        <f t="shared" si="7"/>
        <v>14</v>
      </c>
      <c r="BG205">
        <f t="shared" si="8"/>
        <v>1</v>
      </c>
    </row>
    <row r="206" spans="2:59" hidden="1" x14ac:dyDescent="0.25">
      <c r="B206" t="s">
        <v>892</v>
      </c>
      <c r="C206" t="s">
        <v>1180</v>
      </c>
      <c r="D206" t="s">
        <v>1629</v>
      </c>
      <c r="E206" t="s">
        <v>1357</v>
      </c>
      <c r="F206">
        <v>0</v>
      </c>
      <c r="G206">
        <v>280000</v>
      </c>
      <c r="H206">
        <v>280000</v>
      </c>
      <c r="O206">
        <v>280000</v>
      </c>
      <c r="P206">
        <v>280000</v>
      </c>
      <c r="Q206">
        <v>280000</v>
      </c>
      <c r="R206">
        <v>280000</v>
      </c>
      <c r="S206">
        <v>280000</v>
      </c>
      <c r="T206">
        <v>280000</v>
      </c>
      <c r="U206">
        <v>280000</v>
      </c>
      <c r="V206">
        <v>280000</v>
      </c>
      <c r="W206">
        <v>280000</v>
      </c>
      <c r="X206">
        <v>280000</v>
      </c>
      <c r="Y206">
        <v>280000</v>
      </c>
      <c r="Z206">
        <v>280000</v>
      </c>
      <c r="AA206">
        <v>210000</v>
      </c>
      <c r="AB206">
        <v>210000</v>
      </c>
      <c r="AI206">
        <v>210000</v>
      </c>
      <c r="AJ206">
        <v>210000</v>
      </c>
      <c r="AK206">
        <v>210000</v>
      </c>
      <c r="AL206">
        <v>210000</v>
      </c>
      <c r="AM206">
        <v>210000</v>
      </c>
      <c r="AN206">
        <v>210000</v>
      </c>
      <c r="AO206">
        <v>210000</v>
      </c>
      <c r="AP206">
        <v>210000</v>
      </c>
      <c r="AQ206">
        <v>210000</v>
      </c>
      <c r="AR206">
        <v>210000</v>
      </c>
      <c r="AS206">
        <v>210000</v>
      </c>
      <c r="AT206">
        <v>210000</v>
      </c>
      <c r="AU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t="s">
        <v>2398</v>
      </c>
      <c r="BF206">
        <f t="shared" si="7"/>
        <v>14</v>
      </c>
      <c r="BG206">
        <f t="shared" si="8"/>
        <v>1</v>
      </c>
    </row>
    <row r="207" spans="2:59" x14ac:dyDescent="0.25">
      <c r="B207" t="s">
        <v>49</v>
      </c>
      <c r="C207" t="s">
        <v>1168</v>
      </c>
      <c r="D207" t="s">
        <v>1665</v>
      </c>
      <c r="E207" t="s">
        <v>1353</v>
      </c>
      <c r="F207">
        <v>3</v>
      </c>
      <c r="G207">
        <v>741067</v>
      </c>
      <c r="H207">
        <v>741067</v>
      </c>
      <c r="J207">
        <v>880667</v>
      </c>
      <c r="K207">
        <v>741067</v>
      </c>
      <c r="L207">
        <v>741067</v>
      </c>
      <c r="M207">
        <v>741067</v>
      </c>
      <c r="N207">
        <v>741067</v>
      </c>
      <c r="O207">
        <v>741067</v>
      </c>
      <c r="P207">
        <v>741067</v>
      </c>
      <c r="R207">
        <v>741067</v>
      </c>
      <c r="T207">
        <v>741067</v>
      </c>
      <c r="X207">
        <v>741067</v>
      </c>
      <c r="Y207">
        <v>741067</v>
      </c>
      <c r="Z207">
        <v>741067</v>
      </c>
      <c r="AA207">
        <v>555800</v>
      </c>
      <c r="AB207">
        <v>555800</v>
      </c>
      <c r="AD207">
        <v>660500</v>
      </c>
      <c r="AE207">
        <v>555800</v>
      </c>
      <c r="AF207">
        <v>555800</v>
      </c>
      <c r="AG207">
        <v>555800</v>
      </c>
      <c r="AH207">
        <v>555800</v>
      </c>
      <c r="AI207">
        <v>555800</v>
      </c>
      <c r="AJ207">
        <v>555800</v>
      </c>
      <c r="AL207">
        <v>555800</v>
      </c>
      <c r="AN207">
        <v>555800</v>
      </c>
      <c r="AR207">
        <v>555800</v>
      </c>
      <c r="AS207">
        <v>555800</v>
      </c>
      <c r="AT207">
        <v>555800</v>
      </c>
      <c r="AU207">
        <v>8.6</v>
      </c>
      <c r="AV207">
        <v>8.6</v>
      </c>
      <c r="AW207">
        <v>8.6</v>
      </c>
      <c r="AX207">
        <v>8.6</v>
      </c>
      <c r="AY207">
        <v>8.6</v>
      </c>
      <c r="AZ207">
        <v>8.6</v>
      </c>
      <c r="BA207">
        <v>8.6</v>
      </c>
      <c r="BC207">
        <v>8.6</v>
      </c>
      <c r="BD207">
        <v>8.6</v>
      </c>
      <c r="BE207" t="s">
        <v>2408</v>
      </c>
      <c r="BF207">
        <f t="shared" si="7"/>
        <v>14</v>
      </c>
      <c r="BG207">
        <f t="shared" si="8"/>
        <v>1</v>
      </c>
    </row>
    <row r="208" spans="2:59" hidden="1" x14ac:dyDescent="0.25">
      <c r="B208" t="s">
        <v>1140</v>
      </c>
      <c r="C208" t="s">
        <v>1175</v>
      </c>
      <c r="D208" t="s">
        <v>1682</v>
      </c>
      <c r="E208" t="s">
        <v>1357</v>
      </c>
      <c r="F208">
        <v>0</v>
      </c>
      <c r="K208">
        <v>400000</v>
      </c>
      <c r="L208">
        <v>400000</v>
      </c>
      <c r="M208">
        <v>400000</v>
      </c>
      <c r="N208">
        <v>400000</v>
      </c>
      <c r="O208">
        <v>400000</v>
      </c>
      <c r="P208">
        <v>400000</v>
      </c>
      <c r="Q208">
        <v>400000</v>
      </c>
      <c r="R208">
        <v>400000</v>
      </c>
      <c r="S208">
        <v>400000</v>
      </c>
      <c r="T208">
        <v>400000</v>
      </c>
      <c r="V208">
        <v>400000</v>
      </c>
      <c r="W208">
        <v>400000</v>
      </c>
      <c r="Y208">
        <v>400000</v>
      </c>
      <c r="Z208">
        <v>400000</v>
      </c>
      <c r="AE208">
        <v>300000</v>
      </c>
      <c r="AF208">
        <v>300000</v>
      </c>
      <c r="AG208">
        <v>300000</v>
      </c>
      <c r="AH208">
        <v>300000</v>
      </c>
      <c r="AI208">
        <v>300000</v>
      </c>
      <c r="AJ208">
        <v>300000</v>
      </c>
      <c r="AK208">
        <v>300000</v>
      </c>
      <c r="AL208">
        <v>300000</v>
      </c>
      <c r="AM208">
        <v>300000</v>
      </c>
      <c r="AN208">
        <v>300000</v>
      </c>
      <c r="AP208">
        <v>300000</v>
      </c>
      <c r="AQ208">
        <v>300000</v>
      </c>
      <c r="AS208">
        <v>300000</v>
      </c>
      <c r="AT208">
        <v>300000</v>
      </c>
      <c r="AW208">
        <v>8.1</v>
      </c>
      <c r="AX208">
        <v>8.1</v>
      </c>
      <c r="AY208">
        <v>8.1</v>
      </c>
      <c r="AZ208">
        <v>8.1</v>
      </c>
      <c r="BA208">
        <v>8.1</v>
      </c>
      <c r="BB208">
        <v>8.1</v>
      </c>
      <c r="BC208">
        <v>8.1</v>
      </c>
      <c r="BD208">
        <v>8.1</v>
      </c>
      <c r="BE208" t="s">
        <v>2410</v>
      </c>
      <c r="BF208">
        <f t="shared" si="7"/>
        <v>14</v>
      </c>
      <c r="BG208">
        <f t="shared" si="8"/>
        <v>1</v>
      </c>
    </row>
    <row r="209" spans="2:59" x14ac:dyDescent="0.25">
      <c r="B209" t="s">
        <v>296</v>
      </c>
      <c r="C209" t="s">
        <v>1179</v>
      </c>
      <c r="D209" t="s">
        <v>1734</v>
      </c>
      <c r="E209" t="s">
        <v>1353</v>
      </c>
      <c r="F209">
        <v>3</v>
      </c>
      <c r="G209">
        <v>333333</v>
      </c>
      <c r="H209">
        <v>333333</v>
      </c>
      <c r="L209">
        <v>400000</v>
      </c>
      <c r="N209">
        <v>400000</v>
      </c>
      <c r="P209">
        <v>400000</v>
      </c>
      <c r="Q209">
        <v>313333</v>
      </c>
      <c r="R209">
        <v>313333</v>
      </c>
      <c r="S209">
        <v>313333</v>
      </c>
      <c r="T209">
        <v>333333</v>
      </c>
      <c r="U209">
        <v>333333</v>
      </c>
      <c r="V209">
        <v>333333</v>
      </c>
      <c r="X209">
        <v>423614</v>
      </c>
      <c r="Y209">
        <v>313333</v>
      </c>
      <c r="Z209">
        <v>333333</v>
      </c>
      <c r="AA209">
        <v>250000</v>
      </c>
      <c r="AB209">
        <v>250000</v>
      </c>
      <c r="AF209">
        <v>300000</v>
      </c>
      <c r="AH209">
        <v>300000</v>
      </c>
      <c r="AJ209">
        <v>300000</v>
      </c>
      <c r="AK209">
        <v>235000</v>
      </c>
      <c r="AL209">
        <v>235000</v>
      </c>
      <c r="AM209">
        <v>235000</v>
      </c>
      <c r="AN209">
        <v>250000</v>
      </c>
      <c r="AO209">
        <v>250000</v>
      </c>
      <c r="AP209">
        <v>250000</v>
      </c>
      <c r="AR209">
        <v>317675</v>
      </c>
      <c r="AS209">
        <v>235000</v>
      </c>
      <c r="AT209">
        <v>250000</v>
      </c>
      <c r="AU209">
        <v>8.3000000000000007</v>
      </c>
      <c r="AW209">
        <v>8.3000000000000007</v>
      </c>
      <c r="AX209">
        <v>8.3000000000000007</v>
      </c>
      <c r="AY209">
        <v>8.3000000000000007</v>
      </c>
      <c r="AZ209">
        <v>8.3000000000000007</v>
      </c>
      <c r="BA209">
        <v>8.3000000000000007</v>
      </c>
      <c r="BB209">
        <v>8.3000000000000007</v>
      </c>
      <c r="BC209">
        <v>8.3000000000000007</v>
      </c>
      <c r="BD209">
        <v>8.3000000000000007</v>
      </c>
      <c r="BE209" t="s">
        <v>2388</v>
      </c>
      <c r="BF209">
        <f t="shared" si="7"/>
        <v>14</v>
      </c>
      <c r="BG209">
        <f t="shared" si="8"/>
        <v>1</v>
      </c>
    </row>
    <row r="210" spans="2:59" x14ac:dyDescent="0.25">
      <c r="B210" t="s">
        <v>72</v>
      </c>
      <c r="C210" t="s">
        <v>1233</v>
      </c>
      <c r="D210" t="s">
        <v>1744</v>
      </c>
      <c r="E210" t="s">
        <v>1353</v>
      </c>
      <c r="F210">
        <v>4</v>
      </c>
      <c r="G210">
        <v>666667</v>
      </c>
      <c r="H210">
        <v>600000</v>
      </c>
      <c r="J210">
        <v>600000</v>
      </c>
      <c r="K210">
        <v>600000</v>
      </c>
      <c r="L210">
        <v>600000</v>
      </c>
      <c r="N210">
        <v>600000</v>
      </c>
      <c r="Q210">
        <v>733333</v>
      </c>
      <c r="R210">
        <v>729628</v>
      </c>
      <c r="T210">
        <v>600000</v>
      </c>
      <c r="U210">
        <v>800000</v>
      </c>
      <c r="V210">
        <v>600000</v>
      </c>
      <c r="X210">
        <v>600000</v>
      </c>
      <c r="Y210">
        <v>600000</v>
      </c>
      <c r="Z210">
        <v>600000</v>
      </c>
      <c r="AA210">
        <v>500000</v>
      </c>
      <c r="AB210">
        <v>450000</v>
      </c>
      <c r="AD210">
        <v>450000</v>
      </c>
      <c r="AE210">
        <v>450000</v>
      </c>
      <c r="AF210">
        <v>450000</v>
      </c>
      <c r="AH210">
        <v>450000</v>
      </c>
      <c r="AK210">
        <v>550000</v>
      </c>
      <c r="AL210">
        <v>528700</v>
      </c>
      <c r="AN210">
        <v>450000</v>
      </c>
      <c r="AO210">
        <v>600000</v>
      </c>
      <c r="AP210">
        <v>450000</v>
      </c>
      <c r="AR210">
        <v>450000</v>
      </c>
      <c r="AS210">
        <v>450000</v>
      </c>
      <c r="AT210">
        <v>450000</v>
      </c>
      <c r="AU210">
        <v>8.4</v>
      </c>
      <c r="AV210">
        <v>8.4</v>
      </c>
      <c r="AW210">
        <v>8.4</v>
      </c>
      <c r="AX210">
        <v>8.4</v>
      </c>
      <c r="AZ210">
        <v>8.4</v>
      </c>
      <c r="BA210">
        <v>8.4</v>
      </c>
      <c r="BB210">
        <v>8.4</v>
      </c>
      <c r="BC210">
        <v>8.4</v>
      </c>
      <c r="BD210">
        <v>8.4</v>
      </c>
      <c r="BE210" t="s">
        <v>2403</v>
      </c>
      <c r="BF210">
        <f t="shared" si="7"/>
        <v>14</v>
      </c>
      <c r="BG210">
        <f t="shared" si="8"/>
        <v>1</v>
      </c>
    </row>
    <row r="211" spans="2:59" x14ac:dyDescent="0.25">
      <c r="B211" t="s">
        <v>300</v>
      </c>
      <c r="C211" t="s">
        <v>1289</v>
      </c>
      <c r="D211" t="s">
        <v>1752</v>
      </c>
      <c r="E211" t="s">
        <v>1353</v>
      </c>
      <c r="F211">
        <v>0</v>
      </c>
      <c r="G211">
        <v>266667</v>
      </c>
      <c r="H211">
        <v>266667</v>
      </c>
      <c r="I211">
        <v>266667</v>
      </c>
      <c r="J211">
        <v>266667</v>
      </c>
      <c r="L211">
        <v>266667</v>
      </c>
      <c r="N211">
        <v>266667</v>
      </c>
      <c r="P211">
        <v>266667</v>
      </c>
      <c r="Q211">
        <v>266667</v>
      </c>
      <c r="R211">
        <v>266667</v>
      </c>
      <c r="T211">
        <v>266667</v>
      </c>
      <c r="V211">
        <v>266667</v>
      </c>
      <c r="X211">
        <v>266667</v>
      </c>
      <c r="Y211">
        <v>266667</v>
      </c>
      <c r="Z211">
        <v>266667</v>
      </c>
      <c r="AA211">
        <v>200000</v>
      </c>
      <c r="AB211">
        <v>200000</v>
      </c>
      <c r="AC211">
        <v>200000</v>
      </c>
      <c r="AD211">
        <v>200000</v>
      </c>
      <c r="AF211">
        <v>200000</v>
      </c>
      <c r="AH211">
        <v>200000</v>
      </c>
      <c r="AJ211">
        <v>200000</v>
      </c>
      <c r="AK211">
        <v>200000</v>
      </c>
      <c r="AL211">
        <v>200000</v>
      </c>
      <c r="AN211">
        <v>200000</v>
      </c>
      <c r="AP211">
        <v>200000</v>
      </c>
      <c r="AR211">
        <v>200000</v>
      </c>
      <c r="AS211">
        <v>200000</v>
      </c>
      <c r="AT211">
        <v>200000</v>
      </c>
      <c r="AU211">
        <v>8</v>
      </c>
      <c r="AV211">
        <v>8</v>
      </c>
      <c r="AW211">
        <v>8</v>
      </c>
      <c r="AX211">
        <v>8</v>
      </c>
      <c r="AY211">
        <v>8</v>
      </c>
      <c r="AZ211">
        <v>8</v>
      </c>
      <c r="BA211">
        <v>8</v>
      </c>
      <c r="BB211">
        <v>8</v>
      </c>
      <c r="BC211">
        <v>8</v>
      </c>
      <c r="BD211">
        <v>8</v>
      </c>
      <c r="BE211" t="s">
        <v>2388</v>
      </c>
      <c r="BF211">
        <f t="shared" si="7"/>
        <v>14</v>
      </c>
      <c r="BG211">
        <f t="shared" si="8"/>
        <v>1</v>
      </c>
    </row>
    <row r="212" spans="2:59" x14ac:dyDescent="0.25">
      <c r="B212" t="s">
        <v>558</v>
      </c>
      <c r="C212" t="s">
        <v>1297</v>
      </c>
      <c r="D212" t="s">
        <v>1807</v>
      </c>
      <c r="E212" t="s">
        <v>1353</v>
      </c>
      <c r="F212">
        <v>0</v>
      </c>
      <c r="G212">
        <v>266667</v>
      </c>
      <c r="H212">
        <v>266667</v>
      </c>
      <c r="L212">
        <v>266667</v>
      </c>
      <c r="M212">
        <v>313333</v>
      </c>
      <c r="N212">
        <v>266667</v>
      </c>
      <c r="O212">
        <v>313333</v>
      </c>
      <c r="P212">
        <v>266667</v>
      </c>
      <c r="R212">
        <v>266667</v>
      </c>
      <c r="S212">
        <v>266667</v>
      </c>
      <c r="T212">
        <v>266667</v>
      </c>
      <c r="U212">
        <v>266667</v>
      </c>
      <c r="V212">
        <v>266667</v>
      </c>
      <c r="X212">
        <v>266667</v>
      </c>
      <c r="Z212">
        <v>266667</v>
      </c>
      <c r="AA212">
        <v>200000</v>
      </c>
      <c r="AB212">
        <v>200000</v>
      </c>
      <c r="AF212">
        <v>200000</v>
      </c>
      <c r="AG212">
        <v>235000</v>
      </c>
      <c r="AH212">
        <v>200000</v>
      </c>
      <c r="AI212">
        <v>235000</v>
      </c>
      <c r="AJ212">
        <v>200000</v>
      </c>
      <c r="AL212">
        <v>200000</v>
      </c>
      <c r="AM212">
        <v>200000</v>
      </c>
      <c r="AN212">
        <v>200000</v>
      </c>
      <c r="AO212">
        <v>200000</v>
      </c>
      <c r="AP212">
        <v>200000</v>
      </c>
      <c r="AR212">
        <v>200000</v>
      </c>
      <c r="AT212">
        <v>200000</v>
      </c>
      <c r="AU212">
        <v>8.5</v>
      </c>
      <c r="AW212">
        <v>8.5</v>
      </c>
      <c r="AX212">
        <v>8.5</v>
      </c>
      <c r="AY212">
        <v>8.5</v>
      </c>
      <c r="AZ212">
        <v>8.5</v>
      </c>
      <c r="BA212">
        <v>8.5</v>
      </c>
      <c r="BB212">
        <v>8.5</v>
      </c>
      <c r="BC212">
        <v>8.5</v>
      </c>
      <c r="BD212">
        <v>8.5</v>
      </c>
      <c r="BE212" t="s">
        <v>2394</v>
      </c>
      <c r="BF212">
        <f t="shared" si="7"/>
        <v>14</v>
      </c>
      <c r="BG212">
        <f t="shared" si="8"/>
        <v>1</v>
      </c>
    </row>
    <row r="213" spans="2:59" x14ac:dyDescent="0.25">
      <c r="B213" t="s">
        <v>395</v>
      </c>
      <c r="C213" t="s">
        <v>1204</v>
      </c>
      <c r="D213" t="s">
        <v>1832</v>
      </c>
      <c r="E213" t="s">
        <v>1353</v>
      </c>
      <c r="F213">
        <v>1</v>
      </c>
      <c r="G213">
        <v>313333</v>
      </c>
      <c r="H213">
        <v>313333</v>
      </c>
      <c r="J213">
        <v>313333</v>
      </c>
      <c r="K213">
        <v>313333</v>
      </c>
      <c r="L213">
        <v>313333</v>
      </c>
      <c r="M213">
        <v>313333</v>
      </c>
      <c r="N213">
        <v>313333</v>
      </c>
      <c r="O213">
        <v>313333</v>
      </c>
      <c r="P213">
        <v>313333</v>
      </c>
      <c r="Q213">
        <v>313333</v>
      </c>
      <c r="R213">
        <v>313333</v>
      </c>
      <c r="S213">
        <v>313333</v>
      </c>
      <c r="T213">
        <v>313333</v>
      </c>
      <c r="Z213">
        <v>313333</v>
      </c>
      <c r="AA213">
        <v>235000</v>
      </c>
      <c r="AB213">
        <v>235000</v>
      </c>
      <c r="AD213">
        <v>235000</v>
      </c>
      <c r="AE213">
        <v>235000</v>
      </c>
      <c r="AF213">
        <v>235000</v>
      </c>
      <c r="AG213">
        <v>235000</v>
      </c>
      <c r="AH213">
        <v>235000</v>
      </c>
      <c r="AI213">
        <v>235000</v>
      </c>
      <c r="AJ213">
        <v>235000</v>
      </c>
      <c r="AK213">
        <v>235000</v>
      </c>
      <c r="AL213">
        <v>235000</v>
      </c>
      <c r="AM213">
        <v>235000</v>
      </c>
      <c r="AN213">
        <v>235000</v>
      </c>
      <c r="AT213">
        <v>235000</v>
      </c>
      <c r="AU213">
        <v>8.1</v>
      </c>
      <c r="AV213">
        <v>8.1</v>
      </c>
      <c r="AW213">
        <v>8.1</v>
      </c>
      <c r="AX213">
        <v>8.1</v>
      </c>
      <c r="AY213">
        <v>8.1</v>
      </c>
      <c r="AZ213">
        <v>8.1</v>
      </c>
      <c r="BA213">
        <v>8.1</v>
      </c>
      <c r="BD213">
        <v>8.1</v>
      </c>
      <c r="BE213" t="s">
        <v>2388</v>
      </c>
      <c r="BF213">
        <f t="shared" si="7"/>
        <v>14</v>
      </c>
      <c r="BG213">
        <f t="shared" si="8"/>
        <v>1</v>
      </c>
    </row>
    <row r="214" spans="2:59" x14ac:dyDescent="0.25">
      <c r="B214" t="s">
        <v>791</v>
      </c>
      <c r="C214" t="s">
        <v>1297</v>
      </c>
      <c r="D214" t="s">
        <v>1845</v>
      </c>
      <c r="E214" t="s">
        <v>1353</v>
      </c>
      <c r="F214">
        <v>0</v>
      </c>
      <c r="G214">
        <v>366667</v>
      </c>
      <c r="H214">
        <v>366667</v>
      </c>
      <c r="I214">
        <v>366667</v>
      </c>
      <c r="J214">
        <v>366667</v>
      </c>
      <c r="L214">
        <v>366667</v>
      </c>
      <c r="N214">
        <v>366667</v>
      </c>
      <c r="O214">
        <v>366667</v>
      </c>
      <c r="P214">
        <v>366667</v>
      </c>
      <c r="Q214">
        <v>366667</v>
      </c>
      <c r="R214">
        <v>366667</v>
      </c>
      <c r="S214">
        <v>366667</v>
      </c>
      <c r="T214">
        <v>366667</v>
      </c>
      <c r="U214">
        <v>366667</v>
      </c>
      <c r="V214">
        <v>366667</v>
      </c>
      <c r="AA214">
        <v>275000</v>
      </c>
      <c r="AB214">
        <v>275000</v>
      </c>
      <c r="AC214">
        <v>275000</v>
      </c>
      <c r="AD214">
        <v>275000</v>
      </c>
      <c r="AF214">
        <v>275000</v>
      </c>
      <c r="AH214">
        <v>275000</v>
      </c>
      <c r="AI214">
        <v>275000</v>
      </c>
      <c r="AJ214">
        <v>275000</v>
      </c>
      <c r="AK214">
        <v>275000</v>
      </c>
      <c r="AL214">
        <v>275000</v>
      </c>
      <c r="AM214">
        <v>275000</v>
      </c>
      <c r="AN214">
        <v>275000</v>
      </c>
      <c r="AO214">
        <v>275000</v>
      </c>
      <c r="AP214">
        <v>275000</v>
      </c>
      <c r="AU214">
        <v>7.6</v>
      </c>
      <c r="AV214">
        <v>7.6</v>
      </c>
      <c r="AW214">
        <v>7.6</v>
      </c>
      <c r="AX214">
        <v>7.6</v>
      </c>
      <c r="AY214">
        <v>7.6</v>
      </c>
      <c r="AZ214">
        <v>7.6</v>
      </c>
      <c r="BA214">
        <v>7.6</v>
      </c>
      <c r="BB214">
        <v>7.6</v>
      </c>
      <c r="BE214" t="s">
        <v>2439</v>
      </c>
      <c r="BF214">
        <f t="shared" si="7"/>
        <v>14</v>
      </c>
      <c r="BG214">
        <f t="shared" si="8"/>
        <v>1</v>
      </c>
    </row>
    <row r="215" spans="2:59" hidden="1" x14ac:dyDescent="0.25">
      <c r="B215" t="s">
        <v>1044</v>
      </c>
      <c r="C215" t="s">
        <v>1310</v>
      </c>
      <c r="D215" t="s">
        <v>1869</v>
      </c>
      <c r="E215" t="s">
        <v>1395</v>
      </c>
      <c r="F215">
        <v>0</v>
      </c>
      <c r="H215">
        <v>465333</v>
      </c>
      <c r="J215">
        <v>566667</v>
      </c>
      <c r="K215">
        <v>500000</v>
      </c>
      <c r="L215">
        <v>500000</v>
      </c>
      <c r="M215">
        <v>500000</v>
      </c>
      <c r="N215">
        <v>500000</v>
      </c>
      <c r="O215">
        <v>500000</v>
      </c>
      <c r="P215">
        <v>500000</v>
      </c>
      <c r="R215">
        <v>500000</v>
      </c>
      <c r="T215">
        <v>500000</v>
      </c>
      <c r="V215">
        <v>465333</v>
      </c>
      <c r="X215">
        <v>566667</v>
      </c>
      <c r="Y215">
        <v>500000</v>
      </c>
      <c r="Z215">
        <v>500000</v>
      </c>
      <c r="AB215">
        <v>349000</v>
      </c>
      <c r="AD215">
        <v>425000</v>
      </c>
      <c r="AE215">
        <v>375000</v>
      </c>
      <c r="AF215">
        <v>375000</v>
      </c>
      <c r="AG215">
        <v>375000</v>
      </c>
      <c r="AH215">
        <v>375000</v>
      </c>
      <c r="AI215">
        <v>375000</v>
      </c>
      <c r="AJ215">
        <v>375000</v>
      </c>
      <c r="AL215">
        <v>375000</v>
      </c>
      <c r="AN215">
        <v>375000</v>
      </c>
      <c r="AP215">
        <v>349000</v>
      </c>
      <c r="AR215">
        <v>425000</v>
      </c>
      <c r="AS215">
        <v>375000</v>
      </c>
      <c r="AT215">
        <v>375000</v>
      </c>
      <c r="AU215">
        <v>8.3000000000000007</v>
      </c>
      <c r="AV215">
        <v>8.3000000000000007</v>
      </c>
      <c r="AW215">
        <v>8.3000000000000007</v>
      </c>
      <c r="AX215">
        <v>8.3000000000000007</v>
      </c>
      <c r="AY215">
        <v>8.3000000000000007</v>
      </c>
      <c r="AZ215">
        <v>8.3000000000000007</v>
      </c>
      <c r="BA215">
        <v>8.3000000000000007</v>
      </c>
      <c r="BB215">
        <v>8.3000000000000007</v>
      </c>
      <c r="BC215">
        <v>8.3000000000000007</v>
      </c>
      <c r="BD215">
        <v>8.3000000000000007</v>
      </c>
      <c r="BE215" t="s">
        <v>2441</v>
      </c>
      <c r="BF215">
        <f t="shared" si="7"/>
        <v>14</v>
      </c>
      <c r="BG215">
        <f t="shared" si="8"/>
        <v>1</v>
      </c>
    </row>
    <row r="216" spans="2:59" hidden="1" x14ac:dyDescent="0.25">
      <c r="B216" t="s">
        <v>1094</v>
      </c>
      <c r="C216" t="s">
        <v>1311</v>
      </c>
      <c r="D216" t="s">
        <v>1870</v>
      </c>
      <c r="E216" t="s">
        <v>1359</v>
      </c>
      <c r="F216">
        <v>3</v>
      </c>
      <c r="H216">
        <v>1333333</v>
      </c>
      <c r="J216">
        <v>1333333</v>
      </c>
      <c r="L216">
        <v>1333333</v>
      </c>
      <c r="M216">
        <v>1333333</v>
      </c>
      <c r="N216">
        <v>1333333</v>
      </c>
      <c r="P216">
        <v>1333333</v>
      </c>
      <c r="R216">
        <v>1333333</v>
      </c>
      <c r="T216">
        <v>1333333</v>
      </c>
      <c r="U216">
        <v>1333333</v>
      </c>
      <c r="V216">
        <v>1333333</v>
      </c>
      <c r="W216">
        <v>1333333</v>
      </c>
      <c r="X216">
        <v>1333333</v>
      </c>
      <c r="Y216">
        <v>1333333</v>
      </c>
      <c r="Z216">
        <v>1333333</v>
      </c>
      <c r="AB216">
        <v>1000000</v>
      </c>
      <c r="AD216">
        <v>1000000</v>
      </c>
      <c r="AF216">
        <v>1000000</v>
      </c>
      <c r="AG216">
        <v>1000000</v>
      </c>
      <c r="AH216">
        <v>1000000</v>
      </c>
      <c r="AJ216">
        <v>1000000</v>
      </c>
      <c r="AL216">
        <v>1000000</v>
      </c>
      <c r="AN216">
        <v>1000000</v>
      </c>
      <c r="AO216">
        <v>1000000</v>
      </c>
      <c r="AP216">
        <v>1000000</v>
      </c>
      <c r="AQ216">
        <v>1000000</v>
      </c>
      <c r="AR216">
        <v>1000000</v>
      </c>
      <c r="AS216">
        <v>1000000</v>
      </c>
      <c r="AT216">
        <v>1000000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 t="s">
        <v>2399</v>
      </c>
      <c r="BF216">
        <f t="shared" si="7"/>
        <v>14</v>
      </c>
      <c r="BG216">
        <f t="shared" si="8"/>
        <v>1</v>
      </c>
    </row>
    <row r="217" spans="2:59" hidden="1" x14ac:dyDescent="0.25">
      <c r="B217" t="s">
        <v>1141</v>
      </c>
      <c r="C217" t="s">
        <v>1169</v>
      </c>
      <c r="D217" t="s">
        <v>1872</v>
      </c>
      <c r="E217" t="s">
        <v>1366</v>
      </c>
      <c r="F217">
        <v>0</v>
      </c>
      <c r="K217">
        <v>803213</v>
      </c>
      <c r="L217">
        <v>803213</v>
      </c>
      <c r="M217">
        <v>803213</v>
      </c>
      <c r="N217">
        <v>803213</v>
      </c>
      <c r="O217">
        <v>803213</v>
      </c>
      <c r="P217">
        <v>803213</v>
      </c>
      <c r="Q217">
        <v>803213</v>
      </c>
      <c r="R217">
        <v>803213</v>
      </c>
      <c r="S217">
        <v>803213</v>
      </c>
      <c r="T217">
        <v>803213</v>
      </c>
      <c r="V217">
        <v>803213</v>
      </c>
      <c r="X217">
        <v>803213</v>
      </c>
      <c r="Y217">
        <v>803213</v>
      </c>
      <c r="Z217">
        <v>803213</v>
      </c>
      <c r="AE217">
        <v>602410</v>
      </c>
      <c r="AF217">
        <v>602410</v>
      </c>
      <c r="AG217">
        <v>602410</v>
      </c>
      <c r="AH217">
        <v>602410</v>
      </c>
      <c r="AI217">
        <v>602410</v>
      </c>
      <c r="AJ217">
        <v>602410</v>
      </c>
      <c r="AK217">
        <v>602410</v>
      </c>
      <c r="AL217">
        <v>602410</v>
      </c>
      <c r="AM217">
        <v>602410</v>
      </c>
      <c r="AN217">
        <v>602410</v>
      </c>
      <c r="AP217">
        <v>602410</v>
      </c>
      <c r="AR217">
        <v>602410</v>
      </c>
      <c r="AS217">
        <v>602410</v>
      </c>
      <c r="AT217">
        <v>602410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 t="s">
        <v>2424</v>
      </c>
      <c r="BF217">
        <f t="shared" si="7"/>
        <v>14</v>
      </c>
      <c r="BG217">
        <f t="shared" si="8"/>
        <v>1</v>
      </c>
    </row>
    <row r="218" spans="2:59" x14ac:dyDescent="0.25">
      <c r="B218" t="s">
        <v>287</v>
      </c>
      <c r="C218" t="s">
        <v>1185</v>
      </c>
      <c r="D218" t="s">
        <v>1938</v>
      </c>
      <c r="E218" t="s">
        <v>1353</v>
      </c>
      <c r="F218">
        <v>3</v>
      </c>
      <c r="G218">
        <v>413333</v>
      </c>
      <c r="H218">
        <v>413333</v>
      </c>
      <c r="I218">
        <v>413333</v>
      </c>
      <c r="J218">
        <v>413333</v>
      </c>
      <c r="K218">
        <v>413333</v>
      </c>
      <c r="L218">
        <v>413333</v>
      </c>
      <c r="N218">
        <v>413333</v>
      </c>
      <c r="P218">
        <v>413333</v>
      </c>
      <c r="R218">
        <v>413333</v>
      </c>
      <c r="T218">
        <v>413333</v>
      </c>
      <c r="U218">
        <v>413333</v>
      </c>
      <c r="W218">
        <v>413333</v>
      </c>
      <c r="Y218">
        <v>413333</v>
      </c>
      <c r="Z218">
        <v>413333</v>
      </c>
      <c r="AA218">
        <v>310000</v>
      </c>
      <c r="AB218">
        <v>310000</v>
      </c>
      <c r="AC218">
        <v>310000</v>
      </c>
      <c r="AD218">
        <v>310000</v>
      </c>
      <c r="AE218">
        <v>310000</v>
      </c>
      <c r="AF218">
        <v>310000</v>
      </c>
      <c r="AH218">
        <v>310000</v>
      </c>
      <c r="AJ218">
        <v>310000</v>
      </c>
      <c r="AL218">
        <v>310000</v>
      </c>
      <c r="AN218">
        <v>310000</v>
      </c>
      <c r="AO218">
        <v>310000</v>
      </c>
      <c r="AQ218">
        <v>310000</v>
      </c>
      <c r="AS218">
        <v>310000</v>
      </c>
      <c r="AT218">
        <v>310000</v>
      </c>
      <c r="AU218">
        <v>8.3000000000000007</v>
      </c>
      <c r="AV218">
        <v>8.3000000000000007</v>
      </c>
      <c r="AW218">
        <v>8.3000000000000007</v>
      </c>
      <c r="AX218">
        <v>8.3000000000000007</v>
      </c>
      <c r="AY218">
        <v>8.3000000000000007</v>
      </c>
      <c r="AZ218">
        <v>8.3000000000000007</v>
      </c>
      <c r="BA218">
        <v>8.3000000000000007</v>
      </c>
      <c r="BB218">
        <v>8.3000000000000007</v>
      </c>
      <c r="BC218">
        <v>8.3000000000000007</v>
      </c>
      <c r="BD218">
        <v>8.3000000000000007</v>
      </c>
      <c r="BE218" t="s">
        <v>2400</v>
      </c>
      <c r="BF218">
        <f t="shared" si="7"/>
        <v>14</v>
      </c>
      <c r="BG218">
        <f t="shared" si="8"/>
        <v>1</v>
      </c>
    </row>
    <row r="219" spans="2:59" x14ac:dyDescent="0.25">
      <c r="B219" t="s">
        <v>1035</v>
      </c>
      <c r="C219" t="s">
        <v>1168</v>
      </c>
      <c r="D219" t="s">
        <v>1963</v>
      </c>
      <c r="E219" t="s">
        <v>1353</v>
      </c>
      <c r="F219">
        <v>4</v>
      </c>
      <c r="H219">
        <v>983999</v>
      </c>
      <c r="I219">
        <v>1302787</v>
      </c>
      <c r="J219">
        <v>917332</v>
      </c>
      <c r="K219">
        <v>797332</v>
      </c>
      <c r="L219">
        <v>797332</v>
      </c>
      <c r="M219">
        <v>984000</v>
      </c>
      <c r="N219">
        <v>850669</v>
      </c>
      <c r="O219">
        <v>1117333</v>
      </c>
      <c r="P219">
        <v>984000</v>
      </c>
      <c r="R219">
        <v>984000</v>
      </c>
      <c r="S219">
        <v>1250666</v>
      </c>
      <c r="V219">
        <v>1466670</v>
      </c>
      <c r="X219">
        <v>983999</v>
      </c>
      <c r="Z219">
        <v>797332</v>
      </c>
      <c r="AB219">
        <v>737999</v>
      </c>
      <c r="AC219">
        <v>1152966</v>
      </c>
      <c r="AD219">
        <v>687999</v>
      </c>
      <c r="AE219">
        <v>597999</v>
      </c>
      <c r="AF219">
        <v>597999</v>
      </c>
      <c r="AG219">
        <v>738000</v>
      </c>
      <c r="AH219">
        <v>638002</v>
      </c>
      <c r="AI219">
        <v>838000</v>
      </c>
      <c r="AJ219">
        <v>738000</v>
      </c>
      <c r="AL219">
        <v>738000</v>
      </c>
      <c r="AM219">
        <v>938000</v>
      </c>
      <c r="AP219">
        <v>1100002</v>
      </c>
      <c r="AR219">
        <v>737999</v>
      </c>
      <c r="AT219">
        <v>597999</v>
      </c>
      <c r="AU219">
        <v>8.4</v>
      </c>
      <c r="AV219">
        <v>8.4</v>
      </c>
      <c r="AW219">
        <v>8.4</v>
      </c>
      <c r="AX219">
        <v>8.4</v>
      </c>
      <c r="AY219">
        <v>8.4</v>
      </c>
      <c r="AZ219">
        <v>8.4</v>
      </c>
      <c r="BA219">
        <v>8.4</v>
      </c>
      <c r="BB219">
        <v>8.4</v>
      </c>
      <c r="BC219">
        <v>8.4</v>
      </c>
      <c r="BD219">
        <v>8.4</v>
      </c>
      <c r="BE219" t="s">
        <v>2440</v>
      </c>
      <c r="BF219">
        <f t="shared" si="7"/>
        <v>14</v>
      </c>
      <c r="BG219">
        <f t="shared" si="8"/>
        <v>1</v>
      </c>
    </row>
    <row r="220" spans="2:59" x14ac:dyDescent="0.25">
      <c r="B220" t="s">
        <v>182</v>
      </c>
      <c r="C220" t="s">
        <v>1309</v>
      </c>
      <c r="D220" t="s">
        <v>1971</v>
      </c>
      <c r="E220" t="s">
        <v>1353</v>
      </c>
      <c r="F220">
        <v>3.5</v>
      </c>
      <c r="G220">
        <v>1125000</v>
      </c>
      <c r="H220">
        <v>1125000</v>
      </c>
      <c r="K220">
        <v>1125000</v>
      </c>
      <c r="L220">
        <v>1125000</v>
      </c>
      <c r="M220">
        <v>1630000</v>
      </c>
      <c r="N220">
        <v>1125000</v>
      </c>
      <c r="O220">
        <v>1630000</v>
      </c>
      <c r="P220">
        <v>1125000</v>
      </c>
      <c r="Q220">
        <v>1125000</v>
      </c>
      <c r="R220">
        <v>1125000</v>
      </c>
      <c r="S220">
        <v>1630000</v>
      </c>
      <c r="T220">
        <v>1125000</v>
      </c>
      <c r="V220">
        <v>1125000</v>
      </c>
      <c r="Z220">
        <v>1125000</v>
      </c>
      <c r="AA220">
        <v>888750</v>
      </c>
      <c r="AB220">
        <v>787500</v>
      </c>
      <c r="AE220">
        <v>888750</v>
      </c>
      <c r="AF220">
        <v>787500</v>
      </c>
      <c r="AG220">
        <v>1189900</v>
      </c>
      <c r="AH220">
        <v>787500</v>
      </c>
      <c r="AI220">
        <v>1287700</v>
      </c>
      <c r="AJ220">
        <v>787500</v>
      </c>
      <c r="AK220">
        <v>888750</v>
      </c>
      <c r="AL220">
        <v>787500</v>
      </c>
      <c r="AM220">
        <v>1287700</v>
      </c>
      <c r="AN220">
        <v>787500</v>
      </c>
      <c r="AP220">
        <v>787500</v>
      </c>
      <c r="AT220">
        <v>787500</v>
      </c>
      <c r="AU220">
        <v>8.4</v>
      </c>
      <c r="AW220">
        <v>8.4</v>
      </c>
      <c r="AX220">
        <v>8.4</v>
      </c>
      <c r="AY220">
        <v>8.3000000000000007</v>
      </c>
      <c r="AZ220">
        <v>8.4</v>
      </c>
      <c r="BA220">
        <v>8.4</v>
      </c>
      <c r="BB220">
        <v>8.4</v>
      </c>
      <c r="BD220">
        <v>8.4</v>
      </c>
      <c r="BE220" t="s">
        <v>2400</v>
      </c>
      <c r="BF220">
        <f t="shared" si="7"/>
        <v>14</v>
      </c>
      <c r="BG220">
        <f t="shared" si="8"/>
        <v>1</v>
      </c>
    </row>
    <row r="221" spans="2:59" hidden="1" x14ac:dyDescent="0.25">
      <c r="B221" t="s">
        <v>468</v>
      </c>
      <c r="C221" t="s">
        <v>1204</v>
      </c>
      <c r="D221" t="s">
        <v>2042</v>
      </c>
      <c r="E221" t="s">
        <v>1368</v>
      </c>
      <c r="F221">
        <v>2</v>
      </c>
      <c r="G221">
        <v>215341</v>
      </c>
      <c r="H221">
        <v>215341</v>
      </c>
      <c r="O221">
        <v>215341</v>
      </c>
      <c r="P221">
        <v>205086</v>
      </c>
      <c r="Q221">
        <v>245505</v>
      </c>
      <c r="R221">
        <v>215341</v>
      </c>
      <c r="S221">
        <v>215341</v>
      </c>
      <c r="T221">
        <v>215341</v>
      </c>
      <c r="U221">
        <v>215341</v>
      </c>
      <c r="V221">
        <v>215341</v>
      </c>
      <c r="W221">
        <v>922895</v>
      </c>
      <c r="X221">
        <v>226108</v>
      </c>
      <c r="Y221">
        <v>205086</v>
      </c>
      <c r="Z221">
        <v>215341</v>
      </c>
      <c r="AA221">
        <v>167966</v>
      </c>
      <c r="AB221">
        <v>167966</v>
      </c>
      <c r="AI221">
        <v>167966</v>
      </c>
      <c r="AJ221">
        <v>159967</v>
      </c>
      <c r="AK221">
        <v>191494</v>
      </c>
      <c r="AL221">
        <v>167966</v>
      </c>
      <c r="AM221">
        <v>167966</v>
      </c>
      <c r="AN221">
        <v>167966</v>
      </c>
      <c r="AO221">
        <v>167966</v>
      </c>
      <c r="AP221">
        <v>167966</v>
      </c>
      <c r="AQ221">
        <v>719858</v>
      </c>
      <c r="AR221">
        <v>176364</v>
      </c>
      <c r="AS221">
        <v>159967</v>
      </c>
      <c r="AT221">
        <v>167966</v>
      </c>
      <c r="AU221">
        <v>7.6</v>
      </c>
      <c r="AY221">
        <v>7.6</v>
      </c>
      <c r="AZ221">
        <v>7.6</v>
      </c>
      <c r="BA221">
        <v>7.6</v>
      </c>
      <c r="BB221">
        <v>7.6</v>
      </c>
      <c r="BC221">
        <v>7.6</v>
      </c>
      <c r="BD221">
        <v>7.6</v>
      </c>
      <c r="BE221" t="s">
        <v>2398</v>
      </c>
      <c r="BF221">
        <f t="shared" si="7"/>
        <v>14</v>
      </c>
      <c r="BG221">
        <f t="shared" si="8"/>
        <v>1</v>
      </c>
    </row>
    <row r="222" spans="2:59" x14ac:dyDescent="0.25">
      <c r="B222" t="s">
        <v>520</v>
      </c>
      <c r="C222" t="s">
        <v>1175</v>
      </c>
      <c r="D222" t="s">
        <v>2086</v>
      </c>
      <c r="E222" t="s">
        <v>1353</v>
      </c>
      <c r="F222">
        <v>0</v>
      </c>
      <c r="G222">
        <v>445851</v>
      </c>
      <c r="H222">
        <v>326857</v>
      </c>
      <c r="I222">
        <v>392775</v>
      </c>
      <c r="J222">
        <v>326857</v>
      </c>
      <c r="K222">
        <v>291709</v>
      </c>
      <c r="L222">
        <v>326857</v>
      </c>
      <c r="M222">
        <v>316602</v>
      </c>
      <c r="N222">
        <v>326857</v>
      </c>
      <c r="O222">
        <v>286186</v>
      </c>
      <c r="P222">
        <v>326857</v>
      </c>
      <c r="Q222">
        <v>320437</v>
      </c>
      <c r="R222">
        <v>359543</v>
      </c>
      <c r="S222">
        <v>272381</v>
      </c>
      <c r="T222">
        <v>326857</v>
      </c>
      <c r="AA222">
        <v>347764</v>
      </c>
      <c r="AB222">
        <v>254948</v>
      </c>
      <c r="AC222">
        <v>306365</v>
      </c>
      <c r="AD222">
        <v>254948</v>
      </c>
      <c r="AE222">
        <v>227533</v>
      </c>
      <c r="AF222">
        <v>254948</v>
      </c>
      <c r="AG222">
        <v>246950</v>
      </c>
      <c r="AH222">
        <v>254948</v>
      </c>
      <c r="AI222">
        <v>223225</v>
      </c>
      <c r="AJ222">
        <v>254948</v>
      </c>
      <c r="AK222">
        <v>249941</v>
      </c>
      <c r="AL222">
        <v>280444</v>
      </c>
      <c r="AM222">
        <v>212457</v>
      </c>
      <c r="AN222">
        <v>254948</v>
      </c>
      <c r="AU222">
        <v>7.7</v>
      </c>
      <c r="AV222">
        <v>7.7</v>
      </c>
      <c r="AW222">
        <v>7.7</v>
      </c>
      <c r="AX222">
        <v>7.5</v>
      </c>
      <c r="AY222">
        <v>7.5</v>
      </c>
      <c r="AZ222">
        <v>7.5</v>
      </c>
      <c r="BA222">
        <v>7.5</v>
      </c>
      <c r="BE222" t="s">
        <v>2394</v>
      </c>
      <c r="BF222">
        <f t="shared" si="7"/>
        <v>14</v>
      </c>
      <c r="BG222">
        <f t="shared" si="8"/>
        <v>1</v>
      </c>
    </row>
    <row r="223" spans="2:59" hidden="1" x14ac:dyDescent="0.25">
      <c r="B223" t="s">
        <v>793</v>
      </c>
      <c r="C223" t="s">
        <v>1176</v>
      </c>
      <c r="D223" t="s">
        <v>2107</v>
      </c>
      <c r="E223" t="s">
        <v>1368</v>
      </c>
      <c r="F223">
        <v>0</v>
      </c>
      <c r="G223">
        <v>254287</v>
      </c>
      <c r="H223">
        <v>300858</v>
      </c>
      <c r="I223">
        <v>254287</v>
      </c>
      <c r="J223">
        <v>300858</v>
      </c>
      <c r="K223">
        <v>260541</v>
      </c>
      <c r="L223">
        <v>287838</v>
      </c>
      <c r="M223">
        <v>260541</v>
      </c>
      <c r="N223">
        <v>287838</v>
      </c>
      <c r="O223">
        <v>254287</v>
      </c>
      <c r="P223">
        <v>287838</v>
      </c>
      <c r="Q223">
        <v>254287</v>
      </c>
      <c r="R223">
        <v>287838</v>
      </c>
      <c r="T223">
        <v>287838</v>
      </c>
      <c r="V223">
        <v>287838</v>
      </c>
      <c r="AA223">
        <v>157658</v>
      </c>
      <c r="AB223">
        <v>180515</v>
      </c>
      <c r="AC223">
        <v>157658</v>
      </c>
      <c r="AD223">
        <v>180515</v>
      </c>
      <c r="AE223">
        <v>161535</v>
      </c>
      <c r="AF223">
        <v>172703</v>
      </c>
      <c r="AG223">
        <v>161535</v>
      </c>
      <c r="AH223">
        <v>172703</v>
      </c>
      <c r="AI223">
        <v>157658</v>
      </c>
      <c r="AJ223">
        <v>172703</v>
      </c>
      <c r="AK223">
        <v>157658</v>
      </c>
      <c r="AL223">
        <v>172703</v>
      </c>
      <c r="AN223">
        <v>172703</v>
      </c>
      <c r="AP223">
        <v>172703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E223" t="s">
        <v>2395</v>
      </c>
      <c r="BF223">
        <f t="shared" si="7"/>
        <v>14</v>
      </c>
      <c r="BG223">
        <f t="shared" si="8"/>
        <v>1</v>
      </c>
    </row>
    <row r="224" spans="2:59" x14ac:dyDescent="0.25">
      <c r="B224" t="s">
        <v>48</v>
      </c>
      <c r="C224" t="s">
        <v>1296</v>
      </c>
      <c r="D224" t="s">
        <v>2112</v>
      </c>
      <c r="E224" t="s">
        <v>1353</v>
      </c>
      <c r="F224">
        <v>3</v>
      </c>
      <c r="G224">
        <v>560000</v>
      </c>
      <c r="H224">
        <v>800000</v>
      </c>
      <c r="J224">
        <v>966667</v>
      </c>
      <c r="K224">
        <v>560000</v>
      </c>
      <c r="L224">
        <v>560000</v>
      </c>
      <c r="M224">
        <v>560000</v>
      </c>
      <c r="N224">
        <v>560000</v>
      </c>
      <c r="O224">
        <v>582457</v>
      </c>
      <c r="P224">
        <v>733333</v>
      </c>
      <c r="Q224">
        <v>582457</v>
      </c>
      <c r="R224">
        <v>582457</v>
      </c>
      <c r="S224">
        <v>2807019</v>
      </c>
      <c r="T224">
        <v>582457</v>
      </c>
      <c r="V224">
        <v>582457</v>
      </c>
      <c r="AA224">
        <v>420000</v>
      </c>
      <c r="AB224">
        <v>600000</v>
      </c>
      <c r="AD224">
        <v>725000</v>
      </c>
      <c r="AE224">
        <v>420000</v>
      </c>
      <c r="AF224">
        <v>420000</v>
      </c>
      <c r="AG224">
        <v>420000</v>
      </c>
      <c r="AH224">
        <v>420000</v>
      </c>
      <c r="AI224">
        <v>436843</v>
      </c>
      <c r="AJ224">
        <v>550000</v>
      </c>
      <c r="AK224">
        <v>436843</v>
      </c>
      <c r="AL224">
        <v>436843</v>
      </c>
      <c r="AM224">
        <v>2105264</v>
      </c>
      <c r="AN224">
        <v>436843</v>
      </c>
      <c r="AP224">
        <v>436843</v>
      </c>
      <c r="AU224">
        <v>8.6</v>
      </c>
      <c r="AV224">
        <v>8.6</v>
      </c>
      <c r="AW224">
        <v>8.6</v>
      </c>
      <c r="AX224">
        <v>8.6</v>
      </c>
      <c r="AY224">
        <v>8.6</v>
      </c>
      <c r="AZ224">
        <v>8.6</v>
      </c>
      <c r="BA224">
        <v>8.6</v>
      </c>
      <c r="BB224">
        <v>8.6</v>
      </c>
      <c r="BE224" t="s">
        <v>2403</v>
      </c>
      <c r="BF224">
        <f t="shared" si="7"/>
        <v>14</v>
      </c>
      <c r="BG224">
        <f t="shared" si="8"/>
        <v>1</v>
      </c>
    </row>
    <row r="225" spans="2:59" hidden="1" x14ac:dyDescent="0.25">
      <c r="B225" t="s">
        <v>971</v>
      </c>
      <c r="C225" t="s">
        <v>1170</v>
      </c>
      <c r="D225" t="s">
        <v>2121</v>
      </c>
      <c r="E225" t="s">
        <v>1359</v>
      </c>
      <c r="F225">
        <v>0</v>
      </c>
      <c r="G225">
        <v>8060917</v>
      </c>
      <c r="K225">
        <v>8060917</v>
      </c>
      <c r="L225">
        <v>8060917</v>
      </c>
      <c r="M225">
        <v>8060917</v>
      </c>
      <c r="N225">
        <v>8060917</v>
      </c>
      <c r="O225">
        <v>8060917</v>
      </c>
      <c r="P225">
        <v>8060917</v>
      </c>
      <c r="Q225">
        <v>8060917</v>
      </c>
      <c r="R225">
        <v>8060917</v>
      </c>
      <c r="S225">
        <v>8060917</v>
      </c>
      <c r="T225">
        <v>8060917</v>
      </c>
      <c r="V225">
        <v>8060917</v>
      </c>
      <c r="Y225">
        <v>8060917</v>
      </c>
      <c r="Z225">
        <v>8060917</v>
      </c>
      <c r="AA225">
        <v>6045688</v>
      </c>
      <c r="AE225">
        <v>6045688</v>
      </c>
      <c r="AF225">
        <v>6045688</v>
      </c>
      <c r="AG225">
        <v>6045688</v>
      </c>
      <c r="AH225">
        <v>6045688</v>
      </c>
      <c r="AI225">
        <v>6045688</v>
      </c>
      <c r="AJ225">
        <v>6045688</v>
      </c>
      <c r="AK225">
        <v>6045688</v>
      </c>
      <c r="AL225">
        <v>6045688</v>
      </c>
      <c r="AM225">
        <v>6045688</v>
      </c>
      <c r="AN225">
        <v>6045688</v>
      </c>
      <c r="AP225">
        <v>6045688</v>
      </c>
      <c r="AS225">
        <v>6045688</v>
      </c>
      <c r="AT225">
        <v>6045688</v>
      </c>
      <c r="AU225">
        <v>7.9</v>
      </c>
      <c r="AW225">
        <v>7.9</v>
      </c>
      <c r="AX225">
        <v>7.9</v>
      </c>
      <c r="AY225">
        <v>7.9</v>
      </c>
      <c r="AZ225">
        <v>7.9</v>
      </c>
      <c r="BA225">
        <v>7.9</v>
      </c>
      <c r="BB225">
        <v>7.9</v>
      </c>
      <c r="BD225">
        <v>7.9</v>
      </c>
      <c r="BE225" t="s">
        <v>2445</v>
      </c>
      <c r="BF225">
        <f t="shared" si="7"/>
        <v>14</v>
      </c>
      <c r="BG225">
        <f t="shared" si="8"/>
        <v>1</v>
      </c>
    </row>
    <row r="226" spans="2:59" x14ac:dyDescent="0.25">
      <c r="B226" t="s">
        <v>1036</v>
      </c>
      <c r="C226" t="s">
        <v>1335</v>
      </c>
      <c r="D226" t="s">
        <v>2131</v>
      </c>
      <c r="E226" t="s">
        <v>1353</v>
      </c>
      <c r="F226">
        <v>3</v>
      </c>
      <c r="H226">
        <v>305500</v>
      </c>
      <c r="J226">
        <v>305500</v>
      </c>
      <c r="L226">
        <v>305500</v>
      </c>
      <c r="M226">
        <v>305500</v>
      </c>
      <c r="N226">
        <v>305500</v>
      </c>
      <c r="O226">
        <v>305500</v>
      </c>
      <c r="P226">
        <v>305500</v>
      </c>
      <c r="Q226">
        <v>305500</v>
      </c>
      <c r="R226">
        <v>305500</v>
      </c>
      <c r="T226">
        <v>305500</v>
      </c>
      <c r="V226">
        <v>305500</v>
      </c>
      <c r="X226">
        <v>305500</v>
      </c>
      <c r="Y226">
        <v>420167</v>
      </c>
      <c r="Z226">
        <v>305500</v>
      </c>
      <c r="AB226">
        <v>229125</v>
      </c>
      <c r="AD226">
        <v>229125</v>
      </c>
      <c r="AF226">
        <v>229125</v>
      </c>
      <c r="AG226">
        <v>229125</v>
      </c>
      <c r="AH226">
        <v>229125</v>
      </c>
      <c r="AI226">
        <v>229125</v>
      </c>
      <c r="AJ226">
        <v>229125</v>
      </c>
      <c r="AK226">
        <v>229125</v>
      </c>
      <c r="AL226">
        <v>229125</v>
      </c>
      <c r="AN226">
        <v>229125</v>
      </c>
      <c r="AP226">
        <v>229125</v>
      </c>
      <c r="AR226">
        <v>229125</v>
      </c>
      <c r="AS226">
        <v>315125</v>
      </c>
      <c r="AT226">
        <v>229125</v>
      </c>
      <c r="AU226">
        <v>8.1</v>
      </c>
      <c r="AV226">
        <v>8.1</v>
      </c>
      <c r="AW226">
        <v>8.1</v>
      </c>
      <c r="AX226">
        <v>8.1</v>
      </c>
      <c r="AY226">
        <v>8.1</v>
      </c>
      <c r="AZ226">
        <v>8.1</v>
      </c>
      <c r="BA226">
        <v>8.1</v>
      </c>
      <c r="BB226">
        <v>8.1</v>
      </c>
      <c r="BC226">
        <v>8.1</v>
      </c>
      <c r="BD226">
        <v>8.1</v>
      </c>
      <c r="BE226" t="s">
        <v>2403</v>
      </c>
      <c r="BF226">
        <f t="shared" si="7"/>
        <v>14</v>
      </c>
      <c r="BG226">
        <f t="shared" si="8"/>
        <v>1</v>
      </c>
    </row>
    <row r="227" spans="2:59" hidden="1" x14ac:dyDescent="0.25">
      <c r="B227" t="s">
        <v>704</v>
      </c>
      <c r="C227" t="s">
        <v>1176</v>
      </c>
      <c r="D227" t="s">
        <v>2182</v>
      </c>
      <c r="E227" t="s">
        <v>1357</v>
      </c>
      <c r="F227">
        <v>0</v>
      </c>
      <c r="G227">
        <v>200000</v>
      </c>
      <c r="H227">
        <v>200000</v>
      </c>
      <c r="I227">
        <v>200000</v>
      </c>
      <c r="J227">
        <v>200000</v>
      </c>
      <c r="K227">
        <v>200000</v>
      </c>
      <c r="L227">
        <v>200000</v>
      </c>
      <c r="M227">
        <v>200000</v>
      </c>
      <c r="N227">
        <v>200000</v>
      </c>
      <c r="O227">
        <v>200000</v>
      </c>
      <c r="Q227">
        <v>200000</v>
      </c>
      <c r="S227">
        <v>200000</v>
      </c>
      <c r="U227">
        <v>200000</v>
      </c>
      <c r="W227">
        <v>200000</v>
      </c>
      <c r="Y227">
        <v>200000</v>
      </c>
      <c r="AA227">
        <v>150000</v>
      </c>
      <c r="AB227">
        <v>150000</v>
      </c>
      <c r="AC227">
        <v>150000</v>
      </c>
      <c r="AD227">
        <v>150000</v>
      </c>
      <c r="AE227">
        <v>150000</v>
      </c>
      <c r="AF227">
        <v>150000</v>
      </c>
      <c r="AG227">
        <v>150000</v>
      </c>
      <c r="AH227">
        <v>150000</v>
      </c>
      <c r="AI227">
        <v>150000</v>
      </c>
      <c r="AK227">
        <v>150000</v>
      </c>
      <c r="AM227">
        <v>150000</v>
      </c>
      <c r="AO227">
        <v>150000</v>
      </c>
      <c r="AQ227">
        <v>150000</v>
      </c>
      <c r="AS227">
        <v>150000</v>
      </c>
      <c r="AU227">
        <v>8.6999999999999993</v>
      </c>
      <c r="AV227">
        <v>8.6999999999999993</v>
      </c>
      <c r="AW227">
        <v>8.6999999999999993</v>
      </c>
      <c r="AX227">
        <v>8.6999999999999993</v>
      </c>
      <c r="AY227">
        <v>8.6999999999999993</v>
      </c>
      <c r="AZ227">
        <v>8.6999999999999993</v>
      </c>
      <c r="BA227">
        <v>8.6999999999999993</v>
      </c>
      <c r="BB227">
        <v>8.6999999999999993</v>
      </c>
      <c r="BC227">
        <v>8.6999999999999993</v>
      </c>
      <c r="BD227">
        <v>8.6999999999999993</v>
      </c>
      <c r="BE227" t="s">
        <v>2394</v>
      </c>
      <c r="BF227">
        <f t="shared" si="7"/>
        <v>14</v>
      </c>
      <c r="BG227">
        <f t="shared" si="8"/>
        <v>1</v>
      </c>
    </row>
    <row r="228" spans="2:59" hidden="1" x14ac:dyDescent="0.25">
      <c r="B228" t="s">
        <v>744</v>
      </c>
      <c r="C228" t="s">
        <v>1187</v>
      </c>
      <c r="D228" t="s">
        <v>2211</v>
      </c>
      <c r="E228" t="s">
        <v>1359</v>
      </c>
      <c r="F228">
        <v>0</v>
      </c>
      <c r="G228">
        <v>2600000</v>
      </c>
      <c r="H228">
        <v>2600000</v>
      </c>
      <c r="J228">
        <v>2600000</v>
      </c>
      <c r="L228">
        <v>2600000</v>
      </c>
      <c r="M228">
        <v>2600000</v>
      </c>
      <c r="N228">
        <v>2600000</v>
      </c>
      <c r="O228">
        <v>2600000</v>
      </c>
      <c r="P228">
        <v>2600000</v>
      </c>
      <c r="Q228">
        <v>2600000</v>
      </c>
      <c r="R228">
        <v>2600000</v>
      </c>
      <c r="S228">
        <v>2600000</v>
      </c>
      <c r="T228">
        <v>2600000</v>
      </c>
      <c r="Y228">
        <v>2600000</v>
      </c>
      <c r="Z228">
        <v>2600000</v>
      </c>
      <c r="AA228">
        <v>1430000</v>
      </c>
      <c r="AB228">
        <v>1430000</v>
      </c>
      <c r="AD228">
        <v>1430000</v>
      </c>
      <c r="AF228">
        <v>1430000</v>
      </c>
      <c r="AG228">
        <v>1430000</v>
      </c>
      <c r="AH228">
        <v>1430000</v>
      </c>
      <c r="AI228">
        <v>1430000</v>
      </c>
      <c r="AJ228">
        <v>1430000</v>
      </c>
      <c r="AK228">
        <v>1430000</v>
      </c>
      <c r="AL228">
        <v>1430000</v>
      </c>
      <c r="AM228">
        <v>1430000</v>
      </c>
      <c r="AN228">
        <v>1430000</v>
      </c>
      <c r="AS228">
        <v>1430000</v>
      </c>
      <c r="AT228">
        <v>1430000</v>
      </c>
      <c r="AU228">
        <v>8.9</v>
      </c>
      <c r="AV228">
        <v>8.9</v>
      </c>
      <c r="AW228">
        <v>8.9</v>
      </c>
      <c r="AX228">
        <v>8.9</v>
      </c>
      <c r="AY228">
        <v>8.9</v>
      </c>
      <c r="AZ228">
        <v>8.9</v>
      </c>
      <c r="BA228">
        <v>8.9</v>
      </c>
      <c r="BD228">
        <v>8.9</v>
      </c>
      <c r="BE228" t="s">
        <v>2394</v>
      </c>
      <c r="BF228">
        <f t="shared" si="7"/>
        <v>14</v>
      </c>
      <c r="BG228">
        <f t="shared" si="8"/>
        <v>1</v>
      </c>
    </row>
    <row r="229" spans="2:59" hidden="1" x14ac:dyDescent="0.25">
      <c r="B229" t="s">
        <v>873</v>
      </c>
      <c r="C229" t="s">
        <v>1241</v>
      </c>
      <c r="D229" t="s">
        <v>2215</v>
      </c>
      <c r="E229" t="s">
        <v>1357</v>
      </c>
      <c r="F229">
        <v>0</v>
      </c>
      <c r="G229">
        <v>133333</v>
      </c>
      <c r="H229">
        <v>133333</v>
      </c>
      <c r="O229">
        <v>133333</v>
      </c>
      <c r="P229">
        <v>133333</v>
      </c>
      <c r="Q229">
        <v>133333</v>
      </c>
      <c r="R229">
        <v>133333</v>
      </c>
      <c r="S229">
        <v>133333</v>
      </c>
      <c r="T229">
        <v>133333</v>
      </c>
      <c r="U229">
        <v>133333</v>
      </c>
      <c r="V229">
        <v>133333</v>
      </c>
      <c r="W229">
        <v>133333</v>
      </c>
      <c r="X229">
        <v>133333</v>
      </c>
      <c r="Y229">
        <v>133333</v>
      </c>
      <c r="Z229">
        <v>133333</v>
      </c>
      <c r="AA229">
        <v>100000</v>
      </c>
      <c r="AB229">
        <v>100000</v>
      </c>
      <c r="AI229">
        <v>100000</v>
      </c>
      <c r="AJ229">
        <v>100000</v>
      </c>
      <c r="AK229">
        <v>100000</v>
      </c>
      <c r="AL229">
        <v>100000</v>
      </c>
      <c r="AM229">
        <v>100000</v>
      </c>
      <c r="AN229">
        <v>100000</v>
      </c>
      <c r="AO229">
        <v>100000</v>
      </c>
      <c r="AP229">
        <v>100000</v>
      </c>
      <c r="AQ229">
        <v>100000</v>
      </c>
      <c r="AR229">
        <v>100000</v>
      </c>
      <c r="AS229">
        <v>100000</v>
      </c>
      <c r="AT229">
        <v>100000</v>
      </c>
      <c r="AU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 t="s">
        <v>2398</v>
      </c>
      <c r="BF229">
        <f t="shared" si="7"/>
        <v>14</v>
      </c>
      <c r="BG229">
        <f t="shared" si="8"/>
        <v>1</v>
      </c>
    </row>
    <row r="230" spans="2:59" hidden="1" x14ac:dyDescent="0.25">
      <c r="B230" t="s">
        <v>528</v>
      </c>
      <c r="C230" t="s">
        <v>1254</v>
      </c>
      <c r="D230" t="s">
        <v>2247</v>
      </c>
      <c r="E230" t="s">
        <v>1357</v>
      </c>
      <c r="F230">
        <v>0</v>
      </c>
      <c r="G230">
        <v>264864</v>
      </c>
      <c r="H230">
        <v>175812</v>
      </c>
      <c r="K230">
        <v>247556</v>
      </c>
      <c r="L230">
        <v>175812</v>
      </c>
      <c r="O230">
        <v>169816</v>
      </c>
      <c r="P230">
        <v>167059</v>
      </c>
      <c r="Q230">
        <v>156958</v>
      </c>
      <c r="R230">
        <v>167059</v>
      </c>
      <c r="S230">
        <v>145257</v>
      </c>
      <c r="T230">
        <v>167059</v>
      </c>
      <c r="U230">
        <v>175515</v>
      </c>
      <c r="V230">
        <v>167059</v>
      </c>
      <c r="X230">
        <v>167059</v>
      </c>
      <c r="Z230">
        <v>167059</v>
      </c>
      <c r="AA230">
        <v>166864</v>
      </c>
      <c r="AB230">
        <v>110762</v>
      </c>
      <c r="AE230">
        <v>155960</v>
      </c>
      <c r="AF230">
        <v>110762</v>
      </c>
      <c r="AI230">
        <v>132456</v>
      </c>
      <c r="AJ230">
        <v>130306</v>
      </c>
      <c r="AK230">
        <v>122427</v>
      </c>
      <c r="AL230">
        <v>130306</v>
      </c>
      <c r="AM230">
        <v>113300</v>
      </c>
      <c r="AN230">
        <v>130306</v>
      </c>
      <c r="AO230">
        <v>136902</v>
      </c>
      <c r="AP230">
        <v>130306</v>
      </c>
      <c r="AR230">
        <v>130306</v>
      </c>
      <c r="AT230">
        <v>130306</v>
      </c>
      <c r="AU230">
        <v>8.6</v>
      </c>
      <c r="AW230">
        <v>8.6</v>
      </c>
      <c r="AY230">
        <v>8.6</v>
      </c>
      <c r="AZ230">
        <v>8.6</v>
      </c>
      <c r="BA230">
        <v>8.6</v>
      </c>
      <c r="BB230">
        <v>8.6</v>
      </c>
      <c r="BC230">
        <v>8.6</v>
      </c>
      <c r="BD230">
        <v>8.6</v>
      </c>
      <c r="BE230" t="s">
        <v>2398</v>
      </c>
      <c r="BF230">
        <f t="shared" si="7"/>
        <v>14</v>
      </c>
      <c r="BG230">
        <f t="shared" si="8"/>
        <v>1</v>
      </c>
    </row>
    <row r="231" spans="2:59" hidden="1" x14ac:dyDescent="0.25">
      <c r="B231" t="s">
        <v>1097</v>
      </c>
      <c r="C231" t="s">
        <v>1179</v>
      </c>
      <c r="D231" t="s">
        <v>2266</v>
      </c>
      <c r="E231" t="s">
        <v>1361</v>
      </c>
      <c r="F231">
        <v>0</v>
      </c>
      <c r="H231">
        <v>286667</v>
      </c>
      <c r="I231">
        <v>353333</v>
      </c>
      <c r="J231">
        <v>220000</v>
      </c>
      <c r="K231">
        <v>220000</v>
      </c>
      <c r="L231">
        <v>220000</v>
      </c>
      <c r="M231">
        <v>220000</v>
      </c>
      <c r="N231">
        <v>220000</v>
      </c>
      <c r="P231">
        <v>220000</v>
      </c>
      <c r="R231">
        <v>220000</v>
      </c>
      <c r="T231">
        <v>220000</v>
      </c>
      <c r="V231">
        <v>220000</v>
      </c>
      <c r="X231">
        <v>286667</v>
      </c>
      <c r="Y231">
        <v>220000</v>
      </c>
      <c r="Z231">
        <v>220000</v>
      </c>
      <c r="AB231">
        <v>215000</v>
      </c>
      <c r="AC231">
        <v>265000</v>
      </c>
      <c r="AD231">
        <v>165000</v>
      </c>
      <c r="AE231">
        <v>165000</v>
      </c>
      <c r="AF231">
        <v>165000</v>
      </c>
      <c r="AG231">
        <v>165000</v>
      </c>
      <c r="AH231">
        <v>165000</v>
      </c>
      <c r="AJ231">
        <v>165000</v>
      </c>
      <c r="AL231">
        <v>165000</v>
      </c>
      <c r="AN231">
        <v>165000</v>
      </c>
      <c r="AP231">
        <v>165000</v>
      </c>
      <c r="AR231">
        <v>215000</v>
      </c>
      <c r="AS231">
        <v>165000</v>
      </c>
      <c r="AT231">
        <v>165000</v>
      </c>
      <c r="AU231">
        <v>9</v>
      </c>
      <c r="AV231">
        <v>9</v>
      </c>
      <c r="AW231">
        <v>9</v>
      </c>
      <c r="AX231">
        <v>9</v>
      </c>
      <c r="AY231">
        <v>9</v>
      </c>
      <c r="AZ231">
        <v>9</v>
      </c>
      <c r="BA231">
        <v>9</v>
      </c>
      <c r="BB231">
        <v>9</v>
      </c>
      <c r="BC231">
        <v>9</v>
      </c>
      <c r="BD231">
        <v>9</v>
      </c>
      <c r="BE231" t="s">
        <v>2406</v>
      </c>
      <c r="BF231">
        <f t="shared" si="7"/>
        <v>14</v>
      </c>
      <c r="BG231">
        <f t="shared" si="8"/>
        <v>1</v>
      </c>
    </row>
    <row r="232" spans="2:59" x14ac:dyDescent="0.25">
      <c r="B232" t="s">
        <v>637</v>
      </c>
      <c r="C232" t="s">
        <v>1170</v>
      </c>
      <c r="D232" t="s">
        <v>2272</v>
      </c>
      <c r="E232" t="s">
        <v>1353</v>
      </c>
      <c r="F232">
        <v>3</v>
      </c>
      <c r="G232">
        <v>666667</v>
      </c>
      <c r="H232">
        <v>666667</v>
      </c>
      <c r="J232">
        <v>666667</v>
      </c>
      <c r="K232">
        <v>666667</v>
      </c>
      <c r="L232">
        <v>666667</v>
      </c>
      <c r="M232">
        <v>666667</v>
      </c>
      <c r="N232">
        <v>666667</v>
      </c>
      <c r="O232">
        <v>666667</v>
      </c>
      <c r="P232">
        <v>666667</v>
      </c>
      <c r="Q232">
        <v>666667</v>
      </c>
      <c r="R232">
        <v>666667</v>
      </c>
      <c r="S232">
        <v>666667</v>
      </c>
      <c r="T232">
        <v>666667</v>
      </c>
      <c r="U232">
        <v>666667</v>
      </c>
      <c r="AA232">
        <v>500000</v>
      </c>
      <c r="AB232">
        <v>500000</v>
      </c>
      <c r="AD232">
        <v>500000</v>
      </c>
      <c r="AE232">
        <v>500000</v>
      </c>
      <c r="AF232">
        <v>500000</v>
      </c>
      <c r="AG232">
        <v>500000</v>
      </c>
      <c r="AH232">
        <v>500000</v>
      </c>
      <c r="AI232">
        <v>500000</v>
      </c>
      <c r="AJ232">
        <v>500000</v>
      </c>
      <c r="AK232">
        <v>500000</v>
      </c>
      <c r="AL232">
        <v>500000</v>
      </c>
      <c r="AM232">
        <v>500000</v>
      </c>
      <c r="AN232">
        <v>500000</v>
      </c>
      <c r="AO232">
        <v>500000</v>
      </c>
      <c r="AU232">
        <v>8.5</v>
      </c>
      <c r="AV232">
        <v>8.5</v>
      </c>
      <c r="AW232">
        <v>8.5</v>
      </c>
      <c r="AX232">
        <v>8.5</v>
      </c>
      <c r="AY232">
        <v>8.5</v>
      </c>
      <c r="AZ232">
        <v>8.5</v>
      </c>
      <c r="BA232">
        <v>8.5</v>
      </c>
      <c r="BB232">
        <v>8.5</v>
      </c>
      <c r="BE232" t="s">
        <v>2388</v>
      </c>
      <c r="BF232">
        <f t="shared" si="7"/>
        <v>14</v>
      </c>
      <c r="BG232">
        <f t="shared" si="8"/>
        <v>1</v>
      </c>
    </row>
    <row r="233" spans="2:59" x14ac:dyDescent="0.25">
      <c r="B233" t="s">
        <v>190</v>
      </c>
      <c r="C233" t="s">
        <v>1285</v>
      </c>
      <c r="D233" t="s">
        <v>2277</v>
      </c>
      <c r="E233" t="s">
        <v>1353</v>
      </c>
      <c r="F233">
        <v>3</v>
      </c>
      <c r="G233">
        <v>666667</v>
      </c>
      <c r="I233">
        <v>933333</v>
      </c>
      <c r="K233">
        <v>800000</v>
      </c>
      <c r="L233">
        <v>666667</v>
      </c>
      <c r="M233">
        <v>666667</v>
      </c>
      <c r="N233">
        <v>666667</v>
      </c>
      <c r="O233">
        <v>800000</v>
      </c>
      <c r="P233">
        <v>666667</v>
      </c>
      <c r="Q233">
        <v>800000</v>
      </c>
      <c r="R233">
        <v>666667</v>
      </c>
      <c r="T233">
        <v>666667</v>
      </c>
      <c r="V233">
        <v>800000</v>
      </c>
      <c r="Y233">
        <v>666667</v>
      </c>
      <c r="Z233">
        <v>666667</v>
      </c>
      <c r="AA233">
        <v>500000</v>
      </c>
      <c r="AC233">
        <v>700000</v>
      </c>
      <c r="AE233">
        <v>600000</v>
      </c>
      <c r="AF233">
        <v>500000</v>
      </c>
      <c r="AG233">
        <v>500000</v>
      </c>
      <c r="AH233">
        <v>500000</v>
      </c>
      <c r="AI233">
        <v>600000</v>
      </c>
      <c r="AJ233">
        <v>500000</v>
      </c>
      <c r="AK233">
        <v>600000</v>
      </c>
      <c r="AL233">
        <v>500000</v>
      </c>
      <c r="AN233">
        <v>500000</v>
      </c>
      <c r="AP233">
        <v>600000</v>
      </c>
      <c r="AS233">
        <v>500000</v>
      </c>
      <c r="AT233">
        <v>500000</v>
      </c>
      <c r="AU233">
        <v>8.4</v>
      </c>
      <c r="AV233">
        <v>8.4</v>
      </c>
      <c r="AW233">
        <v>8.4</v>
      </c>
      <c r="AX233">
        <v>8.4</v>
      </c>
      <c r="AY233">
        <v>8.4</v>
      </c>
      <c r="AZ233">
        <v>8.4</v>
      </c>
      <c r="BA233">
        <v>8.4</v>
      </c>
      <c r="BB233">
        <v>8.4</v>
      </c>
      <c r="BD233">
        <v>8.4</v>
      </c>
      <c r="BE233" t="s">
        <v>2403</v>
      </c>
      <c r="BF233">
        <f t="shared" si="7"/>
        <v>14</v>
      </c>
      <c r="BG233">
        <f t="shared" si="8"/>
        <v>1</v>
      </c>
    </row>
    <row r="234" spans="2:59" hidden="1" x14ac:dyDescent="0.25">
      <c r="B234" t="s">
        <v>350</v>
      </c>
      <c r="C234" t="s">
        <v>1350</v>
      </c>
      <c r="D234" t="s">
        <v>2321</v>
      </c>
      <c r="E234" t="s">
        <v>1395</v>
      </c>
      <c r="F234">
        <v>3</v>
      </c>
      <c r="G234">
        <v>420000</v>
      </c>
      <c r="K234">
        <v>313333</v>
      </c>
      <c r="L234">
        <v>560000</v>
      </c>
      <c r="M234">
        <v>420000</v>
      </c>
      <c r="N234">
        <v>420000</v>
      </c>
      <c r="O234">
        <v>420000</v>
      </c>
      <c r="P234">
        <v>420000</v>
      </c>
      <c r="Q234">
        <v>500000</v>
      </c>
      <c r="R234">
        <v>420000</v>
      </c>
      <c r="S234">
        <v>420000</v>
      </c>
      <c r="T234">
        <v>420000</v>
      </c>
      <c r="V234">
        <v>420000</v>
      </c>
      <c r="Y234">
        <v>700000</v>
      </c>
      <c r="Z234">
        <v>560000</v>
      </c>
      <c r="AA234">
        <v>252000</v>
      </c>
      <c r="AE234">
        <v>235000</v>
      </c>
      <c r="AF234">
        <v>420000</v>
      </c>
      <c r="AG234">
        <v>252000</v>
      </c>
      <c r="AH234">
        <v>252000</v>
      </c>
      <c r="AI234">
        <v>252000</v>
      </c>
      <c r="AJ234">
        <v>252000</v>
      </c>
      <c r="AK234">
        <v>300000</v>
      </c>
      <c r="AL234">
        <v>252000</v>
      </c>
      <c r="AM234">
        <v>252000</v>
      </c>
      <c r="AN234">
        <v>252000</v>
      </c>
      <c r="AP234">
        <v>252000</v>
      </c>
      <c r="AS234">
        <v>630000</v>
      </c>
      <c r="AT234">
        <v>420000</v>
      </c>
      <c r="AU234">
        <v>8.1999999999999993</v>
      </c>
      <c r="AW234">
        <v>8.1999999999999993</v>
      </c>
      <c r="AX234">
        <v>8.1999999999999993</v>
      </c>
      <c r="AY234">
        <v>8.1999999999999993</v>
      </c>
      <c r="AZ234">
        <v>8.1999999999999993</v>
      </c>
      <c r="BA234">
        <v>8.1999999999999993</v>
      </c>
      <c r="BB234">
        <v>8.1999999999999993</v>
      </c>
      <c r="BD234">
        <v>8.1999999999999993</v>
      </c>
      <c r="BE234" t="s">
        <v>2393</v>
      </c>
      <c r="BF234">
        <f t="shared" si="7"/>
        <v>14</v>
      </c>
      <c r="BG234">
        <f t="shared" si="8"/>
        <v>1</v>
      </c>
    </row>
    <row r="235" spans="2:59" x14ac:dyDescent="0.25">
      <c r="B235" t="s">
        <v>356</v>
      </c>
      <c r="C235" t="s">
        <v>1256</v>
      </c>
      <c r="D235" t="s">
        <v>2333</v>
      </c>
      <c r="E235" t="s">
        <v>1353</v>
      </c>
      <c r="F235">
        <v>3</v>
      </c>
      <c r="G235">
        <v>380000</v>
      </c>
      <c r="I235">
        <v>380000</v>
      </c>
      <c r="K235">
        <v>380000</v>
      </c>
      <c r="L235">
        <v>380000</v>
      </c>
      <c r="M235">
        <v>380000</v>
      </c>
      <c r="N235">
        <v>380000</v>
      </c>
      <c r="O235">
        <v>380000</v>
      </c>
      <c r="P235">
        <v>306667</v>
      </c>
      <c r="Q235">
        <v>380000</v>
      </c>
      <c r="S235">
        <v>380000</v>
      </c>
      <c r="T235">
        <v>380000</v>
      </c>
      <c r="V235">
        <v>380000</v>
      </c>
      <c r="Y235">
        <v>380000</v>
      </c>
      <c r="Z235">
        <v>380000</v>
      </c>
      <c r="AA235">
        <v>285000</v>
      </c>
      <c r="AC235">
        <v>285000</v>
      </c>
      <c r="AE235">
        <v>285000</v>
      </c>
      <c r="AF235">
        <v>285000</v>
      </c>
      <c r="AG235">
        <v>285000</v>
      </c>
      <c r="AH235">
        <v>285000</v>
      </c>
      <c r="AI235">
        <v>285000</v>
      </c>
      <c r="AJ235">
        <v>230000</v>
      </c>
      <c r="AK235">
        <v>285000</v>
      </c>
      <c r="AM235">
        <v>285000</v>
      </c>
      <c r="AN235">
        <v>285000</v>
      </c>
      <c r="AP235">
        <v>285000</v>
      </c>
      <c r="AS235">
        <v>285000</v>
      </c>
      <c r="AT235">
        <v>285000</v>
      </c>
      <c r="AU235">
        <v>8.5</v>
      </c>
      <c r="AV235">
        <v>8.5</v>
      </c>
      <c r="AW235">
        <v>8.5</v>
      </c>
      <c r="AX235">
        <v>8.5</v>
      </c>
      <c r="AY235">
        <v>8.5</v>
      </c>
      <c r="AZ235">
        <v>8.5</v>
      </c>
      <c r="BA235">
        <v>8.5</v>
      </c>
      <c r="BB235">
        <v>8.5</v>
      </c>
      <c r="BD235">
        <v>8.5</v>
      </c>
      <c r="BE235" t="s">
        <v>2387</v>
      </c>
      <c r="BF235">
        <f t="shared" si="7"/>
        <v>14</v>
      </c>
      <c r="BG235">
        <f t="shared" si="8"/>
        <v>1</v>
      </c>
    </row>
    <row r="236" spans="2:59" hidden="1" x14ac:dyDescent="0.25">
      <c r="B236" t="s">
        <v>942</v>
      </c>
      <c r="C236" t="s">
        <v>1170</v>
      </c>
      <c r="D236" t="s">
        <v>2345</v>
      </c>
      <c r="E236" t="s">
        <v>1359</v>
      </c>
      <c r="F236">
        <v>0</v>
      </c>
      <c r="G236">
        <v>2185000</v>
      </c>
      <c r="H236">
        <v>2185000</v>
      </c>
      <c r="K236">
        <v>2185000</v>
      </c>
      <c r="L236">
        <v>2185000</v>
      </c>
      <c r="M236">
        <v>2185000</v>
      </c>
      <c r="N236">
        <v>2185000</v>
      </c>
      <c r="O236">
        <v>2185000</v>
      </c>
      <c r="P236">
        <v>2185000</v>
      </c>
      <c r="Q236">
        <v>2185000</v>
      </c>
      <c r="R236">
        <v>2185000</v>
      </c>
      <c r="S236">
        <v>2185000</v>
      </c>
      <c r="T236">
        <v>2185000</v>
      </c>
      <c r="Y236">
        <v>2185000</v>
      </c>
      <c r="Z236">
        <v>2185000</v>
      </c>
      <c r="AA236">
        <v>1201750</v>
      </c>
      <c r="AB236">
        <v>1201750</v>
      </c>
      <c r="AE236">
        <v>1201750</v>
      </c>
      <c r="AF236">
        <v>1201750</v>
      </c>
      <c r="AG236">
        <v>1201750</v>
      </c>
      <c r="AH236">
        <v>1201750</v>
      </c>
      <c r="AI236">
        <v>1201750</v>
      </c>
      <c r="AJ236">
        <v>1201750</v>
      </c>
      <c r="AK236">
        <v>1201750</v>
      </c>
      <c r="AL236">
        <v>1201750</v>
      </c>
      <c r="AM236">
        <v>1201750</v>
      </c>
      <c r="AN236">
        <v>1201750</v>
      </c>
      <c r="AS236">
        <v>1201750</v>
      </c>
      <c r="AT236">
        <v>1201750</v>
      </c>
      <c r="AU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D236">
        <v>0</v>
      </c>
      <c r="BE236" t="s">
        <v>2412</v>
      </c>
      <c r="BF236">
        <f t="shared" si="7"/>
        <v>14</v>
      </c>
      <c r="BG236">
        <f t="shared" si="8"/>
        <v>1</v>
      </c>
    </row>
    <row r="237" spans="2:59" hidden="1" x14ac:dyDescent="0.25">
      <c r="B237" t="s">
        <v>1113</v>
      </c>
      <c r="C237" t="s">
        <v>1249</v>
      </c>
      <c r="D237" t="s">
        <v>2386</v>
      </c>
      <c r="E237" t="s">
        <v>1366</v>
      </c>
      <c r="F237">
        <v>0</v>
      </c>
      <c r="H237">
        <v>2000000</v>
      </c>
      <c r="K237">
        <v>2000000</v>
      </c>
      <c r="L237">
        <v>2000000</v>
      </c>
      <c r="O237">
        <v>2000000</v>
      </c>
      <c r="P237">
        <v>2000000</v>
      </c>
      <c r="Q237">
        <v>1760000</v>
      </c>
      <c r="R237">
        <v>1760000</v>
      </c>
      <c r="S237">
        <v>1760000</v>
      </c>
      <c r="T237">
        <v>1760000</v>
      </c>
      <c r="U237">
        <v>1760000</v>
      </c>
      <c r="V237">
        <v>1760000</v>
      </c>
      <c r="X237">
        <v>1760000</v>
      </c>
      <c r="Y237">
        <v>1760000</v>
      </c>
      <c r="Z237">
        <v>1760000</v>
      </c>
      <c r="AB237">
        <v>1500000</v>
      </c>
      <c r="AE237">
        <v>1500000</v>
      </c>
      <c r="AF237">
        <v>1500000</v>
      </c>
      <c r="AI237">
        <v>1500000</v>
      </c>
      <c r="AJ237">
        <v>1500000</v>
      </c>
      <c r="AK237">
        <v>1320000</v>
      </c>
      <c r="AL237">
        <v>1320000</v>
      </c>
      <c r="AM237">
        <v>1320000</v>
      </c>
      <c r="AN237">
        <v>1320000</v>
      </c>
      <c r="AO237">
        <v>1320000</v>
      </c>
      <c r="AP237">
        <v>1320000</v>
      </c>
      <c r="AR237">
        <v>1320000</v>
      </c>
      <c r="AS237">
        <v>1320000</v>
      </c>
      <c r="AT237">
        <v>1320000</v>
      </c>
      <c r="AU237">
        <v>0</v>
      </c>
      <c r="AW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 t="s">
        <v>2401</v>
      </c>
      <c r="BF237">
        <f t="shared" si="7"/>
        <v>14</v>
      </c>
      <c r="BG237">
        <f t="shared" si="8"/>
        <v>1</v>
      </c>
    </row>
    <row r="238" spans="2:59" x14ac:dyDescent="0.25">
      <c r="B238" t="s">
        <v>1135</v>
      </c>
      <c r="C238" t="s">
        <v>1184</v>
      </c>
      <c r="D238" t="s">
        <v>1379</v>
      </c>
      <c r="E238" t="s">
        <v>1353</v>
      </c>
      <c r="F238">
        <v>3</v>
      </c>
      <c r="K238">
        <v>422096</v>
      </c>
      <c r="L238">
        <v>436247</v>
      </c>
      <c r="M238">
        <v>422096</v>
      </c>
      <c r="N238">
        <v>436247</v>
      </c>
      <c r="O238">
        <v>422096</v>
      </c>
      <c r="P238">
        <v>436247</v>
      </c>
      <c r="Q238">
        <v>422096</v>
      </c>
      <c r="R238">
        <v>436247</v>
      </c>
      <c r="S238">
        <v>422096</v>
      </c>
      <c r="T238">
        <v>476918</v>
      </c>
      <c r="U238">
        <v>470009</v>
      </c>
      <c r="V238">
        <v>592157</v>
      </c>
      <c r="X238">
        <v>521890</v>
      </c>
      <c r="Y238">
        <v>422096</v>
      </c>
      <c r="Z238">
        <v>436247</v>
      </c>
      <c r="AE238">
        <v>261700</v>
      </c>
      <c r="AF238">
        <v>261748</v>
      </c>
      <c r="AG238">
        <v>261700</v>
      </c>
      <c r="AH238">
        <v>261748</v>
      </c>
      <c r="AI238">
        <v>261700</v>
      </c>
      <c r="AJ238">
        <v>261748</v>
      </c>
      <c r="AK238">
        <v>261700</v>
      </c>
      <c r="AL238">
        <v>261748</v>
      </c>
      <c r="AM238">
        <v>261700</v>
      </c>
      <c r="AN238">
        <v>286151</v>
      </c>
      <c r="AO238">
        <v>291406</v>
      </c>
      <c r="AP238">
        <v>355294</v>
      </c>
      <c r="AR238">
        <v>313134</v>
      </c>
      <c r="AS238">
        <v>261700</v>
      </c>
      <c r="AT238">
        <v>261748</v>
      </c>
      <c r="AW238">
        <v>7.8</v>
      </c>
      <c r="AX238">
        <v>7.8</v>
      </c>
      <c r="AY238">
        <v>7.8</v>
      </c>
      <c r="AZ238">
        <v>7.8</v>
      </c>
      <c r="BA238">
        <v>7.8</v>
      </c>
      <c r="BB238">
        <v>7.8</v>
      </c>
      <c r="BC238">
        <v>7.8</v>
      </c>
      <c r="BD238">
        <v>7.8</v>
      </c>
      <c r="BE238" t="s">
        <v>2400</v>
      </c>
      <c r="BF238">
        <f t="shared" si="7"/>
        <v>15</v>
      </c>
      <c r="BG238">
        <f t="shared" si="8"/>
        <v>1</v>
      </c>
    </row>
    <row r="239" spans="2:59" hidden="1" x14ac:dyDescent="0.25">
      <c r="B239" t="s">
        <v>932</v>
      </c>
      <c r="C239" t="s">
        <v>1176</v>
      </c>
      <c r="D239" t="s">
        <v>1398</v>
      </c>
      <c r="E239" t="s">
        <v>1395</v>
      </c>
      <c r="F239">
        <v>0</v>
      </c>
      <c r="G239">
        <v>284514</v>
      </c>
      <c r="H239">
        <v>354106</v>
      </c>
      <c r="I239">
        <v>275785</v>
      </c>
      <c r="J239">
        <v>354106</v>
      </c>
      <c r="K239">
        <v>294108</v>
      </c>
      <c r="L239">
        <v>348573</v>
      </c>
      <c r="M239">
        <v>293308</v>
      </c>
      <c r="N239">
        <v>348573</v>
      </c>
      <c r="O239">
        <v>295698</v>
      </c>
      <c r="P239">
        <v>348573</v>
      </c>
      <c r="R239">
        <v>356272</v>
      </c>
      <c r="S239">
        <v>318982</v>
      </c>
      <c r="T239">
        <v>348573</v>
      </c>
      <c r="U239">
        <v>308511</v>
      </c>
      <c r="V239">
        <v>348573</v>
      </c>
      <c r="AA239">
        <v>176399</v>
      </c>
      <c r="AB239">
        <v>212464</v>
      </c>
      <c r="AC239">
        <v>170987</v>
      </c>
      <c r="AD239">
        <v>212464</v>
      </c>
      <c r="AE239">
        <v>182347</v>
      </c>
      <c r="AF239">
        <v>209144</v>
      </c>
      <c r="AG239">
        <v>181851</v>
      </c>
      <c r="AH239">
        <v>209144</v>
      </c>
      <c r="AI239">
        <v>183333</v>
      </c>
      <c r="AJ239">
        <v>209144</v>
      </c>
      <c r="AL239">
        <v>213763</v>
      </c>
      <c r="AM239">
        <v>197769</v>
      </c>
      <c r="AN239">
        <v>209144</v>
      </c>
      <c r="AO239">
        <v>191277</v>
      </c>
      <c r="AP239">
        <v>209144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E239" t="s">
        <v>2406</v>
      </c>
      <c r="BF239">
        <f t="shared" si="7"/>
        <v>15</v>
      </c>
      <c r="BG239">
        <f t="shared" si="8"/>
        <v>1</v>
      </c>
    </row>
    <row r="240" spans="2:59" hidden="1" x14ac:dyDescent="0.25">
      <c r="B240" t="s">
        <v>429</v>
      </c>
      <c r="C240" t="s">
        <v>1179</v>
      </c>
      <c r="D240" t="s">
        <v>1407</v>
      </c>
      <c r="E240" t="s">
        <v>1361</v>
      </c>
      <c r="F240">
        <v>0</v>
      </c>
      <c r="G240">
        <v>266667</v>
      </c>
      <c r="H240">
        <v>224000</v>
      </c>
      <c r="I240">
        <v>224000</v>
      </c>
      <c r="J240">
        <v>224000</v>
      </c>
      <c r="L240">
        <v>224000</v>
      </c>
      <c r="M240">
        <v>266667</v>
      </c>
      <c r="N240">
        <v>224000</v>
      </c>
      <c r="O240">
        <v>230667</v>
      </c>
      <c r="P240">
        <v>224000</v>
      </c>
      <c r="R240">
        <v>224000</v>
      </c>
      <c r="T240">
        <v>224000</v>
      </c>
      <c r="V240">
        <v>224000</v>
      </c>
      <c r="X240">
        <v>224000</v>
      </c>
      <c r="Y240">
        <v>224000</v>
      </c>
      <c r="Z240">
        <v>224000</v>
      </c>
      <c r="AA240">
        <v>200000</v>
      </c>
      <c r="AB240">
        <v>168000</v>
      </c>
      <c r="AC240">
        <v>168000</v>
      </c>
      <c r="AD240">
        <v>168000</v>
      </c>
      <c r="AF240">
        <v>168000</v>
      </c>
      <c r="AG240">
        <v>200000</v>
      </c>
      <c r="AH240">
        <v>168000</v>
      </c>
      <c r="AI240">
        <v>173000</v>
      </c>
      <c r="AJ240">
        <v>168000</v>
      </c>
      <c r="AL240">
        <v>168000</v>
      </c>
      <c r="AN240">
        <v>168000</v>
      </c>
      <c r="AP240">
        <v>168000</v>
      </c>
      <c r="AR240">
        <v>168000</v>
      </c>
      <c r="AS240">
        <v>168000</v>
      </c>
      <c r="AT240">
        <v>168000</v>
      </c>
      <c r="AU240">
        <v>7.8</v>
      </c>
      <c r="AV240">
        <v>7.8</v>
      </c>
      <c r="AW240">
        <v>7.8</v>
      </c>
      <c r="AX240">
        <v>7.8</v>
      </c>
      <c r="AY240">
        <v>7.8</v>
      </c>
      <c r="AZ240">
        <v>7.8</v>
      </c>
      <c r="BA240">
        <v>7.8</v>
      </c>
      <c r="BB240">
        <v>7.8</v>
      </c>
      <c r="BC240">
        <v>7.8</v>
      </c>
      <c r="BD240">
        <v>7.8</v>
      </c>
      <c r="BE240" t="s">
        <v>2408</v>
      </c>
      <c r="BF240">
        <f t="shared" si="7"/>
        <v>15</v>
      </c>
      <c r="BG240">
        <f t="shared" si="8"/>
        <v>1</v>
      </c>
    </row>
    <row r="241" spans="2:59" hidden="1" x14ac:dyDescent="0.25">
      <c r="B241" t="s">
        <v>1051</v>
      </c>
      <c r="C241" t="s">
        <v>1176</v>
      </c>
      <c r="D241" t="s">
        <v>1442</v>
      </c>
      <c r="E241" t="s">
        <v>1368</v>
      </c>
      <c r="F241">
        <v>1</v>
      </c>
      <c r="H241">
        <v>733333</v>
      </c>
      <c r="K241">
        <v>733333</v>
      </c>
      <c r="L241">
        <v>733333</v>
      </c>
      <c r="M241">
        <v>733333</v>
      </c>
      <c r="N241">
        <v>733333</v>
      </c>
      <c r="O241">
        <v>733333</v>
      </c>
      <c r="P241">
        <v>733333</v>
      </c>
      <c r="Q241">
        <v>733333</v>
      </c>
      <c r="R241">
        <v>733333</v>
      </c>
      <c r="S241">
        <v>733333</v>
      </c>
      <c r="T241">
        <v>733333</v>
      </c>
      <c r="U241">
        <v>733333</v>
      </c>
      <c r="V241">
        <v>733333</v>
      </c>
      <c r="Y241">
        <v>733333</v>
      </c>
      <c r="Z241">
        <v>733333</v>
      </c>
      <c r="AB241">
        <v>550000</v>
      </c>
      <c r="AE241">
        <v>550000</v>
      </c>
      <c r="AF241">
        <v>550000</v>
      </c>
      <c r="AG241">
        <v>550000</v>
      </c>
      <c r="AH241">
        <v>550000</v>
      </c>
      <c r="AI241">
        <v>550000</v>
      </c>
      <c r="AJ241">
        <v>550000</v>
      </c>
      <c r="AK241">
        <v>550000</v>
      </c>
      <c r="AL241">
        <v>550000</v>
      </c>
      <c r="AM241">
        <v>550000</v>
      </c>
      <c r="AN241">
        <v>550000</v>
      </c>
      <c r="AO241">
        <v>550000</v>
      </c>
      <c r="AP241">
        <v>550000</v>
      </c>
      <c r="AS241">
        <v>550000</v>
      </c>
      <c r="AT241">
        <v>550000</v>
      </c>
      <c r="AU241">
        <v>8.5</v>
      </c>
      <c r="AW241">
        <v>8.5</v>
      </c>
      <c r="AX241">
        <v>8.5</v>
      </c>
      <c r="AY241">
        <v>8.5</v>
      </c>
      <c r="AZ241">
        <v>8.5</v>
      </c>
      <c r="BA241">
        <v>8.5</v>
      </c>
      <c r="BB241">
        <v>8.5</v>
      </c>
      <c r="BD241">
        <v>8.5</v>
      </c>
      <c r="BE241" t="s">
        <v>2410</v>
      </c>
      <c r="BF241">
        <f t="shared" si="7"/>
        <v>15</v>
      </c>
      <c r="BG241">
        <f t="shared" si="8"/>
        <v>1</v>
      </c>
    </row>
    <row r="242" spans="2:59" hidden="1" x14ac:dyDescent="0.25">
      <c r="B242" t="s">
        <v>263</v>
      </c>
      <c r="C242" t="s">
        <v>1176</v>
      </c>
      <c r="D242" t="s">
        <v>1485</v>
      </c>
      <c r="E242" t="s">
        <v>1359</v>
      </c>
      <c r="F242">
        <v>0</v>
      </c>
      <c r="G242">
        <v>590000</v>
      </c>
      <c r="H242">
        <v>590000</v>
      </c>
      <c r="I242">
        <v>590000</v>
      </c>
      <c r="J242">
        <v>690000</v>
      </c>
      <c r="K242">
        <v>590000</v>
      </c>
      <c r="L242">
        <v>590000</v>
      </c>
      <c r="M242">
        <v>590000</v>
      </c>
      <c r="N242">
        <v>590000</v>
      </c>
      <c r="O242">
        <v>690000</v>
      </c>
      <c r="P242">
        <v>590000</v>
      </c>
      <c r="Q242">
        <v>690000</v>
      </c>
      <c r="S242">
        <v>690000</v>
      </c>
      <c r="U242">
        <v>590000</v>
      </c>
      <c r="Y242">
        <v>590000</v>
      </c>
      <c r="Z242">
        <v>590000</v>
      </c>
      <c r="AA242">
        <v>442500</v>
      </c>
      <c r="AB242">
        <v>442500</v>
      </c>
      <c r="AC242">
        <v>442500</v>
      </c>
      <c r="AD242">
        <v>552000</v>
      </c>
      <c r="AE242">
        <v>442500</v>
      </c>
      <c r="AF242">
        <v>472000</v>
      </c>
      <c r="AG242">
        <v>442500</v>
      </c>
      <c r="AH242">
        <v>472000</v>
      </c>
      <c r="AI242">
        <v>517500</v>
      </c>
      <c r="AJ242">
        <v>442500</v>
      </c>
      <c r="AK242">
        <v>517500</v>
      </c>
      <c r="AM242">
        <v>517500</v>
      </c>
      <c r="AO242">
        <v>442500</v>
      </c>
      <c r="AS242">
        <v>472000</v>
      </c>
      <c r="AT242">
        <v>472000</v>
      </c>
      <c r="AU242">
        <v>8.5</v>
      </c>
      <c r="AV242">
        <v>8.5</v>
      </c>
      <c r="AW242">
        <v>8.5</v>
      </c>
      <c r="AX242">
        <v>8.5</v>
      </c>
      <c r="AY242">
        <v>8.5</v>
      </c>
      <c r="AZ242">
        <v>8.5</v>
      </c>
      <c r="BA242">
        <v>8.5</v>
      </c>
      <c r="BB242">
        <v>8.5</v>
      </c>
      <c r="BD242">
        <v>8.5</v>
      </c>
      <c r="BE242" t="s">
        <v>2388</v>
      </c>
      <c r="BF242">
        <f t="shared" si="7"/>
        <v>15</v>
      </c>
      <c r="BG242">
        <f t="shared" si="8"/>
        <v>1</v>
      </c>
    </row>
    <row r="243" spans="2:59" hidden="1" x14ac:dyDescent="0.25">
      <c r="B243" t="s">
        <v>138</v>
      </c>
      <c r="C243" t="s">
        <v>1176</v>
      </c>
      <c r="D243" t="s">
        <v>1487</v>
      </c>
      <c r="E243" t="s">
        <v>1359</v>
      </c>
      <c r="F243">
        <v>0</v>
      </c>
      <c r="G243">
        <v>3000000</v>
      </c>
      <c r="H243">
        <v>1300000</v>
      </c>
      <c r="L243">
        <v>1300000</v>
      </c>
      <c r="M243">
        <v>1482000</v>
      </c>
      <c r="N243">
        <v>1209000</v>
      </c>
      <c r="O243">
        <v>1209000</v>
      </c>
      <c r="P243">
        <v>1209000</v>
      </c>
      <c r="Q243">
        <v>1209000</v>
      </c>
      <c r="R243">
        <v>1209000</v>
      </c>
      <c r="S243">
        <v>3400000</v>
      </c>
      <c r="T243">
        <v>1209000</v>
      </c>
      <c r="U243">
        <v>1300000</v>
      </c>
      <c r="V243">
        <v>1300000</v>
      </c>
      <c r="Y243">
        <v>3533333</v>
      </c>
      <c r="Z243">
        <v>1300000</v>
      </c>
      <c r="AA243">
        <v>2250000</v>
      </c>
      <c r="AB243">
        <v>975000</v>
      </c>
      <c r="AF243">
        <v>975000</v>
      </c>
      <c r="AG243">
        <v>1111500</v>
      </c>
      <c r="AH243">
        <v>906750</v>
      </c>
      <c r="AI243">
        <v>906750</v>
      </c>
      <c r="AJ243">
        <v>906750</v>
      </c>
      <c r="AK243">
        <v>906750</v>
      </c>
      <c r="AL243">
        <v>906750</v>
      </c>
      <c r="AM243">
        <v>2550000</v>
      </c>
      <c r="AN243">
        <v>906750</v>
      </c>
      <c r="AO243">
        <v>975000</v>
      </c>
      <c r="AP243">
        <v>975000</v>
      </c>
      <c r="AS243">
        <v>2650000</v>
      </c>
      <c r="AT243">
        <v>975000</v>
      </c>
      <c r="AU243">
        <v>8.9</v>
      </c>
      <c r="AW243">
        <v>8.9</v>
      </c>
      <c r="AX243">
        <v>8.9</v>
      </c>
      <c r="AY243">
        <v>8.9</v>
      </c>
      <c r="AZ243">
        <v>8.9</v>
      </c>
      <c r="BA243">
        <v>8.9</v>
      </c>
      <c r="BB243">
        <v>8.9</v>
      </c>
      <c r="BD243">
        <v>8.9</v>
      </c>
      <c r="BE243" t="s">
        <v>2400</v>
      </c>
      <c r="BF243">
        <f t="shared" si="7"/>
        <v>15</v>
      </c>
      <c r="BG243">
        <f t="shared" si="8"/>
        <v>1</v>
      </c>
    </row>
    <row r="244" spans="2:59" x14ac:dyDescent="0.25">
      <c r="B244" t="s">
        <v>342</v>
      </c>
      <c r="C244" t="s">
        <v>1175</v>
      </c>
      <c r="D244" t="s">
        <v>1488</v>
      </c>
      <c r="E244" t="s">
        <v>1353</v>
      </c>
      <c r="F244">
        <v>3</v>
      </c>
      <c r="G244">
        <v>1066667</v>
      </c>
      <c r="H244">
        <v>333333</v>
      </c>
      <c r="J244">
        <v>333333</v>
      </c>
      <c r="K244">
        <v>733333</v>
      </c>
      <c r="L244">
        <v>600000</v>
      </c>
      <c r="N244">
        <v>333333</v>
      </c>
      <c r="P244">
        <v>333333</v>
      </c>
      <c r="Q244">
        <v>933333</v>
      </c>
      <c r="R244">
        <v>333333</v>
      </c>
      <c r="S244">
        <v>733333</v>
      </c>
      <c r="T244">
        <v>333333</v>
      </c>
      <c r="U244">
        <v>333333</v>
      </c>
      <c r="V244">
        <v>333333</v>
      </c>
      <c r="W244">
        <v>333333</v>
      </c>
      <c r="Z244">
        <v>333333</v>
      </c>
      <c r="AA244">
        <v>800000</v>
      </c>
      <c r="AB244">
        <v>250000</v>
      </c>
      <c r="AD244">
        <v>250000</v>
      </c>
      <c r="AE244">
        <v>550000</v>
      </c>
      <c r="AF244">
        <v>450000</v>
      </c>
      <c r="AH244">
        <v>250000</v>
      </c>
      <c r="AJ244">
        <v>250000</v>
      </c>
      <c r="AK244">
        <v>700000</v>
      </c>
      <c r="AL244">
        <v>250000</v>
      </c>
      <c r="AM244">
        <v>550000</v>
      </c>
      <c r="AN244">
        <v>250000</v>
      </c>
      <c r="AO244">
        <v>250000</v>
      </c>
      <c r="AP244">
        <v>250000</v>
      </c>
      <c r="AQ244">
        <v>250000</v>
      </c>
      <c r="AT244">
        <v>250000</v>
      </c>
      <c r="AU244">
        <v>7.5</v>
      </c>
      <c r="AV244">
        <v>7.5</v>
      </c>
      <c r="AW244">
        <v>7.5</v>
      </c>
      <c r="AX244">
        <v>7.5</v>
      </c>
      <c r="AY244">
        <v>7.5</v>
      </c>
      <c r="AZ244">
        <v>7.5</v>
      </c>
      <c r="BA244">
        <v>7.5</v>
      </c>
      <c r="BB244">
        <v>7.5</v>
      </c>
      <c r="BC244">
        <v>7.5</v>
      </c>
      <c r="BD244">
        <v>7.5</v>
      </c>
      <c r="BE244" t="s">
        <v>2410</v>
      </c>
      <c r="BF244">
        <f t="shared" si="7"/>
        <v>15</v>
      </c>
      <c r="BG244">
        <f t="shared" si="8"/>
        <v>1</v>
      </c>
    </row>
    <row r="245" spans="2:59" hidden="1" x14ac:dyDescent="0.25">
      <c r="B245" t="s">
        <v>1121</v>
      </c>
      <c r="C245" t="s">
        <v>1233</v>
      </c>
      <c r="D245" t="s">
        <v>1503</v>
      </c>
      <c r="E245" t="s">
        <v>1376</v>
      </c>
      <c r="F245">
        <v>0</v>
      </c>
      <c r="J245">
        <v>293333</v>
      </c>
      <c r="K245">
        <v>293333</v>
      </c>
      <c r="M245">
        <v>293333</v>
      </c>
      <c r="O245">
        <v>293333</v>
      </c>
      <c r="P245">
        <v>293333</v>
      </c>
      <c r="Q245">
        <v>293333</v>
      </c>
      <c r="R245">
        <v>293333</v>
      </c>
      <c r="S245">
        <v>293333</v>
      </c>
      <c r="T245">
        <v>293333</v>
      </c>
      <c r="U245">
        <v>293333</v>
      </c>
      <c r="V245">
        <v>293333</v>
      </c>
      <c r="W245">
        <v>320000</v>
      </c>
      <c r="X245">
        <v>293333</v>
      </c>
      <c r="Y245">
        <v>320000</v>
      </c>
      <c r="Z245">
        <v>293333</v>
      </c>
      <c r="AD245">
        <v>220000</v>
      </c>
      <c r="AE245">
        <v>220000</v>
      </c>
      <c r="AG245">
        <v>220000</v>
      </c>
      <c r="AI245">
        <v>220000</v>
      </c>
      <c r="AJ245">
        <v>220000</v>
      </c>
      <c r="AK245">
        <v>220000</v>
      </c>
      <c r="AL245">
        <v>220000</v>
      </c>
      <c r="AM245">
        <v>220000</v>
      </c>
      <c r="AN245">
        <v>220000</v>
      </c>
      <c r="AO245">
        <v>220000</v>
      </c>
      <c r="AP245">
        <v>220000</v>
      </c>
      <c r="AQ245">
        <v>240000</v>
      </c>
      <c r="AR245">
        <v>220000</v>
      </c>
      <c r="AS245">
        <v>240000</v>
      </c>
      <c r="AT245">
        <v>220000</v>
      </c>
      <c r="AV245">
        <v>8</v>
      </c>
      <c r="AW245">
        <v>8</v>
      </c>
      <c r="AX245">
        <v>8</v>
      </c>
      <c r="AY245">
        <v>8</v>
      </c>
      <c r="AZ245">
        <v>8</v>
      </c>
      <c r="BA245">
        <v>8</v>
      </c>
      <c r="BB245">
        <v>8</v>
      </c>
      <c r="BC245">
        <v>8</v>
      </c>
      <c r="BD245">
        <v>8</v>
      </c>
      <c r="BE245" t="s">
        <v>2394</v>
      </c>
      <c r="BF245">
        <f t="shared" si="7"/>
        <v>15</v>
      </c>
      <c r="BG245">
        <f t="shared" si="8"/>
        <v>1</v>
      </c>
    </row>
    <row r="246" spans="2:59" hidden="1" x14ac:dyDescent="0.25">
      <c r="B246" t="s">
        <v>411</v>
      </c>
      <c r="C246" t="s">
        <v>1249</v>
      </c>
      <c r="D246" t="s">
        <v>1547</v>
      </c>
      <c r="E246" t="s">
        <v>1376</v>
      </c>
      <c r="F246">
        <v>0</v>
      </c>
      <c r="G246">
        <v>300000</v>
      </c>
      <c r="H246">
        <v>213333</v>
      </c>
      <c r="J246">
        <v>213333</v>
      </c>
      <c r="K246">
        <v>253333</v>
      </c>
      <c r="L246">
        <v>213333</v>
      </c>
      <c r="M246">
        <v>253333</v>
      </c>
      <c r="N246">
        <v>213333</v>
      </c>
      <c r="P246">
        <v>213333</v>
      </c>
      <c r="R246">
        <v>213333</v>
      </c>
      <c r="S246">
        <v>213333</v>
      </c>
      <c r="T246">
        <v>213333</v>
      </c>
      <c r="V246">
        <v>213333</v>
      </c>
      <c r="X246">
        <v>213333</v>
      </c>
      <c r="Y246">
        <v>213333</v>
      </c>
      <c r="Z246">
        <v>213333</v>
      </c>
      <c r="AA246">
        <v>225000</v>
      </c>
      <c r="AB246">
        <v>160000</v>
      </c>
      <c r="AD246">
        <v>160000</v>
      </c>
      <c r="AE246">
        <v>190000</v>
      </c>
      <c r="AF246">
        <v>160000</v>
      </c>
      <c r="AG246">
        <v>190000</v>
      </c>
      <c r="AH246">
        <v>160000</v>
      </c>
      <c r="AJ246">
        <v>160000</v>
      </c>
      <c r="AL246">
        <v>160000</v>
      </c>
      <c r="AM246">
        <v>160000</v>
      </c>
      <c r="AN246">
        <v>160000</v>
      </c>
      <c r="AP246">
        <v>160000</v>
      </c>
      <c r="AR246">
        <v>160000</v>
      </c>
      <c r="AS246">
        <v>160000</v>
      </c>
      <c r="AT246">
        <v>160000</v>
      </c>
      <c r="AU246">
        <v>8.1999999999999993</v>
      </c>
      <c r="AV246">
        <v>8.1999999999999993</v>
      </c>
      <c r="AW246">
        <v>8.1999999999999993</v>
      </c>
      <c r="AX246">
        <v>8.1999999999999993</v>
      </c>
      <c r="AY246">
        <v>8.1999999999999993</v>
      </c>
      <c r="AZ246">
        <v>8.1999999999999993</v>
      </c>
      <c r="BA246">
        <v>8.1999999999999993</v>
      </c>
      <c r="BB246">
        <v>8.1999999999999993</v>
      </c>
      <c r="BC246">
        <v>8.1999999999999993</v>
      </c>
      <c r="BD246">
        <v>8.1999999999999993</v>
      </c>
      <c r="BE246" t="s">
        <v>2398</v>
      </c>
      <c r="BF246">
        <f t="shared" si="7"/>
        <v>15</v>
      </c>
      <c r="BG246">
        <f t="shared" si="8"/>
        <v>1</v>
      </c>
    </row>
    <row r="247" spans="2:59" x14ac:dyDescent="0.25">
      <c r="B247" t="s">
        <v>1120</v>
      </c>
      <c r="C247" t="s">
        <v>1191</v>
      </c>
      <c r="D247" t="s">
        <v>1563</v>
      </c>
      <c r="E247" t="s">
        <v>1353</v>
      </c>
      <c r="F247">
        <v>3</v>
      </c>
      <c r="J247">
        <v>1300899</v>
      </c>
      <c r="K247">
        <v>600989</v>
      </c>
      <c r="L247">
        <v>750899</v>
      </c>
      <c r="M247">
        <v>580899</v>
      </c>
      <c r="N247">
        <v>600899</v>
      </c>
      <c r="O247">
        <v>575899</v>
      </c>
      <c r="P247">
        <v>600899</v>
      </c>
      <c r="Q247">
        <v>1600899</v>
      </c>
      <c r="R247">
        <v>600899</v>
      </c>
      <c r="S247">
        <v>1600899</v>
      </c>
      <c r="T247">
        <v>600899</v>
      </c>
      <c r="V247">
        <v>1150899</v>
      </c>
      <c r="X247">
        <v>1275899</v>
      </c>
      <c r="Y247">
        <v>575899</v>
      </c>
      <c r="Z247">
        <v>750899</v>
      </c>
      <c r="AD247">
        <v>845584</v>
      </c>
      <c r="AE247">
        <v>390643</v>
      </c>
      <c r="AF247">
        <v>488084</v>
      </c>
      <c r="AG247">
        <v>377584</v>
      </c>
      <c r="AH247">
        <v>390584</v>
      </c>
      <c r="AI247">
        <v>374334</v>
      </c>
      <c r="AJ247">
        <v>390584</v>
      </c>
      <c r="AK247">
        <v>1040584</v>
      </c>
      <c r="AL247">
        <v>390584</v>
      </c>
      <c r="AM247">
        <v>1040584</v>
      </c>
      <c r="AN247">
        <v>390584</v>
      </c>
      <c r="AP247">
        <v>748084</v>
      </c>
      <c r="AR247">
        <v>829334</v>
      </c>
      <c r="AS247">
        <v>374334</v>
      </c>
      <c r="AT247">
        <v>488084</v>
      </c>
      <c r="AV247">
        <v>8.4</v>
      </c>
      <c r="AW247">
        <v>8.4</v>
      </c>
      <c r="AX247">
        <v>8.4</v>
      </c>
      <c r="AY247">
        <v>8.4</v>
      </c>
      <c r="AZ247">
        <v>8.4</v>
      </c>
      <c r="BA247">
        <v>8.4</v>
      </c>
      <c r="BB247">
        <v>8.4</v>
      </c>
      <c r="BC247">
        <v>8.3000000000000007</v>
      </c>
      <c r="BD247">
        <v>8.4</v>
      </c>
      <c r="BE247" t="s">
        <v>2387</v>
      </c>
      <c r="BF247">
        <f t="shared" si="7"/>
        <v>15</v>
      </c>
      <c r="BG247">
        <f t="shared" si="8"/>
        <v>1</v>
      </c>
    </row>
    <row r="248" spans="2:59" hidden="1" x14ac:dyDescent="0.25">
      <c r="B248" t="s">
        <v>972</v>
      </c>
      <c r="C248" t="s">
        <v>1191</v>
      </c>
      <c r="D248" t="s">
        <v>1584</v>
      </c>
      <c r="E248" t="s">
        <v>1359</v>
      </c>
      <c r="F248">
        <v>0</v>
      </c>
      <c r="G248">
        <v>1733333</v>
      </c>
      <c r="H248">
        <v>1733333</v>
      </c>
      <c r="K248">
        <v>2133333</v>
      </c>
      <c r="L248">
        <v>2133333</v>
      </c>
      <c r="M248">
        <v>1733333</v>
      </c>
      <c r="N248">
        <v>1733333</v>
      </c>
      <c r="O248">
        <v>1733333</v>
      </c>
      <c r="P248">
        <v>1733333</v>
      </c>
      <c r="Q248">
        <v>1733333</v>
      </c>
      <c r="R248">
        <v>1733333</v>
      </c>
      <c r="S248">
        <v>1733333</v>
      </c>
      <c r="T248">
        <v>1733333</v>
      </c>
      <c r="U248">
        <v>1733333</v>
      </c>
      <c r="Y248">
        <v>2133333</v>
      </c>
      <c r="Z248">
        <v>2133333</v>
      </c>
      <c r="AA248">
        <v>1300000</v>
      </c>
      <c r="AB248">
        <v>1300000</v>
      </c>
      <c r="AE248">
        <v>1600000</v>
      </c>
      <c r="AF248">
        <v>1600000</v>
      </c>
      <c r="AG248">
        <v>1300000</v>
      </c>
      <c r="AH248">
        <v>1300000</v>
      </c>
      <c r="AI248">
        <v>1300000</v>
      </c>
      <c r="AJ248">
        <v>1300000</v>
      </c>
      <c r="AK248">
        <v>1300000</v>
      </c>
      <c r="AL248">
        <v>1300000</v>
      </c>
      <c r="AM248">
        <v>1300000</v>
      </c>
      <c r="AN248">
        <v>1300000</v>
      </c>
      <c r="AO248">
        <v>1300000</v>
      </c>
      <c r="AS248">
        <v>1600000</v>
      </c>
      <c r="AT248">
        <v>1600000</v>
      </c>
      <c r="AU248">
        <v>8.4</v>
      </c>
      <c r="AW248">
        <v>8.4</v>
      </c>
      <c r="AX248">
        <v>8.4</v>
      </c>
      <c r="AY248">
        <v>8.4</v>
      </c>
      <c r="AZ248">
        <v>8.4</v>
      </c>
      <c r="BA248">
        <v>8.4</v>
      </c>
      <c r="BB248">
        <v>8.4</v>
      </c>
      <c r="BD248">
        <v>8.4</v>
      </c>
      <c r="BE248" t="s">
        <v>2410</v>
      </c>
      <c r="BF248">
        <f t="shared" si="7"/>
        <v>15</v>
      </c>
      <c r="BG248">
        <f t="shared" si="8"/>
        <v>1</v>
      </c>
    </row>
    <row r="249" spans="2:59" hidden="1" x14ac:dyDescent="0.25">
      <c r="B249" t="s">
        <v>633</v>
      </c>
      <c r="C249" t="s">
        <v>1262</v>
      </c>
      <c r="D249" t="s">
        <v>1592</v>
      </c>
      <c r="E249" t="s">
        <v>1359</v>
      </c>
      <c r="F249">
        <v>0</v>
      </c>
      <c r="G249">
        <v>733333</v>
      </c>
      <c r="J249">
        <v>733333</v>
      </c>
      <c r="K249">
        <v>733333</v>
      </c>
      <c r="L249">
        <v>733333</v>
      </c>
      <c r="M249">
        <v>733333</v>
      </c>
      <c r="N249">
        <v>733333</v>
      </c>
      <c r="O249">
        <v>733333</v>
      </c>
      <c r="P249">
        <v>733333</v>
      </c>
      <c r="Q249">
        <v>733333</v>
      </c>
      <c r="R249">
        <v>733333</v>
      </c>
      <c r="S249">
        <v>733333</v>
      </c>
      <c r="T249">
        <v>733333</v>
      </c>
      <c r="W249">
        <v>866667</v>
      </c>
      <c r="Y249">
        <v>733333</v>
      </c>
      <c r="Z249">
        <v>733333</v>
      </c>
      <c r="AA249">
        <v>550000</v>
      </c>
      <c r="AD249">
        <v>550000</v>
      </c>
      <c r="AE249">
        <v>550000</v>
      </c>
      <c r="AF249">
        <v>550000</v>
      </c>
      <c r="AG249">
        <v>550000</v>
      </c>
      <c r="AH249">
        <v>550000</v>
      </c>
      <c r="AI249">
        <v>550000</v>
      </c>
      <c r="AJ249">
        <v>550000</v>
      </c>
      <c r="AK249">
        <v>550000</v>
      </c>
      <c r="AL249">
        <v>550000</v>
      </c>
      <c r="AM249">
        <v>550000</v>
      </c>
      <c r="AN249">
        <v>550000</v>
      </c>
      <c r="AQ249">
        <v>650000</v>
      </c>
      <c r="AS249">
        <v>550000</v>
      </c>
      <c r="AT249">
        <v>550000</v>
      </c>
      <c r="AU249">
        <v>8.6</v>
      </c>
      <c r="AV249">
        <v>8.6</v>
      </c>
      <c r="AW249">
        <v>8.6</v>
      </c>
      <c r="AX249">
        <v>8.6</v>
      </c>
      <c r="AY249">
        <v>8.6</v>
      </c>
      <c r="AZ249">
        <v>8.6</v>
      </c>
      <c r="BA249">
        <v>8.6</v>
      </c>
      <c r="BC249">
        <v>8.6</v>
      </c>
      <c r="BD249">
        <v>8.6</v>
      </c>
      <c r="BE249" t="s">
        <v>2422</v>
      </c>
      <c r="BF249">
        <f t="shared" si="7"/>
        <v>15</v>
      </c>
      <c r="BG249">
        <f t="shared" si="8"/>
        <v>1</v>
      </c>
    </row>
    <row r="250" spans="2:59" x14ac:dyDescent="0.25">
      <c r="B250" t="s">
        <v>56</v>
      </c>
      <c r="C250" t="s">
        <v>1171</v>
      </c>
      <c r="D250" t="s">
        <v>1610</v>
      </c>
      <c r="E250" t="s">
        <v>1353</v>
      </c>
      <c r="F250">
        <v>4</v>
      </c>
      <c r="G250">
        <v>794457</v>
      </c>
      <c r="H250">
        <v>592843</v>
      </c>
      <c r="J250">
        <v>770667</v>
      </c>
      <c r="K250">
        <v>770667</v>
      </c>
      <c r="L250">
        <v>770667</v>
      </c>
      <c r="N250">
        <v>770667</v>
      </c>
      <c r="P250">
        <v>770667</v>
      </c>
      <c r="R250">
        <v>790457</v>
      </c>
      <c r="S250">
        <v>790457</v>
      </c>
      <c r="T250">
        <v>790457</v>
      </c>
      <c r="U250">
        <v>651439</v>
      </c>
      <c r="V250">
        <v>790457</v>
      </c>
      <c r="X250">
        <v>790457</v>
      </c>
      <c r="Y250">
        <v>790457</v>
      </c>
      <c r="Z250">
        <v>790457</v>
      </c>
      <c r="AA250">
        <v>595843</v>
      </c>
      <c r="AB250">
        <v>474274</v>
      </c>
      <c r="AD250">
        <v>578000</v>
      </c>
      <c r="AE250">
        <v>578000</v>
      </c>
      <c r="AF250">
        <v>578000</v>
      </c>
      <c r="AH250">
        <v>578000</v>
      </c>
      <c r="AJ250">
        <v>578000</v>
      </c>
      <c r="AL250">
        <v>592843</v>
      </c>
      <c r="AM250">
        <v>592843</v>
      </c>
      <c r="AN250">
        <v>592843</v>
      </c>
      <c r="AO250">
        <v>488579</v>
      </c>
      <c r="AP250">
        <v>592843</v>
      </c>
      <c r="AR250">
        <v>592843</v>
      </c>
      <c r="AS250">
        <v>592843</v>
      </c>
      <c r="AT250">
        <v>592843</v>
      </c>
      <c r="AU250">
        <v>8.5</v>
      </c>
      <c r="AV250">
        <v>8.5</v>
      </c>
      <c r="AW250">
        <v>8.5</v>
      </c>
      <c r="AX250">
        <v>8.5</v>
      </c>
      <c r="AY250">
        <v>8.5</v>
      </c>
      <c r="AZ250">
        <v>8.5</v>
      </c>
      <c r="BA250">
        <v>8.5</v>
      </c>
      <c r="BB250">
        <v>8.5</v>
      </c>
      <c r="BC250">
        <v>8.5</v>
      </c>
      <c r="BD250">
        <v>8.5</v>
      </c>
      <c r="BE250" t="s">
        <v>2403</v>
      </c>
      <c r="BF250">
        <f t="shared" si="7"/>
        <v>15</v>
      </c>
      <c r="BG250">
        <f t="shared" si="8"/>
        <v>1</v>
      </c>
    </row>
    <row r="251" spans="2:59" hidden="1" x14ac:dyDescent="0.25">
      <c r="B251" t="s">
        <v>1084</v>
      </c>
      <c r="C251" t="s">
        <v>1176</v>
      </c>
      <c r="D251" t="s">
        <v>1670</v>
      </c>
      <c r="E251" t="s">
        <v>1368</v>
      </c>
      <c r="F251">
        <v>0</v>
      </c>
      <c r="H251">
        <v>166667</v>
      </c>
      <c r="J251">
        <v>166667</v>
      </c>
      <c r="K251">
        <v>166667</v>
      </c>
      <c r="L251">
        <v>166667</v>
      </c>
      <c r="M251">
        <v>166667</v>
      </c>
      <c r="N251">
        <v>166667</v>
      </c>
      <c r="O251">
        <v>166667</v>
      </c>
      <c r="P251">
        <v>166667</v>
      </c>
      <c r="Q251">
        <v>166667</v>
      </c>
      <c r="R251">
        <v>166667</v>
      </c>
      <c r="S251">
        <v>213333</v>
      </c>
      <c r="T251">
        <v>166667</v>
      </c>
      <c r="U251">
        <v>213333</v>
      </c>
      <c r="W251">
        <v>213333</v>
      </c>
      <c r="Y251">
        <v>246667</v>
      </c>
      <c r="AB251">
        <v>125000</v>
      </c>
      <c r="AD251">
        <v>125000</v>
      </c>
      <c r="AE251">
        <v>125000</v>
      </c>
      <c r="AF251">
        <v>125000</v>
      </c>
      <c r="AG251">
        <v>125000</v>
      </c>
      <c r="AH251">
        <v>125000</v>
      </c>
      <c r="AI251">
        <v>125000</v>
      </c>
      <c r="AJ251">
        <v>125000</v>
      </c>
      <c r="AK251">
        <v>125000</v>
      </c>
      <c r="AL251">
        <v>125000</v>
      </c>
      <c r="AM251">
        <v>160000</v>
      </c>
      <c r="AN251">
        <v>125000</v>
      </c>
      <c r="AO251">
        <v>160000</v>
      </c>
      <c r="AQ251">
        <v>160000</v>
      </c>
      <c r="AS251">
        <v>185000</v>
      </c>
      <c r="AU251">
        <v>9</v>
      </c>
      <c r="AV251">
        <v>9</v>
      </c>
      <c r="AW251">
        <v>9</v>
      </c>
      <c r="AX251">
        <v>9</v>
      </c>
      <c r="AY251">
        <v>9</v>
      </c>
      <c r="AZ251">
        <v>9</v>
      </c>
      <c r="BA251">
        <v>9</v>
      </c>
      <c r="BB251">
        <v>9</v>
      </c>
      <c r="BC251">
        <v>9</v>
      </c>
      <c r="BD251">
        <v>9</v>
      </c>
      <c r="BE251" t="s">
        <v>2402</v>
      </c>
      <c r="BF251">
        <f t="shared" si="7"/>
        <v>15</v>
      </c>
      <c r="BG251">
        <f t="shared" si="8"/>
        <v>1</v>
      </c>
    </row>
    <row r="252" spans="2:59" hidden="1" x14ac:dyDescent="0.25">
      <c r="B252" t="s">
        <v>529</v>
      </c>
      <c r="C252" t="s">
        <v>1176</v>
      </c>
      <c r="D252" t="s">
        <v>1784</v>
      </c>
      <c r="E252" t="s">
        <v>1395</v>
      </c>
      <c r="F252">
        <v>0</v>
      </c>
      <c r="G252">
        <v>6000000</v>
      </c>
      <c r="H252">
        <v>4800000</v>
      </c>
      <c r="L252">
        <v>4800000</v>
      </c>
      <c r="M252">
        <v>4800000</v>
      </c>
      <c r="N252">
        <v>4800000</v>
      </c>
      <c r="O252">
        <v>4800000</v>
      </c>
      <c r="P252">
        <v>4800000</v>
      </c>
      <c r="Q252">
        <v>4800000</v>
      </c>
      <c r="R252">
        <v>4800000</v>
      </c>
      <c r="T252">
        <v>6000000</v>
      </c>
      <c r="U252">
        <v>6000000</v>
      </c>
      <c r="V252">
        <v>4800000</v>
      </c>
      <c r="X252">
        <v>4800000</v>
      </c>
      <c r="Y252">
        <v>4800000</v>
      </c>
      <c r="Z252">
        <v>4800000</v>
      </c>
      <c r="AA252">
        <v>4500000</v>
      </c>
      <c r="AB252">
        <v>3600000</v>
      </c>
      <c r="AF252">
        <v>3600000</v>
      </c>
      <c r="AG252">
        <v>3600000</v>
      </c>
      <c r="AH252">
        <v>3600000</v>
      </c>
      <c r="AI252">
        <v>3600000</v>
      </c>
      <c r="AJ252">
        <v>3600000</v>
      </c>
      <c r="AK252">
        <v>3600000</v>
      </c>
      <c r="AL252">
        <v>3600000</v>
      </c>
      <c r="AN252">
        <v>4500000</v>
      </c>
      <c r="AO252">
        <v>4500000</v>
      </c>
      <c r="AP252">
        <v>3600000</v>
      </c>
      <c r="AR252">
        <v>3600000</v>
      </c>
      <c r="AS252">
        <v>3600000</v>
      </c>
      <c r="AT252">
        <v>3600000</v>
      </c>
      <c r="AU252">
        <v>9.1</v>
      </c>
      <c r="AW252">
        <v>9.1</v>
      </c>
      <c r="AX252">
        <v>9.1</v>
      </c>
      <c r="AY252">
        <v>9.1</v>
      </c>
      <c r="AZ252">
        <v>9.1</v>
      </c>
      <c r="BA252">
        <v>9.1</v>
      </c>
      <c r="BB252">
        <v>9.1</v>
      </c>
      <c r="BC252">
        <v>9.1</v>
      </c>
      <c r="BD252">
        <v>9.1</v>
      </c>
      <c r="BE252" t="s">
        <v>2398</v>
      </c>
      <c r="BF252">
        <f t="shared" si="7"/>
        <v>15</v>
      </c>
      <c r="BG252">
        <f t="shared" si="8"/>
        <v>1</v>
      </c>
    </row>
    <row r="253" spans="2:59" x14ac:dyDescent="0.25">
      <c r="B253" t="s">
        <v>172</v>
      </c>
      <c r="C253" t="s">
        <v>1296</v>
      </c>
      <c r="D253" t="s">
        <v>1798</v>
      </c>
      <c r="E253" t="s">
        <v>1353</v>
      </c>
      <c r="F253">
        <v>3</v>
      </c>
      <c r="G253">
        <v>551833</v>
      </c>
      <c r="H253">
        <v>551833</v>
      </c>
      <c r="L253">
        <v>551833</v>
      </c>
      <c r="N253">
        <v>551833</v>
      </c>
      <c r="O253">
        <v>551833</v>
      </c>
      <c r="P253">
        <v>551833</v>
      </c>
      <c r="Q253">
        <v>551833</v>
      </c>
      <c r="R253">
        <v>551833</v>
      </c>
      <c r="S253">
        <v>551833</v>
      </c>
      <c r="T253">
        <v>551833</v>
      </c>
      <c r="U253">
        <v>680833</v>
      </c>
      <c r="V253">
        <v>551833</v>
      </c>
      <c r="X253">
        <v>551833</v>
      </c>
      <c r="Y253">
        <v>551833</v>
      </c>
      <c r="Z253">
        <v>551833</v>
      </c>
      <c r="AA253">
        <v>413875</v>
      </c>
      <c r="AB253">
        <v>413875</v>
      </c>
      <c r="AF253">
        <v>413875</v>
      </c>
      <c r="AH253">
        <v>413875</v>
      </c>
      <c r="AI253">
        <v>413875</v>
      </c>
      <c r="AJ253">
        <v>413875</v>
      </c>
      <c r="AK253">
        <v>413875</v>
      </c>
      <c r="AL253">
        <v>413875</v>
      </c>
      <c r="AM253">
        <v>413875</v>
      </c>
      <c r="AN253">
        <v>413875</v>
      </c>
      <c r="AO253">
        <v>510625</v>
      </c>
      <c r="AP253">
        <v>413875</v>
      </c>
      <c r="AR253">
        <v>413875</v>
      </c>
      <c r="AS253">
        <v>413875</v>
      </c>
      <c r="AT253">
        <v>413875</v>
      </c>
      <c r="AU253">
        <v>8.4</v>
      </c>
      <c r="AW253">
        <v>8.4</v>
      </c>
      <c r="AX253">
        <v>8.4</v>
      </c>
      <c r="AY253">
        <v>8.4</v>
      </c>
      <c r="AZ253">
        <v>8.4</v>
      </c>
      <c r="BA253">
        <v>8.4</v>
      </c>
      <c r="BB253">
        <v>8.4</v>
      </c>
      <c r="BC253">
        <v>8.4</v>
      </c>
      <c r="BD253">
        <v>8.4</v>
      </c>
      <c r="BE253" t="s">
        <v>2400</v>
      </c>
      <c r="BF253">
        <f t="shared" si="7"/>
        <v>15</v>
      </c>
      <c r="BG253">
        <f t="shared" si="8"/>
        <v>1</v>
      </c>
    </row>
    <row r="254" spans="2:59" x14ac:dyDescent="0.25">
      <c r="B254" t="s">
        <v>194</v>
      </c>
      <c r="C254" t="s">
        <v>1200</v>
      </c>
      <c r="D254" t="s">
        <v>1900</v>
      </c>
      <c r="E254" t="s">
        <v>1353</v>
      </c>
      <c r="F254">
        <v>4</v>
      </c>
      <c r="G254">
        <v>1327643</v>
      </c>
      <c r="H254">
        <v>500000</v>
      </c>
      <c r="K254">
        <v>500000</v>
      </c>
      <c r="L254">
        <v>500000</v>
      </c>
      <c r="M254">
        <v>500000</v>
      </c>
      <c r="N254">
        <v>500000</v>
      </c>
      <c r="O254">
        <v>500000</v>
      </c>
      <c r="P254">
        <v>1033333</v>
      </c>
      <c r="Q254">
        <v>500000</v>
      </c>
      <c r="R254">
        <v>500000</v>
      </c>
      <c r="T254">
        <v>500000</v>
      </c>
      <c r="V254">
        <v>500000</v>
      </c>
      <c r="X254">
        <v>1033333</v>
      </c>
      <c r="Y254">
        <v>500000</v>
      </c>
      <c r="Z254">
        <v>633333</v>
      </c>
      <c r="AA254">
        <v>1174964</v>
      </c>
      <c r="AB254">
        <v>375000</v>
      </c>
      <c r="AE254">
        <v>375000</v>
      </c>
      <c r="AF254">
        <v>375000</v>
      </c>
      <c r="AG254">
        <v>375000</v>
      </c>
      <c r="AH254">
        <v>375000</v>
      </c>
      <c r="AI254">
        <v>375000</v>
      </c>
      <c r="AJ254">
        <v>775000</v>
      </c>
      <c r="AK254">
        <v>375000</v>
      </c>
      <c r="AL254">
        <v>375000</v>
      </c>
      <c r="AN254">
        <v>375000</v>
      </c>
      <c r="AP254">
        <v>375000</v>
      </c>
      <c r="AR254">
        <v>775000</v>
      </c>
      <c r="AS254">
        <v>375000</v>
      </c>
      <c r="AT254">
        <v>475000</v>
      </c>
      <c r="AU254">
        <v>8.5</v>
      </c>
      <c r="AW254">
        <v>8.5</v>
      </c>
      <c r="AX254">
        <v>8.5</v>
      </c>
      <c r="AY254">
        <v>8.5</v>
      </c>
      <c r="AZ254">
        <v>8.5</v>
      </c>
      <c r="BA254">
        <v>8.5</v>
      </c>
      <c r="BB254">
        <v>8.5</v>
      </c>
      <c r="BC254">
        <v>8.5</v>
      </c>
      <c r="BD254">
        <v>8.5</v>
      </c>
      <c r="BE254" t="s">
        <v>2400</v>
      </c>
      <c r="BF254">
        <f t="shared" si="7"/>
        <v>15</v>
      </c>
      <c r="BG254">
        <f t="shared" si="8"/>
        <v>1</v>
      </c>
    </row>
    <row r="255" spans="2:59" hidden="1" x14ac:dyDescent="0.25">
      <c r="B255" t="s">
        <v>1098</v>
      </c>
      <c r="C255" t="s">
        <v>1176</v>
      </c>
      <c r="D255" t="s">
        <v>1948</v>
      </c>
      <c r="E255" t="s">
        <v>1368</v>
      </c>
      <c r="F255">
        <v>0</v>
      </c>
      <c r="H255">
        <v>328366</v>
      </c>
      <c r="I255">
        <v>278019</v>
      </c>
      <c r="J255">
        <v>328366</v>
      </c>
      <c r="K255">
        <v>278019</v>
      </c>
      <c r="L255">
        <v>328366</v>
      </c>
      <c r="M255">
        <v>278019</v>
      </c>
      <c r="N255">
        <v>328366</v>
      </c>
      <c r="O255">
        <v>262573</v>
      </c>
      <c r="P255">
        <v>328366</v>
      </c>
      <c r="Q255">
        <v>262573</v>
      </c>
      <c r="V255">
        <v>337549</v>
      </c>
      <c r="W255">
        <v>331406</v>
      </c>
      <c r="X255">
        <v>337549</v>
      </c>
      <c r="Y255">
        <v>341550</v>
      </c>
      <c r="Z255">
        <v>337549</v>
      </c>
      <c r="AB255">
        <v>197020</v>
      </c>
      <c r="AC255">
        <v>172372</v>
      </c>
      <c r="AD255">
        <v>197020</v>
      </c>
      <c r="AE255">
        <v>172372</v>
      </c>
      <c r="AF255">
        <v>197020</v>
      </c>
      <c r="AG255">
        <v>172372</v>
      </c>
      <c r="AH255">
        <v>197020</v>
      </c>
      <c r="AI255">
        <v>162795</v>
      </c>
      <c r="AJ255">
        <v>197020</v>
      </c>
      <c r="AK255">
        <v>162795</v>
      </c>
      <c r="AP255">
        <v>202529</v>
      </c>
      <c r="AQ255">
        <v>205472</v>
      </c>
      <c r="AR255">
        <v>202529</v>
      </c>
      <c r="AS255">
        <v>211761</v>
      </c>
      <c r="AT255">
        <v>202529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B255">
        <v>0</v>
      </c>
      <c r="BC255">
        <v>0</v>
      </c>
      <c r="BD255">
        <v>0</v>
      </c>
      <c r="BE255" t="s">
        <v>2395</v>
      </c>
      <c r="BF255">
        <f t="shared" si="7"/>
        <v>15</v>
      </c>
      <c r="BG255">
        <f t="shared" si="8"/>
        <v>1</v>
      </c>
    </row>
    <row r="256" spans="2:59" x14ac:dyDescent="0.25">
      <c r="B256" t="s">
        <v>11</v>
      </c>
      <c r="C256" t="s">
        <v>1171</v>
      </c>
      <c r="D256" t="s">
        <v>1968</v>
      </c>
      <c r="E256" t="s">
        <v>1353</v>
      </c>
      <c r="F256">
        <v>4</v>
      </c>
      <c r="G256">
        <v>632000</v>
      </c>
      <c r="H256">
        <v>578667</v>
      </c>
      <c r="J256">
        <v>578667</v>
      </c>
      <c r="K256">
        <v>645333</v>
      </c>
      <c r="L256">
        <v>578667</v>
      </c>
      <c r="M256">
        <v>578666</v>
      </c>
      <c r="N256">
        <v>578667</v>
      </c>
      <c r="P256">
        <v>578667</v>
      </c>
      <c r="R256">
        <v>578667</v>
      </c>
      <c r="T256">
        <v>578667</v>
      </c>
      <c r="V256">
        <v>578667</v>
      </c>
      <c r="W256">
        <v>968000</v>
      </c>
      <c r="X256">
        <v>578667</v>
      </c>
      <c r="Y256">
        <v>578667</v>
      </c>
      <c r="Z256">
        <v>578667</v>
      </c>
      <c r="AA256">
        <v>474000</v>
      </c>
      <c r="AB256">
        <v>434000</v>
      </c>
      <c r="AD256">
        <v>434000</v>
      </c>
      <c r="AE256">
        <v>484000</v>
      </c>
      <c r="AF256">
        <v>434000</v>
      </c>
      <c r="AG256">
        <v>434000</v>
      </c>
      <c r="AH256">
        <v>434000</v>
      </c>
      <c r="AJ256">
        <v>434000</v>
      </c>
      <c r="AL256">
        <v>434000</v>
      </c>
      <c r="AN256">
        <v>434000</v>
      </c>
      <c r="AP256">
        <v>434000</v>
      </c>
      <c r="AQ256">
        <v>726000</v>
      </c>
      <c r="AR256">
        <v>434000</v>
      </c>
      <c r="AS256">
        <v>434000</v>
      </c>
      <c r="AT256">
        <v>434000</v>
      </c>
      <c r="AU256">
        <v>8.4</v>
      </c>
      <c r="AV256">
        <v>8.4</v>
      </c>
      <c r="AW256">
        <v>8.4</v>
      </c>
      <c r="AX256">
        <v>8.4</v>
      </c>
      <c r="AY256">
        <v>8.4</v>
      </c>
      <c r="AZ256">
        <v>8.4</v>
      </c>
      <c r="BA256">
        <v>8.4</v>
      </c>
      <c r="BB256">
        <v>8.4</v>
      </c>
      <c r="BC256">
        <v>8.4</v>
      </c>
      <c r="BD256">
        <v>8.4</v>
      </c>
      <c r="BE256" t="s">
        <v>2403</v>
      </c>
      <c r="BF256">
        <f t="shared" si="7"/>
        <v>15</v>
      </c>
      <c r="BG256">
        <f t="shared" si="8"/>
        <v>1</v>
      </c>
    </row>
    <row r="257" spans="2:59" x14ac:dyDescent="0.25">
      <c r="B257" t="s">
        <v>1093</v>
      </c>
      <c r="C257" t="s">
        <v>1217</v>
      </c>
      <c r="D257" t="s">
        <v>2016</v>
      </c>
      <c r="E257" t="s">
        <v>1353</v>
      </c>
      <c r="F257">
        <v>0</v>
      </c>
      <c r="H257">
        <v>254562</v>
      </c>
      <c r="K257">
        <v>275247</v>
      </c>
      <c r="L257">
        <v>245649</v>
      </c>
      <c r="M257">
        <v>273900</v>
      </c>
      <c r="N257">
        <v>259630</v>
      </c>
      <c r="P257">
        <v>261093</v>
      </c>
      <c r="R257">
        <v>261495</v>
      </c>
      <c r="S257">
        <v>240814</v>
      </c>
      <c r="T257">
        <v>261794</v>
      </c>
      <c r="U257">
        <v>240573</v>
      </c>
      <c r="V257">
        <v>262203</v>
      </c>
      <c r="W257">
        <v>204281</v>
      </c>
      <c r="X257">
        <v>264532</v>
      </c>
      <c r="Y257">
        <v>221090</v>
      </c>
      <c r="Z257">
        <v>271042</v>
      </c>
      <c r="AB257">
        <v>198558</v>
      </c>
      <c r="AE257">
        <v>214693</v>
      </c>
      <c r="AF257">
        <v>191606</v>
      </c>
      <c r="AG257">
        <v>213642</v>
      </c>
      <c r="AH257">
        <v>202511</v>
      </c>
      <c r="AJ257">
        <v>203653</v>
      </c>
      <c r="AL257">
        <v>203966</v>
      </c>
      <c r="AM257">
        <v>187835</v>
      </c>
      <c r="AN257">
        <v>204199</v>
      </c>
      <c r="AO257">
        <v>187647</v>
      </c>
      <c r="AP257">
        <v>204518</v>
      </c>
      <c r="AQ257">
        <v>159339</v>
      </c>
      <c r="AR257">
        <v>206335</v>
      </c>
      <c r="AS257">
        <v>172450</v>
      </c>
      <c r="AT257">
        <v>211413</v>
      </c>
      <c r="AU257">
        <v>7.8</v>
      </c>
      <c r="AW257">
        <v>7.8</v>
      </c>
      <c r="AX257">
        <v>7.8</v>
      </c>
      <c r="AY257">
        <v>7.8</v>
      </c>
      <c r="AZ257">
        <v>7.8</v>
      </c>
      <c r="BA257">
        <v>7.8</v>
      </c>
      <c r="BB257">
        <v>7.8</v>
      </c>
      <c r="BC257">
        <v>7.8</v>
      </c>
      <c r="BD257">
        <v>7.8</v>
      </c>
      <c r="BE257" t="s">
        <v>2398</v>
      </c>
      <c r="BF257">
        <f t="shared" si="7"/>
        <v>15</v>
      </c>
      <c r="BG257">
        <f t="shared" si="8"/>
        <v>1</v>
      </c>
    </row>
    <row r="258" spans="2:59" hidden="1" x14ac:dyDescent="0.25">
      <c r="B258" t="s">
        <v>229</v>
      </c>
      <c r="C258" t="s">
        <v>1218</v>
      </c>
      <c r="D258" t="s">
        <v>2094</v>
      </c>
      <c r="E258" t="s">
        <v>1395</v>
      </c>
      <c r="F258">
        <v>2</v>
      </c>
      <c r="G258">
        <v>750000</v>
      </c>
      <c r="I258">
        <v>1480000</v>
      </c>
      <c r="J258">
        <v>1480000</v>
      </c>
      <c r="K258">
        <v>1480000</v>
      </c>
      <c r="L258">
        <v>750000</v>
      </c>
      <c r="M258">
        <v>750000</v>
      </c>
      <c r="O258">
        <v>750000</v>
      </c>
      <c r="P258">
        <v>750000</v>
      </c>
      <c r="Q258">
        <v>750000</v>
      </c>
      <c r="R258">
        <v>750000</v>
      </c>
      <c r="S258">
        <v>750000</v>
      </c>
      <c r="T258">
        <v>750000</v>
      </c>
      <c r="V258">
        <v>1480000</v>
      </c>
      <c r="Y258">
        <v>750000</v>
      </c>
      <c r="Z258">
        <v>750000</v>
      </c>
      <c r="AA258">
        <v>547500</v>
      </c>
      <c r="AC258">
        <v>1080400</v>
      </c>
      <c r="AD258">
        <v>1080400</v>
      </c>
      <c r="AE258">
        <v>947200</v>
      </c>
      <c r="AF258">
        <v>480000</v>
      </c>
      <c r="AG258">
        <v>480000</v>
      </c>
      <c r="AI258">
        <v>480000</v>
      </c>
      <c r="AJ258">
        <v>480000</v>
      </c>
      <c r="AK258">
        <v>480000</v>
      </c>
      <c r="AL258">
        <v>480000</v>
      </c>
      <c r="AM258">
        <v>480000</v>
      </c>
      <c r="AN258">
        <v>480000</v>
      </c>
      <c r="AP258">
        <v>1080400</v>
      </c>
      <c r="AS258">
        <v>480000</v>
      </c>
      <c r="AT258">
        <v>480000</v>
      </c>
      <c r="AU258">
        <v>7.9</v>
      </c>
      <c r="AV258">
        <v>7.9</v>
      </c>
      <c r="AW258">
        <v>7.9</v>
      </c>
      <c r="AX258">
        <v>7.9</v>
      </c>
      <c r="AY258">
        <v>7.9</v>
      </c>
      <c r="AZ258">
        <v>7.9</v>
      </c>
      <c r="BA258">
        <v>7.9</v>
      </c>
      <c r="BB258">
        <v>7.9</v>
      </c>
      <c r="BD258">
        <v>7.9</v>
      </c>
      <c r="BE258" t="s">
        <v>2400</v>
      </c>
      <c r="BF258">
        <f t="shared" si="7"/>
        <v>15</v>
      </c>
      <c r="BG258">
        <f t="shared" si="8"/>
        <v>1</v>
      </c>
    </row>
    <row r="259" spans="2:59" hidden="1" x14ac:dyDescent="0.25">
      <c r="B259" t="s">
        <v>763</v>
      </c>
      <c r="C259" t="s">
        <v>1336</v>
      </c>
      <c r="D259" t="s">
        <v>2137</v>
      </c>
      <c r="E259" t="s">
        <v>1359</v>
      </c>
      <c r="F259">
        <v>0</v>
      </c>
      <c r="G259">
        <v>1466667</v>
      </c>
      <c r="H259">
        <v>1466667</v>
      </c>
      <c r="K259">
        <v>1466667</v>
      </c>
      <c r="M259">
        <v>1466667</v>
      </c>
      <c r="N259">
        <v>1466667</v>
      </c>
      <c r="O259">
        <v>1466667</v>
      </c>
      <c r="P259">
        <v>1466667</v>
      </c>
      <c r="Q259">
        <v>1466667</v>
      </c>
      <c r="R259">
        <v>1466667</v>
      </c>
      <c r="S259">
        <v>1466667</v>
      </c>
      <c r="T259">
        <v>1466667</v>
      </c>
      <c r="U259">
        <v>1466667</v>
      </c>
      <c r="V259">
        <v>1466667</v>
      </c>
      <c r="X259">
        <v>1466667</v>
      </c>
      <c r="Z259">
        <v>1466667</v>
      </c>
      <c r="AA259">
        <v>1100000</v>
      </c>
      <c r="AB259">
        <v>1100000</v>
      </c>
      <c r="AE259">
        <v>1100000</v>
      </c>
      <c r="AG259">
        <v>1100000</v>
      </c>
      <c r="AH259">
        <v>1100000</v>
      </c>
      <c r="AI259">
        <v>1100000</v>
      </c>
      <c r="AJ259">
        <v>1100000</v>
      </c>
      <c r="AK259">
        <v>1100000</v>
      </c>
      <c r="AL259">
        <v>1100000</v>
      </c>
      <c r="AM259">
        <v>1100000</v>
      </c>
      <c r="AN259">
        <v>1100000</v>
      </c>
      <c r="AO259">
        <v>1100000</v>
      </c>
      <c r="AP259">
        <v>1100000</v>
      </c>
      <c r="AR259">
        <v>1100000</v>
      </c>
      <c r="AT259">
        <v>1100000</v>
      </c>
      <c r="AU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F259">
        <f t="shared" si="7"/>
        <v>15</v>
      </c>
      <c r="BG259">
        <f t="shared" si="8"/>
        <v>1</v>
      </c>
    </row>
    <row r="260" spans="2:59" hidden="1" x14ac:dyDescent="0.25">
      <c r="B260" t="s">
        <v>440</v>
      </c>
      <c r="C260" t="s">
        <v>1262</v>
      </c>
      <c r="D260" t="s">
        <v>2163</v>
      </c>
      <c r="E260" t="s">
        <v>1376</v>
      </c>
      <c r="F260">
        <v>2</v>
      </c>
      <c r="G260">
        <v>333333</v>
      </c>
      <c r="H260">
        <v>333333</v>
      </c>
      <c r="K260">
        <v>333333</v>
      </c>
      <c r="L260">
        <v>333333</v>
      </c>
      <c r="O260">
        <v>333333</v>
      </c>
      <c r="P260">
        <v>333333</v>
      </c>
      <c r="Q260">
        <v>453333</v>
      </c>
      <c r="R260">
        <v>333333</v>
      </c>
      <c r="S260">
        <v>333333</v>
      </c>
      <c r="T260">
        <v>333333</v>
      </c>
      <c r="U260">
        <v>333333</v>
      </c>
      <c r="V260">
        <v>333333</v>
      </c>
      <c r="X260">
        <v>333333</v>
      </c>
      <c r="Y260">
        <v>333333</v>
      </c>
      <c r="Z260">
        <v>333333</v>
      </c>
      <c r="AA260">
        <v>250000</v>
      </c>
      <c r="AB260">
        <v>250000</v>
      </c>
      <c r="AE260">
        <v>250000</v>
      </c>
      <c r="AF260">
        <v>250000</v>
      </c>
      <c r="AI260">
        <v>250000</v>
      </c>
      <c r="AJ260">
        <v>250000</v>
      </c>
      <c r="AK260">
        <v>340000</v>
      </c>
      <c r="AL260">
        <v>250000</v>
      </c>
      <c r="AM260">
        <v>250000</v>
      </c>
      <c r="AN260">
        <v>250000</v>
      </c>
      <c r="AO260">
        <v>250000</v>
      </c>
      <c r="AP260">
        <v>250000</v>
      </c>
      <c r="AR260">
        <v>250000</v>
      </c>
      <c r="AS260">
        <v>250000</v>
      </c>
      <c r="AT260">
        <v>250000</v>
      </c>
      <c r="AU260">
        <v>8.1999999999999993</v>
      </c>
      <c r="AW260">
        <v>8.1999999999999993</v>
      </c>
      <c r="AY260">
        <v>8.1999999999999993</v>
      </c>
      <c r="AZ260">
        <v>8.1999999999999993</v>
      </c>
      <c r="BA260">
        <v>8.1999999999999993</v>
      </c>
      <c r="BB260">
        <v>8.1999999999999993</v>
      </c>
      <c r="BC260">
        <v>8.1999999999999993</v>
      </c>
      <c r="BD260">
        <v>8.1999999999999993</v>
      </c>
      <c r="BE260" t="s">
        <v>2390</v>
      </c>
      <c r="BF260">
        <f t="shared" ref="BF260:BF323" si="9">COUNT(AA260:AT260)</f>
        <v>15</v>
      </c>
      <c r="BG260">
        <f t="shared" ref="BG260:BG323" si="10">COUNTA(E260)</f>
        <v>1</v>
      </c>
    </row>
    <row r="261" spans="2:59" hidden="1" x14ac:dyDescent="0.25">
      <c r="B261" t="s">
        <v>1007</v>
      </c>
      <c r="C261" t="s">
        <v>1190</v>
      </c>
      <c r="D261" t="s">
        <v>2177</v>
      </c>
      <c r="E261" t="s">
        <v>1357</v>
      </c>
      <c r="F261">
        <v>0</v>
      </c>
      <c r="G261">
        <v>380000</v>
      </c>
      <c r="H261">
        <v>380000</v>
      </c>
      <c r="M261">
        <v>380000</v>
      </c>
      <c r="N261">
        <v>380000</v>
      </c>
      <c r="O261">
        <v>380000</v>
      </c>
      <c r="P261">
        <v>380000</v>
      </c>
      <c r="Q261">
        <v>380000</v>
      </c>
      <c r="R261">
        <v>380000</v>
      </c>
      <c r="S261">
        <v>380000</v>
      </c>
      <c r="T261">
        <v>380000</v>
      </c>
      <c r="U261">
        <v>380000</v>
      </c>
      <c r="V261">
        <v>380000</v>
      </c>
      <c r="X261">
        <v>380000</v>
      </c>
      <c r="Y261">
        <v>380000</v>
      </c>
      <c r="Z261">
        <v>380000</v>
      </c>
      <c r="AA261">
        <v>285000</v>
      </c>
      <c r="AB261">
        <v>285000</v>
      </c>
      <c r="AG261">
        <v>285000</v>
      </c>
      <c r="AH261">
        <v>285000</v>
      </c>
      <c r="AI261">
        <v>285000</v>
      </c>
      <c r="AJ261">
        <v>285000</v>
      </c>
      <c r="AK261">
        <v>285000</v>
      </c>
      <c r="AL261">
        <v>285000</v>
      </c>
      <c r="AM261">
        <v>285000</v>
      </c>
      <c r="AN261">
        <v>285000</v>
      </c>
      <c r="AO261">
        <v>285000</v>
      </c>
      <c r="AP261">
        <v>285000</v>
      </c>
      <c r="AR261">
        <v>285000</v>
      </c>
      <c r="AS261">
        <v>285000</v>
      </c>
      <c r="AT261">
        <v>285000</v>
      </c>
      <c r="AU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 t="s">
        <v>2398</v>
      </c>
      <c r="BF261">
        <f t="shared" si="9"/>
        <v>15</v>
      </c>
      <c r="BG261">
        <f t="shared" si="10"/>
        <v>1</v>
      </c>
    </row>
    <row r="262" spans="2:59" hidden="1" x14ac:dyDescent="0.25">
      <c r="B262" t="s">
        <v>831</v>
      </c>
      <c r="C262" t="s">
        <v>1323</v>
      </c>
      <c r="D262" t="s">
        <v>2179</v>
      </c>
      <c r="E262" t="s">
        <v>1409</v>
      </c>
      <c r="F262">
        <v>0</v>
      </c>
      <c r="G262">
        <v>240963</v>
      </c>
      <c r="H262">
        <v>240963</v>
      </c>
      <c r="K262">
        <v>281124</v>
      </c>
      <c r="L262">
        <v>281124</v>
      </c>
      <c r="P262">
        <v>240963</v>
      </c>
      <c r="Q262">
        <v>240963</v>
      </c>
      <c r="R262">
        <v>240963</v>
      </c>
      <c r="S262">
        <v>240963</v>
      </c>
      <c r="T262">
        <v>240963</v>
      </c>
      <c r="U262">
        <v>281124</v>
      </c>
      <c r="V262">
        <v>240963</v>
      </c>
      <c r="W262">
        <v>281124</v>
      </c>
      <c r="X262">
        <v>281124</v>
      </c>
      <c r="Y262">
        <v>281124</v>
      </c>
      <c r="Z262">
        <v>281124</v>
      </c>
      <c r="AA262">
        <v>180722</v>
      </c>
      <c r="AB262">
        <v>180722</v>
      </c>
      <c r="AE262">
        <v>210843</v>
      </c>
      <c r="AF262">
        <v>210843</v>
      </c>
      <c r="AJ262">
        <v>180722</v>
      </c>
      <c r="AK262">
        <v>180722</v>
      </c>
      <c r="AL262">
        <v>180722</v>
      </c>
      <c r="AM262">
        <v>180722</v>
      </c>
      <c r="AN262">
        <v>180722</v>
      </c>
      <c r="AO262">
        <v>210843</v>
      </c>
      <c r="AP262">
        <v>180722</v>
      </c>
      <c r="AQ262">
        <v>210843</v>
      </c>
      <c r="AR262">
        <v>210843</v>
      </c>
      <c r="AS262">
        <v>210843</v>
      </c>
      <c r="AT262">
        <v>210843</v>
      </c>
      <c r="AU262">
        <v>0</v>
      </c>
      <c r="AW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F262">
        <f t="shared" si="9"/>
        <v>15</v>
      </c>
      <c r="BG262">
        <f t="shared" si="10"/>
        <v>1</v>
      </c>
    </row>
    <row r="263" spans="2:59" x14ac:dyDescent="0.25">
      <c r="B263" t="s">
        <v>242</v>
      </c>
      <c r="C263" t="s">
        <v>1185</v>
      </c>
      <c r="D263" t="s">
        <v>2212</v>
      </c>
      <c r="E263" t="s">
        <v>1353</v>
      </c>
      <c r="F263">
        <v>3</v>
      </c>
      <c r="G263">
        <v>406667</v>
      </c>
      <c r="I263">
        <v>406667</v>
      </c>
      <c r="J263">
        <v>466666</v>
      </c>
      <c r="K263">
        <v>406667</v>
      </c>
      <c r="L263">
        <v>406667</v>
      </c>
      <c r="N263">
        <v>406667</v>
      </c>
      <c r="O263">
        <v>580000</v>
      </c>
      <c r="P263">
        <v>406667</v>
      </c>
      <c r="R263">
        <v>406667</v>
      </c>
      <c r="T263">
        <v>406667</v>
      </c>
      <c r="V263">
        <v>406667</v>
      </c>
      <c r="W263">
        <v>466666</v>
      </c>
      <c r="X263">
        <v>406667</v>
      </c>
      <c r="Y263">
        <v>406667</v>
      </c>
      <c r="Z263">
        <v>406667</v>
      </c>
      <c r="AA263">
        <v>305000</v>
      </c>
      <c r="AC263">
        <v>305000</v>
      </c>
      <c r="AD263">
        <v>349999</v>
      </c>
      <c r="AE263">
        <v>305000</v>
      </c>
      <c r="AF263">
        <v>305000</v>
      </c>
      <c r="AH263">
        <v>305000</v>
      </c>
      <c r="AI263">
        <v>435000</v>
      </c>
      <c r="AJ263">
        <v>305000</v>
      </c>
      <c r="AL263">
        <v>305000</v>
      </c>
      <c r="AN263">
        <v>305000</v>
      </c>
      <c r="AP263">
        <v>305000</v>
      </c>
      <c r="AQ263">
        <v>349999</v>
      </c>
      <c r="AR263">
        <v>305000</v>
      </c>
      <c r="AS263">
        <v>305000</v>
      </c>
      <c r="AT263">
        <v>305000</v>
      </c>
      <c r="AU263">
        <v>8.4</v>
      </c>
      <c r="AV263">
        <v>8.4</v>
      </c>
      <c r="AW263">
        <v>8.4</v>
      </c>
      <c r="AX263">
        <v>8.4</v>
      </c>
      <c r="AY263">
        <v>8.4</v>
      </c>
      <c r="AZ263">
        <v>8.4</v>
      </c>
      <c r="BA263">
        <v>8.4</v>
      </c>
      <c r="BB263">
        <v>8.4</v>
      </c>
      <c r="BC263">
        <v>8.4</v>
      </c>
      <c r="BD263">
        <v>8.4</v>
      </c>
      <c r="BE263" t="s">
        <v>2415</v>
      </c>
      <c r="BF263">
        <f t="shared" si="9"/>
        <v>15</v>
      </c>
      <c r="BG263">
        <f t="shared" si="10"/>
        <v>1</v>
      </c>
    </row>
    <row r="264" spans="2:59" hidden="1" x14ac:dyDescent="0.25">
      <c r="B264" t="s">
        <v>864</v>
      </c>
      <c r="C264" t="s">
        <v>1229</v>
      </c>
      <c r="D264" t="s">
        <v>2220</v>
      </c>
      <c r="E264" t="s">
        <v>1368</v>
      </c>
      <c r="F264">
        <v>0</v>
      </c>
      <c r="G264">
        <v>241333</v>
      </c>
      <c r="H264">
        <v>241333</v>
      </c>
      <c r="J264">
        <v>241333</v>
      </c>
      <c r="L264">
        <v>241333</v>
      </c>
      <c r="N264">
        <v>241333</v>
      </c>
      <c r="O264">
        <v>241333</v>
      </c>
      <c r="P264">
        <v>241333</v>
      </c>
      <c r="Q264">
        <v>241333</v>
      </c>
      <c r="R264">
        <v>241333</v>
      </c>
      <c r="S264">
        <v>241333</v>
      </c>
      <c r="T264">
        <v>241333</v>
      </c>
      <c r="U264">
        <v>241333</v>
      </c>
      <c r="V264">
        <v>241333</v>
      </c>
      <c r="W264">
        <v>241333</v>
      </c>
      <c r="X264">
        <v>241333</v>
      </c>
      <c r="AA264">
        <v>181000</v>
      </c>
      <c r="AB264">
        <v>181000</v>
      </c>
      <c r="AD264">
        <v>181000</v>
      </c>
      <c r="AF264">
        <v>181000</v>
      </c>
      <c r="AH264">
        <v>181000</v>
      </c>
      <c r="AI264">
        <v>181000</v>
      </c>
      <c r="AJ264">
        <v>181000</v>
      </c>
      <c r="AK264">
        <v>181000</v>
      </c>
      <c r="AL264">
        <v>181000</v>
      </c>
      <c r="AM264">
        <v>181000</v>
      </c>
      <c r="AN264">
        <v>181000</v>
      </c>
      <c r="AO264">
        <v>181000</v>
      </c>
      <c r="AP264">
        <v>181000</v>
      </c>
      <c r="AQ264">
        <v>181000</v>
      </c>
      <c r="AR264">
        <v>181000</v>
      </c>
      <c r="AU264">
        <v>7.9</v>
      </c>
      <c r="AV264">
        <v>7.9</v>
      </c>
      <c r="AW264">
        <v>7.9</v>
      </c>
      <c r="AX264">
        <v>7.9</v>
      </c>
      <c r="AY264">
        <v>7.9</v>
      </c>
      <c r="AZ264">
        <v>7.9</v>
      </c>
      <c r="BA264">
        <v>7.9</v>
      </c>
      <c r="BB264">
        <v>7.9</v>
      </c>
      <c r="BC264">
        <v>7.9</v>
      </c>
      <c r="BE264" t="s">
        <v>2398</v>
      </c>
      <c r="BF264">
        <f t="shared" si="9"/>
        <v>15</v>
      </c>
      <c r="BG264">
        <f t="shared" si="10"/>
        <v>1</v>
      </c>
    </row>
    <row r="265" spans="2:59" x14ac:dyDescent="0.25">
      <c r="B265" t="s">
        <v>573</v>
      </c>
      <c r="C265" t="s">
        <v>1175</v>
      </c>
      <c r="D265" t="s">
        <v>2228</v>
      </c>
      <c r="E265" t="s">
        <v>1353</v>
      </c>
      <c r="F265">
        <v>0</v>
      </c>
      <c r="G265">
        <v>284843</v>
      </c>
      <c r="H265">
        <v>341811</v>
      </c>
      <c r="K265">
        <v>297924</v>
      </c>
      <c r="L265">
        <v>341811</v>
      </c>
      <c r="O265">
        <v>298407</v>
      </c>
      <c r="P265">
        <v>341811</v>
      </c>
      <c r="Q265">
        <v>284843</v>
      </c>
      <c r="R265">
        <v>341811</v>
      </c>
      <c r="S265">
        <v>287620</v>
      </c>
      <c r="T265">
        <v>341811</v>
      </c>
      <c r="U265">
        <v>292981</v>
      </c>
      <c r="W265">
        <v>284843</v>
      </c>
      <c r="X265">
        <v>341811</v>
      </c>
      <c r="Y265">
        <v>319323</v>
      </c>
      <c r="Z265">
        <v>284843</v>
      </c>
      <c r="AA265">
        <v>222178</v>
      </c>
      <c r="AB265">
        <v>266613</v>
      </c>
      <c r="AE265">
        <v>232381</v>
      </c>
      <c r="AF265">
        <v>266613</v>
      </c>
      <c r="AI265">
        <v>232757</v>
      </c>
      <c r="AJ265">
        <v>266613</v>
      </c>
      <c r="AK265">
        <v>222178</v>
      </c>
      <c r="AL265">
        <v>266613</v>
      </c>
      <c r="AM265">
        <v>224344</v>
      </c>
      <c r="AN265">
        <v>266613</v>
      </c>
      <c r="AO265">
        <v>228525</v>
      </c>
      <c r="AQ265">
        <v>222178</v>
      </c>
      <c r="AR265">
        <v>266613</v>
      </c>
      <c r="AS265">
        <v>249072</v>
      </c>
      <c r="AT265">
        <v>222178</v>
      </c>
      <c r="AU265">
        <v>7.2</v>
      </c>
      <c r="AW265">
        <v>7.2</v>
      </c>
      <c r="AY265">
        <v>7.2</v>
      </c>
      <c r="AZ265">
        <v>7.2</v>
      </c>
      <c r="BA265">
        <v>7.2</v>
      </c>
      <c r="BB265">
        <v>7.2</v>
      </c>
      <c r="BC265">
        <v>7.2</v>
      </c>
      <c r="BD265">
        <v>7.2</v>
      </c>
      <c r="BE265" t="s">
        <v>2401</v>
      </c>
      <c r="BF265">
        <f t="shared" si="9"/>
        <v>15</v>
      </c>
      <c r="BG265">
        <f t="shared" si="10"/>
        <v>1</v>
      </c>
    </row>
    <row r="266" spans="2:59" hidden="1" x14ac:dyDescent="0.25">
      <c r="B266" t="s">
        <v>577</v>
      </c>
      <c r="C266" t="s">
        <v>1181</v>
      </c>
      <c r="D266" t="s">
        <v>2244</v>
      </c>
      <c r="E266" t="s">
        <v>1357</v>
      </c>
      <c r="F266">
        <v>0</v>
      </c>
      <c r="G266">
        <v>127029</v>
      </c>
      <c r="H266">
        <v>119259</v>
      </c>
      <c r="K266">
        <v>179106</v>
      </c>
      <c r="L266">
        <v>128779</v>
      </c>
      <c r="O266">
        <v>116643</v>
      </c>
      <c r="P266">
        <v>119259</v>
      </c>
      <c r="Q266">
        <v>166076</v>
      </c>
      <c r="R266">
        <v>149770</v>
      </c>
      <c r="S266">
        <v>142069</v>
      </c>
      <c r="T266">
        <v>155368</v>
      </c>
      <c r="U266">
        <v>117928</v>
      </c>
      <c r="V266">
        <v>119259</v>
      </c>
      <c r="W266">
        <v>149924</v>
      </c>
      <c r="Y266">
        <v>159575</v>
      </c>
      <c r="Z266">
        <v>119259</v>
      </c>
      <c r="AA266">
        <v>99083</v>
      </c>
      <c r="AB266">
        <v>93022</v>
      </c>
      <c r="AE266">
        <v>139703</v>
      </c>
      <c r="AF266">
        <v>100448</v>
      </c>
      <c r="AI266">
        <v>90982</v>
      </c>
      <c r="AJ266">
        <v>93022</v>
      </c>
      <c r="AK266">
        <v>129539</v>
      </c>
      <c r="AL266">
        <v>116821</v>
      </c>
      <c r="AM266">
        <v>110814</v>
      </c>
      <c r="AN266">
        <v>121187</v>
      </c>
      <c r="AO266">
        <v>91984</v>
      </c>
      <c r="AP266">
        <v>93022</v>
      </c>
      <c r="AQ266">
        <v>116941</v>
      </c>
      <c r="AS266">
        <v>124469</v>
      </c>
      <c r="AT266">
        <v>93022</v>
      </c>
      <c r="AU266">
        <v>7.8</v>
      </c>
      <c r="AW266">
        <v>7.8</v>
      </c>
      <c r="AY266">
        <v>7.8</v>
      </c>
      <c r="AZ266">
        <v>7.8</v>
      </c>
      <c r="BA266">
        <v>7.8</v>
      </c>
      <c r="BB266">
        <v>7.8</v>
      </c>
      <c r="BC266">
        <v>7.8</v>
      </c>
      <c r="BD266">
        <v>7.8</v>
      </c>
      <c r="BE266" t="s">
        <v>2398</v>
      </c>
      <c r="BF266">
        <f t="shared" si="9"/>
        <v>15</v>
      </c>
      <c r="BG266">
        <f t="shared" si="10"/>
        <v>1</v>
      </c>
    </row>
    <row r="267" spans="2:59" hidden="1" x14ac:dyDescent="0.25">
      <c r="B267" t="s">
        <v>1050</v>
      </c>
      <c r="C267" t="s">
        <v>1279</v>
      </c>
      <c r="D267" t="s">
        <v>2264</v>
      </c>
      <c r="E267" t="s">
        <v>1368</v>
      </c>
      <c r="F267">
        <v>0</v>
      </c>
      <c r="H267">
        <v>316667</v>
      </c>
      <c r="J267">
        <v>350933</v>
      </c>
      <c r="L267">
        <v>316667</v>
      </c>
      <c r="N267">
        <v>316667</v>
      </c>
      <c r="P267">
        <v>316667</v>
      </c>
      <c r="Q267">
        <v>316667</v>
      </c>
      <c r="R267">
        <v>316667</v>
      </c>
      <c r="S267">
        <v>316667</v>
      </c>
      <c r="T267">
        <v>316667</v>
      </c>
      <c r="U267">
        <v>280800</v>
      </c>
      <c r="V267">
        <v>280800</v>
      </c>
      <c r="W267">
        <v>316667</v>
      </c>
      <c r="X267">
        <v>316667</v>
      </c>
      <c r="Y267">
        <v>280800</v>
      </c>
      <c r="Z267">
        <v>280800</v>
      </c>
      <c r="AB267">
        <v>237500</v>
      </c>
      <c r="AD267">
        <v>263200</v>
      </c>
      <c r="AF267">
        <v>237500</v>
      </c>
      <c r="AH267">
        <v>237500</v>
      </c>
      <c r="AJ267">
        <v>237500</v>
      </c>
      <c r="AK267">
        <v>237500</v>
      </c>
      <c r="AL267">
        <v>237500</v>
      </c>
      <c r="AM267">
        <v>237500</v>
      </c>
      <c r="AN267">
        <v>237500</v>
      </c>
      <c r="AO267">
        <v>210600</v>
      </c>
      <c r="AP267">
        <v>210600</v>
      </c>
      <c r="AQ267">
        <v>237500</v>
      </c>
      <c r="AR267">
        <v>237500</v>
      </c>
      <c r="AS267">
        <v>210600</v>
      </c>
      <c r="AT267">
        <v>210600</v>
      </c>
      <c r="AU267">
        <v>8.6</v>
      </c>
      <c r="AV267">
        <v>8.6</v>
      </c>
      <c r="AW267">
        <v>8.6</v>
      </c>
      <c r="AX267">
        <v>8.6</v>
      </c>
      <c r="AY267">
        <v>8.6</v>
      </c>
      <c r="AZ267">
        <v>8.6</v>
      </c>
      <c r="BA267">
        <v>8.6</v>
      </c>
      <c r="BB267">
        <v>8.6</v>
      </c>
      <c r="BC267">
        <v>8.6</v>
      </c>
      <c r="BD267">
        <v>8.6</v>
      </c>
      <c r="BE267" t="s">
        <v>2388</v>
      </c>
      <c r="BF267">
        <f t="shared" si="9"/>
        <v>15</v>
      </c>
      <c r="BG267">
        <f t="shared" si="10"/>
        <v>1</v>
      </c>
    </row>
    <row r="268" spans="2:59" x14ac:dyDescent="0.25">
      <c r="B268" t="s">
        <v>462</v>
      </c>
      <c r="C268" t="s">
        <v>1346</v>
      </c>
      <c r="D268" t="s">
        <v>2293</v>
      </c>
      <c r="E268" t="s">
        <v>1353</v>
      </c>
      <c r="F268">
        <v>2</v>
      </c>
      <c r="G268">
        <v>466667</v>
      </c>
      <c r="H268">
        <v>466667</v>
      </c>
      <c r="I268">
        <v>466667</v>
      </c>
      <c r="K268">
        <v>466667</v>
      </c>
      <c r="L268">
        <v>466667</v>
      </c>
      <c r="M268">
        <v>466667</v>
      </c>
      <c r="O268">
        <v>466667</v>
      </c>
      <c r="P268">
        <v>466667</v>
      </c>
      <c r="Q268">
        <v>466667</v>
      </c>
      <c r="R268">
        <v>466667</v>
      </c>
      <c r="S268">
        <v>466667</v>
      </c>
      <c r="T268">
        <v>466667</v>
      </c>
      <c r="U268">
        <v>466667</v>
      </c>
      <c r="Y268">
        <v>466667</v>
      </c>
      <c r="Z268">
        <v>466667</v>
      </c>
      <c r="AA268">
        <v>350000</v>
      </c>
      <c r="AB268">
        <v>350000</v>
      </c>
      <c r="AC268">
        <v>350000</v>
      </c>
      <c r="AE268">
        <v>350000</v>
      </c>
      <c r="AF268">
        <v>350000</v>
      </c>
      <c r="AG268">
        <v>350000</v>
      </c>
      <c r="AI268">
        <v>350000</v>
      </c>
      <c r="AJ268">
        <v>350000</v>
      </c>
      <c r="AK268">
        <v>350000</v>
      </c>
      <c r="AL268">
        <v>350000</v>
      </c>
      <c r="AM268">
        <v>350000</v>
      </c>
      <c r="AN268">
        <v>350000</v>
      </c>
      <c r="AO268">
        <v>350000</v>
      </c>
      <c r="AS268">
        <v>350000</v>
      </c>
      <c r="AT268">
        <v>350000</v>
      </c>
      <c r="AU268">
        <v>8.3000000000000007</v>
      </c>
      <c r="AV268">
        <v>8.3000000000000007</v>
      </c>
      <c r="AW268">
        <v>8.3000000000000007</v>
      </c>
      <c r="AX268">
        <v>8.3000000000000007</v>
      </c>
      <c r="AY268">
        <v>8.3000000000000007</v>
      </c>
      <c r="AZ268">
        <v>8.3000000000000007</v>
      </c>
      <c r="BA268">
        <v>8.3000000000000007</v>
      </c>
      <c r="BB268">
        <v>8.3000000000000007</v>
      </c>
      <c r="BD268">
        <v>8.3000000000000007</v>
      </c>
      <c r="BE268" t="s">
        <v>2388</v>
      </c>
      <c r="BF268">
        <f t="shared" si="9"/>
        <v>15</v>
      </c>
      <c r="BG268">
        <f t="shared" si="10"/>
        <v>1</v>
      </c>
    </row>
    <row r="269" spans="2:59" x14ac:dyDescent="0.25">
      <c r="B269" t="s">
        <v>498</v>
      </c>
      <c r="C269" t="s">
        <v>1179</v>
      </c>
      <c r="D269" t="s">
        <v>2334</v>
      </c>
      <c r="E269" t="s">
        <v>1353</v>
      </c>
      <c r="F269">
        <v>2</v>
      </c>
      <c r="G269">
        <v>146667</v>
      </c>
      <c r="H269">
        <v>146667</v>
      </c>
      <c r="I269">
        <v>146667</v>
      </c>
      <c r="J269">
        <v>146667</v>
      </c>
      <c r="K269">
        <v>146667</v>
      </c>
      <c r="L269">
        <v>146667</v>
      </c>
      <c r="M269">
        <v>146667</v>
      </c>
      <c r="N269">
        <v>146667</v>
      </c>
      <c r="O269">
        <v>146667</v>
      </c>
      <c r="P269">
        <v>146667</v>
      </c>
      <c r="Q269">
        <v>146667</v>
      </c>
      <c r="R269">
        <v>146667</v>
      </c>
      <c r="S269">
        <v>146667</v>
      </c>
      <c r="W269">
        <v>146667</v>
      </c>
      <c r="Y269">
        <v>146667</v>
      </c>
      <c r="AA269">
        <v>110000</v>
      </c>
      <c r="AB269">
        <v>110000</v>
      </c>
      <c r="AC269">
        <v>110000</v>
      </c>
      <c r="AD269">
        <v>110000</v>
      </c>
      <c r="AE269">
        <v>110000</v>
      </c>
      <c r="AF269">
        <v>110000</v>
      </c>
      <c r="AG269">
        <v>110000</v>
      </c>
      <c r="AH269">
        <v>110000</v>
      </c>
      <c r="AI269">
        <v>110000</v>
      </c>
      <c r="AJ269">
        <v>110000</v>
      </c>
      <c r="AK269">
        <v>110000</v>
      </c>
      <c r="AL269">
        <v>110000</v>
      </c>
      <c r="AM269">
        <v>110000</v>
      </c>
      <c r="AQ269">
        <v>110000</v>
      </c>
      <c r="AS269">
        <v>110000</v>
      </c>
      <c r="AU269">
        <v>8.3000000000000007</v>
      </c>
      <c r="AV269">
        <v>8.3000000000000007</v>
      </c>
      <c r="AW269">
        <v>8.3000000000000007</v>
      </c>
      <c r="AX269">
        <v>8.3000000000000007</v>
      </c>
      <c r="AY269">
        <v>8.3000000000000007</v>
      </c>
      <c r="AZ269">
        <v>8.3000000000000007</v>
      </c>
      <c r="BA269">
        <v>8.3000000000000007</v>
      </c>
      <c r="BC269">
        <v>8.3000000000000007</v>
      </c>
      <c r="BD269">
        <v>8.3000000000000007</v>
      </c>
      <c r="BE269" t="s">
        <v>2410</v>
      </c>
      <c r="BF269">
        <f t="shared" si="9"/>
        <v>15</v>
      </c>
      <c r="BG269">
        <f t="shared" si="10"/>
        <v>1</v>
      </c>
    </row>
    <row r="270" spans="2:59" hidden="1" x14ac:dyDescent="0.25">
      <c r="B270" t="s">
        <v>748</v>
      </c>
      <c r="C270" t="s">
        <v>1170</v>
      </c>
      <c r="D270" t="s">
        <v>2344</v>
      </c>
      <c r="E270" t="s">
        <v>1359</v>
      </c>
      <c r="F270">
        <v>0</v>
      </c>
      <c r="G270">
        <v>2035000</v>
      </c>
      <c r="H270">
        <v>2035000</v>
      </c>
      <c r="I270">
        <v>2035000</v>
      </c>
      <c r="L270">
        <v>2035000</v>
      </c>
      <c r="M270">
        <v>2035000</v>
      </c>
      <c r="N270">
        <v>2035000</v>
      </c>
      <c r="O270">
        <v>2035000</v>
      </c>
      <c r="P270">
        <v>2035000</v>
      </c>
      <c r="Q270">
        <v>2035000</v>
      </c>
      <c r="R270">
        <v>2035000</v>
      </c>
      <c r="S270">
        <v>2035000</v>
      </c>
      <c r="T270">
        <v>2035000</v>
      </c>
      <c r="V270">
        <v>2035000</v>
      </c>
      <c r="Y270">
        <v>2035000</v>
      </c>
      <c r="Z270">
        <v>2035000</v>
      </c>
      <c r="AA270">
        <v>1119250</v>
      </c>
      <c r="AB270">
        <v>1119250</v>
      </c>
      <c r="AC270">
        <v>1098900</v>
      </c>
      <c r="AF270">
        <v>1098900</v>
      </c>
      <c r="AG270">
        <v>1098900</v>
      </c>
      <c r="AH270">
        <v>1098900</v>
      </c>
      <c r="AI270">
        <v>1119250</v>
      </c>
      <c r="AJ270">
        <v>1119250</v>
      </c>
      <c r="AK270">
        <v>1119250</v>
      </c>
      <c r="AL270">
        <v>1119250</v>
      </c>
      <c r="AM270">
        <v>1119250</v>
      </c>
      <c r="AN270">
        <v>1119250</v>
      </c>
      <c r="AP270">
        <v>1119250</v>
      </c>
      <c r="AS270">
        <v>1119250</v>
      </c>
      <c r="AT270">
        <v>1119250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D270">
        <v>0</v>
      </c>
      <c r="BE270" t="s">
        <v>2412</v>
      </c>
      <c r="BF270">
        <f t="shared" si="9"/>
        <v>15</v>
      </c>
      <c r="BG270">
        <f t="shared" si="10"/>
        <v>1</v>
      </c>
    </row>
    <row r="271" spans="2:59" hidden="1" x14ac:dyDescent="0.25">
      <c r="B271" t="s">
        <v>1078</v>
      </c>
      <c r="C271" t="s">
        <v>1191</v>
      </c>
      <c r="D271" t="s">
        <v>2346</v>
      </c>
      <c r="E271" t="s">
        <v>1359</v>
      </c>
      <c r="F271">
        <v>0</v>
      </c>
      <c r="H271">
        <v>1600000</v>
      </c>
      <c r="I271">
        <v>1600000</v>
      </c>
      <c r="K271">
        <v>1600000</v>
      </c>
      <c r="M271">
        <v>1600000</v>
      </c>
      <c r="N271">
        <v>1600000</v>
      </c>
      <c r="O271">
        <v>1600000</v>
      </c>
      <c r="P271">
        <v>1600000</v>
      </c>
      <c r="Q271">
        <v>1600000</v>
      </c>
      <c r="R271">
        <v>1600000</v>
      </c>
      <c r="S271">
        <v>1600000</v>
      </c>
      <c r="T271">
        <v>1600000</v>
      </c>
      <c r="U271">
        <v>1600000</v>
      </c>
      <c r="V271">
        <v>1600000</v>
      </c>
      <c r="X271">
        <v>1600000</v>
      </c>
      <c r="Z271">
        <v>1600000</v>
      </c>
      <c r="AB271">
        <v>1200000</v>
      </c>
      <c r="AC271">
        <v>1200000</v>
      </c>
      <c r="AE271">
        <v>1200000</v>
      </c>
      <c r="AG271">
        <v>1200000</v>
      </c>
      <c r="AH271">
        <v>1200000</v>
      </c>
      <c r="AI271">
        <v>1200000</v>
      </c>
      <c r="AJ271">
        <v>1200000</v>
      </c>
      <c r="AK271">
        <v>1200000</v>
      </c>
      <c r="AL271">
        <v>1200000</v>
      </c>
      <c r="AM271">
        <v>1200000</v>
      </c>
      <c r="AN271">
        <v>1200000</v>
      </c>
      <c r="AO271">
        <v>1200000</v>
      </c>
      <c r="AP271">
        <v>1200000</v>
      </c>
      <c r="AR271">
        <v>1200000</v>
      </c>
      <c r="AT271">
        <v>1200000</v>
      </c>
      <c r="AU271">
        <v>7.5</v>
      </c>
      <c r="AV271">
        <v>7.5</v>
      </c>
      <c r="AW271">
        <v>7.5</v>
      </c>
      <c r="AX271">
        <v>7.5</v>
      </c>
      <c r="AY271">
        <v>7.5</v>
      </c>
      <c r="AZ271">
        <v>7.5</v>
      </c>
      <c r="BA271">
        <v>7.5</v>
      </c>
      <c r="BB271">
        <v>7.5</v>
      </c>
      <c r="BC271">
        <v>7.5</v>
      </c>
      <c r="BD271">
        <v>7.5</v>
      </c>
      <c r="BE271" t="s">
        <v>2401</v>
      </c>
      <c r="BF271">
        <f t="shared" si="9"/>
        <v>15</v>
      </c>
      <c r="BG271">
        <f t="shared" si="10"/>
        <v>1</v>
      </c>
    </row>
    <row r="272" spans="2:59" hidden="1" x14ac:dyDescent="0.25">
      <c r="B272" t="s">
        <v>1055</v>
      </c>
      <c r="C272" t="s">
        <v>1340</v>
      </c>
      <c r="D272" t="s">
        <v>2351</v>
      </c>
      <c r="E272" t="s">
        <v>1359</v>
      </c>
      <c r="F272">
        <v>0</v>
      </c>
      <c r="H272">
        <v>800000</v>
      </c>
      <c r="I272">
        <v>800000</v>
      </c>
      <c r="K272">
        <v>800000</v>
      </c>
      <c r="L272">
        <v>800000</v>
      </c>
      <c r="N272">
        <v>800000</v>
      </c>
      <c r="O272">
        <v>800000</v>
      </c>
      <c r="P272">
        <v>329333</v>
      </c>
      <c r="Q272">
        <v>800000</v>
      </c>
      <c r="R272">
        <v>329333</v>
      </c>
      <c r="S272">
        <v>800000</v>
      </c>
      <c r="T272">
        <v>329333</v>
      </c>
      <c r="V272">
        <v>329333</v>
      </c>
      <c r="X272">
        <v>800000</v>
      </c>
      <c r="Y272">
        <v>800000</v>
      </c>
      <c r="Z272">
        <v>329333</v>
      </c>
      <c r="AB272">
        <v>440000</v>
      </c>
      <c r="AC272">
        <v>440000</v>
      </c>
      <c r="AE272">
        <v>440000</v>
      </c>
      <c r="AF272">
        <v>440000</v>
      </c>
      <c r="AH272">
        <v>440000</v>
      </c>
      <c r="AI272">
        <v>440000</v>
      </c>
      <c r="AJ272">
        <v>247000</v>
      </c>
      <c r="AK272">
        <v>440000</v>
      </c>
      <c r="AL272">
        <v>247000</v>
      </c>
      <c r="AM272">
        <v>440000</v>
      </c>
      <c r="AN272">
        <v>247000</v>
      </c>
      <c r="AP272">
        <v>247000</v>
      </c>
      <c r="AR272">
        <v>440000</v>
      </c>
      <c r="AS272">
        <v>440000</v>
      </c>
      <c r="AT272">
        <v>247000</v>
      </c>
      <c r="AU272">
        <v>8.6</v>
      </c>
      <c r="AV272">
        <v>8.6</v>
      </c>
      <c r="AW272">
        <v>8.6</v>
      </c>
      <c r="AX272">
        <v>8.6</v>
      </c>
      <c r="AY272">
        <v>8.6</v>
      </c>
      <c r="AZ272">
        <v>8.6</v>
      </c>
      <c r="BA272">
        <v>8.6</v>
      </c>
      <c r="BB272">
        <v>8.6</v>
      </c>
      <c r="BC272">
        <v>8.6</v>
      </c>
      <c r="BD272">
        <v>8.6</v>
      </c>
      <c r="BE272" t="s">
        <v>2400</v>
      </c>
      <c r="BF272">
        <f t="shared" si="9"/>
        <v>15</v>
      </c>
      <c r="BG272">
        <f t="shared" si="10"/>
        <v>1</v>
      </c>
    </row>
    <row r="273" spans="2:59" x14ac:dyDescent="0.25">
      <c r="B273" t="s">
        <v>329</v>
      </c>
      <c r="C273" t="s">
        <v>1291</v>
      </c>
      <c r="D273" t="s">
        <v>2354</v>
      </c>
      <c r="E273" t="s">
        <v>1353</v>
      </c>
      <c r="F273">
        <v>0</v>
      </c>
      <c r="G273">
        <v>360000</v>
      </c>
      <c r="H273">
        <v>386667</v>
      </c>
      <c r="K273">
        <v>386667</v>
      </c>
      <c r="L273">
        <v>386667</v>
      </c>
      <c r="M273">
        <v>386667</v>
      </c>
      <c r="N273">
        <v>386667</v>
      </c>
      <c r="O273">
        <v>386667</v>
      </c>
      <c r="P273">
        <v>386667</v>
      </c>
      <c r="Q273">
        <v>386667</v>
      </c>
      <c r="R273">
        <v>386667</v>
      </c>
      <c r="S273">
        <v>386667</v>
      </c>
      <c r="T273">
        <v>386667</v>
      </c>
      <c r="W273">
        <v>866667</v>
      </c>
      <c r="Y273">
        <v>380000</v>
      </c>
      <c r="Z273">
        <v>386667</v>
      </c>
      <c r="AA273">
        <v>270000</v>
      </c>
      <c r="AB273">
        <v>290000</v>
      </c>
      <c r="AE273">
        <v>290000</v>
      </c>
      <c r="AF273">
        <v>290000</v>
      </c>
      <c r="AG273">
        <v>290000</v>
      </c>
      <c r="AH273">
        <v>290000</v>
      </c>
      <c r="AI273">
        <v>290000</v>
      </c>
      <c r="AJ273">
        <v>290000</v>
      </c>
      <c r="AK273">
        <v>290000</v>
      </c>
      <c r="AL273">
        <v>290000</v>
      </c>
      <c r="AM273">
        <v>290000</v>
      </c>
      <c r="AN273">
        <v>290000</v>
      </c>
      <c r="AQ273">
        <v>650000</v>
      </c>
      <c r="AS273">
        <v>285000</v>
      </c>
      <c r="AT273">
        <v>290000</v>
      </c>
      <c r="AU273">
        <v>8.6</v>
      </c>
      <c r="AW273">
        <v>8.6</v>
      </c>
      <c r="AX273">
        <v>8.6</v>
      </c>
      <c r="AY273">
        <v>8.6</v>
      </c>
      <c r="AZ273">
        <v>8.6</v>
      </c>
      <c r="BA273">
        <v>8.6</v>
      </c>
      <c r="BC273">
        <v>8.6</v>
      </c>
      <c r="BD273">
        <v>8.6</v>
      </c>
      <c r="BE273" t="s">
        <v>2391</v>
      </c>
      <c r="BF273">
        <f t="shared" si="9"/>
        <v>15</v>
      </c>
      <c r="BG273">
        <f t="shared" si="10"/>
        <v>1</v>
      </c>
    </row>
    <row r="274" spans="2:59" hidden="1" x14ac:dyDescent="0.25">
      <c r="B274" t="s">
        <v>927</v>
      </c>
      <c r="C274" t="s">
        <v>1303</v>
      </c>
      <c r="D274" t="s">
        <v>2358</v>
      </c>
      <c r="E274" t="s">
        <v>1357</v>
      </c>
      <c r="F274">
        <v>0</v>
      </c>
      <c r="G274">
        <v>1200000</v>
      </c>
      <c r="H274">
        <v>1200000</v>
      </c>
      <c r="I274">
        <v>1200000</v>
      </c>
      <c r="K274">
        <v>1200000</v>
      </c>
      <c r="L274">
        <v>1200000</v>
      </c>
      <c r="N274">
        <v>1066667</v>
      </c>
      <c r="P274">
        <v>1066667</v>
      </c>
      <c r="Q274">
        <v>1066667</v>
      </c>
      <c r="R274">
        <v>1066667</v>
      </c>
      <c r="S274">
        <v>1066667</v>
      </c>
      <c r="T274">
        <v>1066667</v>
      </c>
      <c r="V274">
        <v>1200000</v>
      </c>
      <c r="X274">
        <v>1200000</v>
      </c>
      <c r="Y274">
        <v>1200000</v>
      </c>
      <c r="Z274">
        <v>1200000</v>
      </c>
      <c r="AA274">
        <v>900000</v>
      </c>
      <c r="AB274">
        <v>900000</v>
      </c>
      <c r="AC274">
        <v>900000</v>
      </c>
      <c r="AE274">
        <v>900000</v>
      </c>
      <c r="AF274">
        <v>900000</v>
      </c>
      <c r="AH274">
        <v>800000</v>
      </c>
      <c r="AJ274">
        <v>800000</v>
      </c>
      <c r="AK274">
        <v>800000</v>
      </c>
      <c r="AL274">
        <v>800000</v>
      </c>
      <c r="AM274">
        <v>800000</v>
      </c>
      <c r="AN274">
        <v>800000</v>
      </c>
      <c r="AP274">
        <v>900000</v>
      </c>
      <c r="AR274">
        <v>900000</v>
      </c>
      <c r="AS274">
        <v>900000</v>
      </c>
      <c r="AT274">
        <v>900000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F274">
        <f t="shared" si="9"/>
        <v>15</v>
      </c>
      <c r="BG274">
        <f t="shared" si="10"/>
        <v>1</v>
      </c>
    </row>
    <row r="275" spans="2:59" x14ac:dyDescent="0.25">
      <c r="B275" t="s">
        <v>1028</v>
      </c>
      <c r="C275" t="s">
        <v>1188</v>
      </c>
      <c r="D275" t="s">
        <v>1384</v>
      </c>
      <c r="E275" t="s">
        <v>1353</v>
      </c>
      <c r="F275">
        <v>5</v>
      </c>
      <c r="H275">
        <v>1413194</v>
      </c>
      <c r="I275">
        <v>1662581</v>
      </c>
      <c r="J275">
        <v>1303462</v>
      </c>
      <c r="K275">
        <v>1163805</v>
      </c>
      <c r="L275">
        <v>1163805</v>
      </c>
      <c r="M275">
        <v>1163805</v>
      </c>
      <c r="N275">
        <v>1163805</v>
      </c>
      <c r="O275">
        <v>1650789</v>
      </c>
      <c r="P275">
        <v>1163805</v>
      </c>
      <c r="Q275">
        <v>2105600</v>
      </c>
      <c r="R275">
        <v>1197059</v>
      </c>
      <c r="T275">
        <v>1163805</v>
      </c>
      <c r="V275">
        <v>1163805</v>
      </c>
      <c r="X275">
        <v>1490781</v>
      </c>
      <c r="Y275">
        <v>1352233</v>
      </c>
      <c r="Z275">
        <v>1163805</v>
      </c>
      <c r="AB275">
        <v>1278375</v>
      </c>
      <c r="AC275">
        <v>1503971</v>
      </c>
      <c r="AD275">
        <v>1179112</v>
      </c>
      <c r="AE275">
        <v>1052778</v>
      </c>
      <c r="AF275">
        <v>1052778</v>
      </c>
      <c r="AG275">
        <v>1052778</v>
      </c>
      <c r="AH275">
        <v>1052778</v>
      </c>
      <c r="AI275">
        <v>1238092</v>
      </c>
      <c r="AJ275">
        <v>1052778</v>
      </c>
      <c r="AK275">
        <v>1579200</v>
      </c>
      <c r="AL275">
        <v>1082860</v>
      </c>
      <c r="AN275">
        <v>1052778</v>
      </c>
      <c r="AP275">
        <v>1052778</v>
      </c>
      <c r="AR275">
        <v>1348560</v>
      </c>
      <c r="AS275">
        <v>1223230</v>
      </c>
      <c r="AT275">
        <v>1052778</v>
      </c>
      <c r="AU275">
        <v>9</v>
      </c>
      <c r="AV275">
        <v>9</v>
      </c>
      <c r="AW275">
        <v>9</v>
      </c>
      <c r="AX275">
        <v>9</v>
      </c>
      <c r="AY275">
        <v>9</v>
      </c>
      <c r="AZ275">
        <v>9</v>
      </c>
      <c r="BA275">
        <v>9</v>
      </c>
      <c r="BB275">
        <v>9</v>
      </c>
      <c r="BC275">
        <v>9</v>
      </c>
      <c r="BD275">
        <v>9</v>
      </c>
      <c r="BE275" t="s">
        <v>2403</v>
      </c>
      <c r="BF275">
        <f t="shared" si="9"/>
        <v>16</v>
      </c>
      <c r="BG275">
        <f t="shared" si="10"/>
        <v>1</v>
      </c>
    </row>
    <row r="276" spans="2:59" x14ac:dyDescent="0.25">
      <c r="B276" t="s">
        <v>1042</v>
      </c>
      <c r="C276" t="s">
        <v>1191</v>
      </c>
      <c r="D276" t="s">
        <v>1386</v>
      </c>
      <c r="E276" t="s">
        <v>1353</v>
      </c>
      <c r="F276">
        <v>0</v>
      </c>
      <c r="H276">
        <v>2530000</v>
      </c>
      <c r="J276">
        <v>2297307</v>
      </c>
      <c r="K276">
        <v>703040</v>
      </c>
      <c r="L276">
        <v>1595352</v>
      </c>
      <c r="M276">
        <v>1595352</v>
      </c>
      <c r="N276">
        <v>1595352</v>
      </c>
      <c r="O276">
        <v>656440</v>
      </c>
      <c r="P276">
        <v>790824</v>
      </c>
      <c r="R276">
        <v>790824</v>
      </c>
      <c r="S276">
        <v>731162</v>
      </c>
      <c r="T276">
        <v>790824</v>
      </c>
      <c r="U276">
        <v>656440</v>
      </c>
      <c r="V276">
        <v>790824</v>
      </c>
      <c r="X276">
        <v>1470000</v>
      </c>
      <c r="Y276">
        <v>973440</v>
      </c>
      <c r="Z276">
        <v>973440</v>
      </c>
      <c r="AB276">
        <v>1897500</v>
      </c>
      <c r="AD276">
        <v>1493250</v>
      </c>
      <c r="AE276">
        <v>597584</v>
      </c>
      <c r="AF276">
        <v>1036979</v>
      </c>
      <c r="AG276">
        <v>1356049</v>
      </c>
      <c r="AH276">
        <v>1036979</v>
      </c>
      <c r="AI276">
        <v>557974</v>
      </c>
      <c r="AJ276">
        <v>514036</v>
      </c>
      <c r="AL276">
        <v>514036</v>
      </c>
      <c r="AM276">
        <v>621488</v>
      </c>
      <c r="AN276">
        <v>514036</v>
      </c>
      <c r="AO276">
        <v>557974</v>
      </c>
      <c r="AP276">
        <v>514036</v>
      </c>
      <c r="AR276">
        <v>735000</v>
      </c>
      <c r="AS276">
        <v>486720</v>
      </c>
      <c r="AT276">
        <v>486720</v>
      </c>
      <c r="AU276">
        <v>7.8</v>
      </c>
      <c r="AV276">
        <v>7.8</v>
      </c>
      <c r="AW276">
        <v>7.8</v>
      </c>
      <c r="AX276">
        <v>7.8</v>
      </c>
      <c r="AY276">
        <v>7.6</v>
      </c>
      <c r="AZ276">
        <v>7.6</v>
      </c>
      <c r="BA276">
        <v>7.6</v>
      </c>
      <c r="BB276">
        <v>7.6</v>
      </c>
      <c r="BC276">
        <v>7.8</v>
      </c>
      <c r="BD276">
        <v>7.8</v>
      </c>
      <c r="BE276" t="s">
        <v>2404</v>
      </c>
      <c r="BF276">
        <f t="shared" si="9"/>
        <v>16</v>
      </c>
      <c r="BG276">
        <f t="shared" si="10"/>
        <v>1</v>
      </c>
    </row>
    <row r="277" spans="2:59" hidden="1" x14ac:dyDescent="0.25">
      <c r="B277" t="s">
        <v>1131</v>
      </c>
      <c r="C277" t="s">
        <v>1192</v>
      </c>
      <c r="D277" t="s">
        <v>1387</v>
      </c>
      <c r="E277" t="s">
        <v>1368</v>
      </c>
      <c r="F277">
        <v>0</v>
      </c>
      <c r="I277">
        <v>400000</v>
      </c>
      <c r="J277">
        <v>333333</v>
      </c>
      <c r="K277">
        <v>400000</v>
      </c>
      <c r="L277">
        <v>333333</v>
      </c>
      <c r="M277">
        <v>333333</v>
      </c>
      <c r="N277">
        <v>333333</v>
      </c>
      <c r="O277">
        <v>333333</v>
      </c>
      <c r="P277">
        <v>333333</v>
      </c>
      <c r="Q277">
        <v>333333</v>
      </c>
      <c r="S277">
        <v>333333</v>
      </c>
      <c r="U277">
        <v>333333</v>
      </c>
      <c r="V277">
        <v>333333</v>
      </c>
      <c r="W277">
        <v>333333</v>
      </c>
      <c r="X277">
        <v>333333</v>
      </c>
      <c r="Y277">
        <v>333333</v>
      </c>
      <c r="Z277">
        <v>333333</v>
      </c>
      <c r="AC277">
        <v>300000</v>
      </c>
      <c r="AD277">
        <v>250000</v>
      </c>
      <c r="AE277">
        <v>300000</v>
      </c>
      <c r="AF277">
        <v>250000</v>
      </c>
      <c r="AG277">
        <v>250000</v>
      </c>
      <c r="AH277">
        <v>250000</v>
      </c>
      <c r="AI277">
        <v>250000</v>
      </c>
      <c r="AJ277">
        <v>250000</v>
      </c>
      <c r="AK277">
        <v>250000</v>
      </c>
      <c r="AM277">
        <v>250000</v>
      </c>
      <c r="AO277">
        <v>250000</v>
      </c>
      <c r="AP277">
        <v>250000</v>
      </c>
      <c r="AQ277">
        <v>250000</v>
      </c>
      <c r="AR277">
        <v>250000</v>
      </c>
      <c r="AS277">
        <v>250000</v>
      </c>
      <c r="AT277">
        <v>250000</v>
      </c>
      <c r="AV277">
        <v>8.6</v>
      </c>
      <c r="AW277">
        <v>8.6</v>
      </c>
      <c r="AX277">
        <v>8.6</v>
      </c>
      <c r="AY277">
        <v>8.6</v>
      </c>
      <c r="AZ277">
        <v>8.6</v>
      </c>
      <c r="BA277">
        <v>8.6</v>
      </c>
      <c r="BB277">
        <v>8.6</v>
      </c>
      <c r="BC277">
        <v>8.6</v>
      </c>
      <c r="BD277">
        <v>8.6</v>
      </c>
      <c r="BE277" t="s">
        <v>2394</v>
      </c>
      <c r="BF277">
        <f t="shared" si="9"/>
        <v>16</v>
      </c>
      <c r="BG277">
        <f t="shared" si="10"/>
        <v>1</v>
      </c>
    </row>
    <row r="278" spans="2:59" x14ac:dyDescent="0.25">
      <c r="B278" t="s">
        <v>606</v>
      </c>
      <c r="C278" t="s">
        <v>1201</v>
      </c>
      <c r="D278" t="s">
        <v>1411</v>
      </c>
      <c r="E278" t="s">
        <v>1353</v>
      </c>
      <c r="F278">
        <v>2</v>
      </c>
      <c r="G278">
        <v>416667</v>
      </c>
      <c r="H278">
        <v>416667</v>
      </c>
      <c r="I278">
        <v>416667</v>
      </c>
      <c r="J278">
        <v>416667</v>
      </c>
      <c r="K278">
        <v>416667</v>
      </c>
      <c r="L278">
        <v>416667</v>
      </c>
      <c r="M278">
        <v>416667</v>
      </c>
      <c r="N278">
        <v>416667</v>
      </c>
      <c r="O278">
        <v>416667</v>
      </c>
      <c r="P278">
        <v>416667</v>
      </c>
      <c r="Q278">
        <v>416667</v>
      </c>
      <c r="R278">
        <v>416667</v>
      </c>
      <c r="S278">
        <v>416667</v>
      </c>
      <c r="T278">
        <v>416667</v>
      </c>
      <c r="U278">
        <v>416667</v>
      </c>
      <c r="V278">
        <v>416667</v>
      </c>
      <c r="AA278">
        <v>312500</v>
      </c>
      <c r="AB278">
        <v>312500</v>
      </c>
      <c r="AC278">
        <v>312500</v>
      </c>
      <c r="AD278">
        <v>312500</v>
      </c>
      <c r="AE278">
        <v>312500</v>
      </c>
      <c r="AF278">
        <v>312500</v>
      </c>
      <c r="AG278">
        <v>312500</v>
      </c>
      <c r="AH278">
        <v>312500</v>
      </c>
      <c r="AI278">
        <v>312500</v>
      </c>
      <c r="AJ278">
        <v>312500</v>
      </c>
      <c r="AK278">
        <v>312500</v>
      </c>
      <c r="AL278">
        <v>312500</v>
      </c>
      <c r="AM278">
        <v>312500</v>
      </c>
      <c r="AN278">
        <v>312500</v>
      </c>
      <c r="AO278">
        <v>312500</v>
      </c>
      <c r="AP278">
        <v>312500</v>
      </c>
      <c r="AU278">
        <v>8.5</v>
      </c>
      <c r="AV278">
        <v>8.5</v>
      </c>
      <c r="AW278">
        <v>8.5</v>
      </c>
      <c r="AX278">
        <v>8.5</v>
      </c>
      <c r="AY278">
        <v>8.5</v>
      </c>
      <c r="AZ278">
        <v>8.5</v>
      </c>
      <c r="BA278">
        <v>8.5</v>
      </c>
      <c r="BB278">
        <v>8.5</v>
      </c>
      <c r="BE278" t="s">
        <v>2388</v>
      </c>
      <c r="BF278">
        <f t="shared" si="9"/>
        <v>16</v>
      </c>
      <c r="BG278">
        <f t="shared" si="10"/>
        <v>1</v>
      </c>
    </row>
    <row r="279" spans="2:59" x14ac:dyDescent="0.25">
      <c r="B279" t="s">
        <v>501</v>
      </c>
      <c r="C279" t="s">
        <v>1190</v>
      </c>
      <c r="D279" t="s">
        <v>1416</v>
      </c>
      <c r="E279" t="s">
        <v>1353</v>
      </c>
      <c r="F279">
        <v>1</v>
      </c>
      <c r="G279">
        <v>216000</v>
      </c>
      <c r="H279">
        <v>216000</v>
      </c>
      <c r="I279">
        <v>216000</v>
      </c>
      <c r="J279">
        <v>216000</v>
      </c>
      <c r="L279">
        <v>216000</v>
      </c>
      <c r="N279">
        <v>216000</v>
      </c>
      <c r="P279">
        <v>216000</v>
      </c>
      <c r="Q279">
        <v>216000</v>
      </c>
      <c r="R279">
        <v>216000</v>
      </c>
      <c r="S279">
        <v>216000</v>
      </c>
      <c r="T279">
        <v>216000</v>
      </c>
      <c r="U279">
        <v>216000</v>
      </c>
      <c r="V279">
        <v>216000</v>
      </c>
      <c r="X279">
        <v>216000</v>
      </c>
      <c r="Y279">
        <v>216000</v>
      </c>
      <c r="Z279">
        <v>216000</v>
      </c>
      <c r="AA279">
        <v>162000</v>
      </c>
      <c r="AB279">
        <v>162000</v>
      </c>
      <c r="AC279">
        <v>162000</v>
      </c>
      <c r="AD279">
        <v>162000</v>
      </c>
      <c r="AF279">
        <v>162000</v>
      </c>
      <c r="AH279">
        <v>162000</v>
      </c>
      <c r="AJ279">
        <v>162000</v>
      </c>
      <c r="AK279">
        <v>162000</v>
      </c>
      <c r="AL279">
        <v>162000</v>
      </c>
      <c r="AM279">
        <v>162000</v>
      </c>
      <c r="AN279">
        <v>162000</v>
      </c>
      <c r="AO279">
        <v>162000</v>
      </c>
      <c r="AP279">
        <v>162000</v>
      </c>
      <c r="AR279">
        <v>162000</v>
      </c>
      <c r="AS279">
        <v>162000</v>
      </c>
      <c r="AT279">
        <v>162000</v>
      </c>
      <c r="AU279">
        <v>8.1999999999999993</v>
      </c>
      <c r="AV279">
        <v>8.1999999999999993</v>
      </c>
      <c r="AW279">
        <v>8.1999999999999993</v>
      </c>
      <c r="AX279">
        <v>8.1999999999999993</v>
      </c>
      <c r="AY279">
        <v>8.1999999999999993</v>
      </c>
      <c r="AZ279">
        <v>8.1999999999999993</v>
      </c>
      <c r="BA279">
        <v>8.1999999999999993</v>
      </c>
      <c r="BB279">
        <v>8.1999999999999993</v>
      </c>
      <c r="BC279">
        <v>8.1999999999999993</v>
      </c>
      <c r="BD279">
        <v>8.1999999999999993</v>
      </c>
      <c r="BE279" t="s">
        <v>2394</v>
      </c>
      <c r="BF279">
        <f t="shared" si="9"/>
        <v>16</v>
      </c>
      <c r="BG279">
        <f t="shared" si="10"/>
        <v>1</v>
      </c>
    </row>
    <row r="280" spans="2:59" hidden="1" x14ac:dyDescent="0.25">
      <c r="B280" t="s">
        <v>413</v>
      </c>
      <c r="C280" t="s">
        <v>1176</v>
      </c>
      <c r="D280" t="s">
        <v>1461</v>
      </c>
      <c r="E280" t="s">
        <v>1368</v>
      </c>
      <c r="F280">
        <v>0</v>
      </c>
      <c r="G280">
        <v>509842</v>
      </c>
      <c r="J280">
        <v>509842</v>
      </c>
      <c r="K280">
        <v>509842</v>
      </c>
      <c r="L280">
        <v>509842</v>
      </c>
      <c r="M280">
        <v>509842</v>
      </c>
      <c r="N280">
        <v>509842</v>
      </c>
      <c r="O280">
        <v>509842</v>
      </c>
      <c r="P280">
        <v>509842</v>
      </c>
      <c r="Q280">
        <v>509842</v>
      </c>
      <c r="R280">
        <v>509842</v>
      </c>
      <c r="T280">
        <v>509842</v>
      </c>
      <c r="V280">
        <v>509842</v>
      </c>
      <c r="W280">
        <v>509842</v>
      </c>
      <c r="X280">
        <v>509842</v>
      </c>
      <c r="Y280">
        <v>509842</v>
      </c>
      <c r="Z280">
        <v>509842</v>
      </c>
      <c r="AA280">
        <v>382382</v>
      </c>
      <c r="AD280">
        <v>382382</v>
      </c>
      <c r="AE280">
        <v>382382</v>
      </c>
      <c r="AF280">
        <v>382382</v>
      </c>
      <c r="AG280">
        <v>382382</v>
      </c>
      <c r="AH280">
        <v>382382</v>
      </c>
      <c r="AI280">
        <v>382382</v>
      </c>
      <c r="AJ280">
        <v>382382</v>
      </c>
      <c r="AK280">
        <v>382382</v>
      </c>
      <c r="AL280">
        <v>382382</v>
      </c>
      <c r="AN280">
        <v>382382</v>
      </c>
      <c r="AP280">
        <v>382382</v>
      </c>
      <c r="AQ280">
        <v>382382</v>
      </c>
      <c r="AR280">
        <v>382382</v>
      </c>
      <c r="AS280">
        <v>382382</v>
      </c>
      <c r="AT280">
        <v>382382</v>
      </c>
      <c r="AU280">
        <v>8.6</v>
      </c>
      <c r="AV280">
        <v>8.6</v>
      </c>
      <c r="AW280">
        <v>8.6</v>
      </c>
      <c r="AX280">
        <v>8.6</v>
      </c>
      <c r="AY280">
        <v>8.6</v>
      </c>
      <c r="AZ280">
        <v>8.6</v>
      </c>
      <c r="BA280">
        <v>8.6</v>
      </c>
      <c r="BB280">
        <v>8.6</v>
      </c>
      <c r="BC280">
        <v>8.6</v>
      </c>
      <c r="BD280">
        <v>8.6</v>
      </c>
      <c r="BE280" t="s">
        <v>2402</v>
      </c>
      <c r="BF280">
        <f t="shared" si="9"/>
        <v>16</v>
      </c>
      <c r="BG280">
        <f t="shared" si="10"/>
        <v>1</v>
      </c>
    </row>
    <row r="281" spans="2:59" x14ac:dyDescent="0.25">
      <c r="B281" t="s">
        <v>270</v>
      </c>
      <c r="C281" t="s">
        <v>1225</v>
      </c>
      <c r="D281" t="s">
        <v>1478</v>
      </c>
      <c r="E281" t="s">
        <v>1353</v>
      </c>
      <c r="F281">
        <v>3</v>
      </c>
      <c r="G281">
        <v>533333</v>
      </c>
      <c r="H281">
        <v>433333</v>
      </c>
      <c r="I281">
        <v>433333</v>
      </c>
      <c r="J281">
        <v>433333</v>
      </c>
      <c r="K281">
        <v>533333</v>
      </c>
      <c r="L281">
        <v>433333</v>
      </c>
      <c r="M281">
        <v>433333</v>
      </c>
      <c r="N281">
        <v>433333</v>
      </c>
      <c r="P281">
        <v>433333</v>
      </c>
      <c r="Q281">
        <v>526667</v>
      </c>
      <c r="R281">
        <v>433333</v>
      </c>
      <c r="S281">
        <v>433333</v>
      </c>
      <c r="T281">
        <v>433333</v>
      </c>
      <c r="U281">
        <v>433333</v>
      </c>
      <c r="Y281">
        <v>526667</v>
      </c>
      <c r="Z281">
        <v>433333</v>
      </c>
      <c r="AA281">
        <v>400000</v>
      </c>
      <c r="AB281">
        <v>325000</v>
      </c>
      <c r="AC281">
        <v>325000</v>
      </c>
      <c r="AD281">
        <v>325000</v>
      </c>
      <c r="AE281">
        <v>400000</v>
      </c>
      <c r="AF281">
        <v>325000</v>
      </c>
      <c r="AG281">
        <v>325000</v>
      </c>
      <c r="AH281">
        <v>325000</v>
      </c>
      <c r="AJ281">
        <v>325000</v>
      </c>
      <c r="AK281">
        <v>395000</v>
      </c>
      <c r="AL281">
        <v>325000</v>
      </c>
      <c r="AM281">
        <v>325000</v>
      </c>
      <c r="AN281">
        <v>325000</v>
      </c>
      <c r="AO281">
        <v>325000</v>
      </c>
      <c r="AS281">
        <v>395000</v>
      </c>
      <c r="AT281">
        <v>325000</v>
      </c>
      <c r="AU281">
        <v>8.3000000000000007</v>
      </c>
      <c r="AV281">
        <v>8.3000000000000007</v>
      </c>
      <c r="AW281">
        <v>8.3000000000000007</v>
      </c>
      <c r="AX281">
        <v>8.3000000000000007</v>
      </c>
      <c r="AY281">
        <v>8.3000000000000007</v>
      </c>
      <c r="AZ281">
        <v>8.3000000000000007</v>
      </c>
      <c r="BA281">
        <v>8.3000000000000007</v>
      </c>
      <c r="BB281">
        <v>8.3000000000000007</v>
      </c>
      <c r="BD281">
        <v>8.3000000000000007</v>
      </c>
      <c r="BE281" t="s">
        <v>2388</v>
      </c>
      <c r="BF281">
        <f t="shared" si="9"/>
        <v>16</v>
      </c>
      <c r="BG281">
        <f t="shared" si="10"/>
        <v>1</v>
      </c>
    </row>
    <row r="282" spans="2:59" hidden="1" x14ac:dyDescent="0.25">
      <c r="B282" t="s">
        <v>449</v>
      </c>
      <c r="C282" t="s">
        <v>1176</v>
      </c>
      <c r="D282" t="s">
        <v>1486</v>
      </c>
      <c r="E282" t="s">
        <v>1359</v>
      </c>
      <c r="F282">
        <v>0</v>
      </c>
      <c r="G282">
        <v>395000</v>
      </c>
      <c r="H282">
        <v>395000</v>
      </c>
      <c r="I282">
        <v>395000</v>
      </c>
      <c r="J282">
        <v>395000</v>
      </c>
      <c r="K282">
        <v>395000</v>
      </c>
      <c r="L282">
        <v>395000</v>
      </c>
      <c r="M282">
        <v>395000</v>
      </c>
      <c r="N282">
        <v>395000</v>
      </c>
      <c r="O282">
        <v>395000</v>
      </c>
      <c r="P282">
        <v>395000</v>
      </c>
      <c r="Q282">
        <v>395000</v>
      </c>
      <c r="S282">
        <v>395000</v>
      </c>
      <c r="U282">
        <v>395000</v>
      </c>
      <c r="W282">
        <v>395000</v>
      </c>
      <c r="Y282">
        <v>395000</v>
      </c>
      <c r="Z282">
        <v>395000</v>
      </c>
      <c r="AA282">
        <v>268600</v>
      </c>
      <c r="AB282">
        <v>268600</v>
      </c>
      <c r="AC282">
        <v>268600</v>
      </c>
      <c r="AD282">
        <v>296250</v>
      </c>
      <c r="AE282">
        <v>268600</v>
      </c>
      <c r="AF282">
        <v>296250</v>
      </c>
      <c r="AG282">
        <v>268600</v>
      </c>
      <c r="AH282">
        <v>296250</v>
      </c>
      <c r="AI282">
        <v>268600</v>
      </c>
      <c r="AJ282">
        <v>296250</v>
      </c>
      <c r="AK282">
        <v>268600</v>
      </c>
      <c r="AM282">
        <v>268600</v>
      </c>
      <c r="AO282">
        <v>268600</v>
      </c>
      <c r="AQ282">
        <v>296250</v>
      </c>
      <c r="AS282">
        <v>296250</v>
      </c>
      <c r="AT282">
        <v>296250</v>
      </c>
      <c r="AU282">
        <v>8.6999999999999993</v>
      </c>
      <c r="AV282">
        <v>8.6999999999999993</v>
      </c>
      <c r="AW282">
        <v>8.6999999999999993</v>
      </c>
      <c r="AX282">
        <v>8.6999999999999993</v>
      </c>
      <c r="AY282">
        <v>8.6999999999999993</v>
      </c>
      <c r="AZ282">
        <v>8.6999999999999993</v>
      </c>
      <c r="BA282">
        <v>8.6999999999999993</v>
      </c>
      <c r="BB282">
        <v>8.6999999999999993</v>
      </c>
      <c r="BC282">
        <v>8.6999999999999993</v>
      </c>
      <c r="BD282">
        <v>8.6999999999999993</v>
      </c>
      <c r="BE282" t="s">
        <v>2398</v>
      </c>
      <c r="BF282">
        <f t="shared" si="9"/>
        <v>16</v>
      </c>
      <c r="BG282">
        <f t="shared" si="10"/>
        <v>1</v>
      </c>
    </row>
    <row r="283" spans="2:59" hidden="1" x14ac:dyDescent="0.25">
      <c r="B283" t="s">
        <v>563</v>
      </c>
      <c r="C283" t="s">
        <v>1232</v>
      </c>
      <c r="D283" t="s">
        <v>1502</v>
      </c>
      <c r="E283" t="s">
        <v>1357</v>
      </c>
      <c r="F283">
        <v>0</v>
      </c>
      <c r="G283">
        <v>449800</v>
      </c>
      <c r="H283">
        <v>449800</v>
      </c>
      <c r="K283">
        <v>449800</v>
      </c>
      <c r="L283">
        <v>449800</v>
      </c>
      <c r="M283">
        <v>449800</v>
      </c>
      <c r="N283">
        <v>449800</v>
      </c>
      <c r="O283">
        <v>449800</v>
      </c>
      <c r="P283">
        <v>449800</v>
      </c>
      <c r="Q283">
        <v>449800</v>
      </c>
      <c r="R283">
        <v>449800</v>
      </c>
      <c r="S283">
        <v>449800</v>
      </c>
      <c r="T283">
        <v>449800</v>
      </c>
      <c r="U283">
        <v>449800</v>
      </c>
      <c r="V283">
        <v>449800</v>
      </c>
      <c r="Y283">
        <v>449800</v>
      </c>
      <c r="Z283">
        <v>449800</v>
      </c>
      <c r="AA283">
        <v>337350</v>
      </c>
      <c r="AB283">
        <v>337350</v>
      </c>
      <c r="AE283">
        <v>337350</v>
      </c>
      <c r="AF283">
        <v>337350</v>
      </c>
      <c r="AG283">
        <v>337350</v>
      </c>
      <c r="AH283">
        <v>337350</v>
      </c>
      <c r="AI283">
        <v>337350</v>
      </c>
      <c r="AJ283">
        <v>337350</v>
      </c>
      <c r="AK283">
        <v>337350</v>
      </c>
      <c r="AL283">
        <v>337350</v>
      </c>
      <c r="AM283">
        <v>337350</v>
      </c>
      <c r="AN283">
        <v>337350</v>
      </c>
      <c r="AO283">
        <v>337350</v>
      </c>
      <c r="AP283">
        <v>337350</v>
      </c>
      <c r="AS283">
        <v>337350</v>
      </c>
      <c r="AT283">
        <v>337350</v>
      </c>
      <c r="AU283">
        <v>7.1</v>
      </c>
      <c r="AW283">
        <v>7.1</v>
      </c>
      <c r="AX283">
        <v>7.1</v>
      </c>
      <c r="AY283">
        <v>7.1</v>
      </c>
      <c r="AZ283">
        <v>7.1</v>
      </c>
      <c r="BA283">
        <v>7.1</v>
      </c>
      <c r="BB283">
        <v>7.1</v>
      </c>
      <c r="BD283">
        <v>7.1</v>
      </c>
      <c r="BE283" t="s">
        <v>2410</v>
      </c>
      <c r="BF283">
        <f t="shared" si="9"/>
        <v>16</v>
      </c>
      <c r="BG283">
        <f t="shared" si="10"/>
        <v>1</v>
      </c>
    </row>
    <row r="284" spans="2:59" hidden="1" x14ac:dyDescent="0.25">
      <c r="B284" t="s">
        <v>1089</v>
      </c>
      <c r="C284" t="s">
        <v>1170</v>
      </c>
      <c r="D284" t="s">
        <v>1358</v>
      </c>
      <c r="E284" t="s">
        <v>1359</v>
      </c>
      <c r="F284">
        <v>0</v>
      </c>
      <c r="H284">
        <v>1133333</v>
      </c>
      <c r="K284">
        <v>1133333</v>
      </c>
      <c r="L284">
        <v>1133333</v>
      </c>
      <c r="M284">
        <v>1133333</v>
      </c>
      <c r="N284">
        <v>1133333</v>
      </c>
      <c r="O284">
        <v>1133333</v>
      </c>
      <c r="P284">
        <v>1133333</v>
      </c>
      <c r="Q284">
        <v>1133333</v>
      </c>
      <c r="R284">
        <v>1133333</v>
      </c>
      <c r="S284">
        <v>1133333</v>
      </c>
      <c r="T284">
        <v>1133333</v>
      </c>
      <c r="U284">
        <v>1133333</v>
      </c>
      <c r="V284">
        <v>1133333</v>
      </c>
      <c r="X284">
        <v>1133333</v>
      </c>
      <c r="Y284">
        <v>1133333</v>
      </c>
      <c r="Z284">
        <v>1133333</v>
      </c>
      <c r="AB284">
        <v>850000</v>
      </c>
      <c r="AE284">
        <v>850000</v>
      </c>
      <c r="AF284">
        <v>850000</v>
      </c>
      <c r="AG284">
        <v>850000</v>
      </c>
      <c r="AH284">
        <v>850000</v>
      </c>
      <c r="AI284">
        <v>850000</v>
      </c>
      <c r="AJ284">
        <v>850000</v>
      </c>
      <c r="AK284">
        <v>850000</v>
      </c>
      <c r="AL284">
        <v>850000</v>
      </c>
      <c r="AM284">
        <v>850000</v>
      </c>
      <c r="AN284">
        <v>850000</v>
      </c>
      <c r="AO284">
        <v>850000</v>
      </c>
      <c r="AP284">
        <v>850000</v>
      </c>
      <c r="AR284">
        <v>850000</v>
      </c>
      <c r="AS284">
        <v>850000</v>
      </c>
      <c r="AT284">
        <v>850000</v>
      </c>
      <c r="AU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 t="s">
        <v>2393</v>
      </c>
      <c r="BF284">
        <f t="shared" si="9"/>
        <v>16</v>
      </c>
      <c r="BG284">
        <f t="shared" si="10"/>
        <v>1</v>
      </c>
    </row>
    <row r="285" spans="2:59" hidden="1" x14ac:dyDescent="0.25">
      <c r="B285" t="s">
        <v>922</v>
      </c>
      <c r="C285" t="s">
        <v>1217</v>
      </c>
      <c r="D285" t="s">
        <v>1532</v>
      </c>
      <c r="E285" t="s">
        <v>1368</v>
      </c>
      <c r="F285">
        <v>0</v>
      </c>
      <c r="G285">
        <v>293333</v>
      </c>
      <c r="H285">
        <v>293333</v>
      </c>
      <c r="K285">
        <v>293333</v>
      </c>
      <c r="L285">
        <v>293333</v>
      </c>
      <c r="O285">
        <v>293333</v>
      </c>
      <c r="P285">
        <v>293333</v>
      </c>
      <c r="Q285">
        <v>293333</v>
      </c>
      <c r="R285">
        <v>293333</v>
      </c>
      <c r="S285">
        <v>293333</v>
      </c>
      <c r="T285">
        <v>293333</v>
      </c>
      <c r="U285">
        <v>293333</v>
      </c>
      <c r="V285">
        <v>293333</v>
      </c>
      <c r="W285">
        <v>293333</v>
      </c>
      <c r="X285">
        <v>293333</v>
      </c>
      <c r="Y285">
        <v>293333</v>
      </c>
      <c r="Z285">
        <v>293333</v>
      </c>
      <c r="AA285">
        <v>220000</v>
      </c>
      <c r="AB285">
        <v>220000</v>
      </c>
      <c r="AE285">
        <v>220000</v>
      </c>
      <c r="AF285">
        <v>220000</v>
      </c>
      <c r="AI285">
        <v>220000</v>
      </c>
      <c r="AJ285">
        <v>220000</v>
      </c>
      <c r="AK285">
        <v>220000</v>
      </c>
      <c r="AL285">
        <v>220000</v>
      </c>
      <c r="AM285">
        <v>220000</v>
      </c>
      <c r="AN285">
        <v>220000</v>
      </c>
      <c r="AO285">
        <v>220000</v>
      </c>
      <c r="AP285">
        <v>220000</v>
      </c>
      <c r="AQ285">
        <v>220000</v>
      </c>
      <c r="AR285">
        <v>220000</v>
      </c>
      <c r="AS285">
        <v>220000</v>
      </c>
      <c r="AT285">
        <v>220000</v>
      </c>
      <c r="AU285">
        <v>0</v>
      </c>
      <c r="AW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F285">
        <f t="shared" si="9"/>
        <v>16</v>
      </c>
      <c r="BG285">
        <f t="shared" si="10"/>
        <v>1</v>
      </c>
    </row>
    <row r="286" spans="2:59" hidden="1" x14ac:dyDescent="0.25">
      <c r="B286" t="s">
        <v>297</v>
      </c>
      <c r="C286" t="s">
        <v>1247</v>
      </c>
      <c r="D286" t="s">
        <v>1542</v>
      </c>
      <c r="E286" t="s">
        <v>1368</v>
      </c>
      <c r="F286">
        <v>0</v>
      </c>
      <c r="G286">
        <v>213333</v>
      </c>
      <c r="H286">
        <v>200000</v>
      </c>
      <c r="J286">
        <v>200000</v>
      </c>
      <c r="K286">
        <v>213333</v>
      </c>
      <c r="L286">
        <v>200000</v>
      </c>
      <c r="M286">
        <v>213333</v>
      </c>
      <c r="N286">
        <v>200000</v>
      </c>
      <c r="O286">
        <v>213333</v>
      </c>
      <c r="P286">
        <v>233333</v>
      </c>
      <c r="Q286">
        <v>226667</v>
      </c>
      <c r="R286">
        <v>233333</v>
      </c>
      <c r="T286">
        <v>233333</v>
      </c>
      <c r="V286">
        <v>246667</v>
      </c>
      <c r="X286">
        <v>233333</v>
      </c>
      <c r="Y286">
        <v>200000</v>
      </c>
      <c r="Z286">
        <v>233333</v>
      </c>
      <c r="AA286">
        <v>160000</v>
      </c>
      <c r="AB286">
        <v>150000</v>
      </c>
      <c r="AD286">
        <v>150000</v>
      </c>
      <c r="AE286">
        <v>160000</v>
      </c>
      <c r="AF286">
        <v>150000</v>
      </c>
      <c r="AG286">
        <v>160000</v>
      </c>
      <c r="AH286">
        <v>150000</v>
      </c>
      <c r="AI286">
        <v>160000</v>
      </c>
      <c r="AJ286">
        <v>175000</v>
      </c>
      <c r="AK286">
        <v>170000</v>
      </c>
      <c r="AL286">
        <v>175000</v>
      </c>
      <c r="AN286">
        <v>175000</v>
      </c>
      <c r="AP286">
        <v>185000</v>
      </c>
      <c r="AR286">
        <v>175000</v>
      </c>
      <c r="AS286">
        <v>150000</v>
      </c>
      <c r="AT286">
        <v>175000</v>
      </c>
      <c r="AU286">
        <v>8.1</v>
      </c>
      <c r="AV286">
        <v>8.1</v>
      </c>
      <c r="AW286">
        <v>8.1</v>
      </c>
      <c r="AX286">
        <v>8.1</v>
      </c>
      <c r="AY286">
        <v>8.1</v>
      </c>
      <c r="AZ286">
        <v>8.1</v>
      </c>
      <c r="BA286">
        <v>8.1</v>
      </c>
      <c r="BB286">
        <v>8.1</v>
      </c>
      <c r="BC286">
        <v>8.1</v>
      </c>
      <c r="BD286">
        <v>8.1</v>
      </c>
      <c r="BE286" t="s">
        <v>2394</v>
      </c>
      <c r="BF286">
        <f t="shared" si="9"/>
        <v>16</v>
      </c>
      <c r="BG286">
        <f t="shared" si="10"/>
        <v>1</v>
      </c>
    </row>
    <row r="287" spans="2:59" hidden="1" x14ac:dyDescent="0.25">
      <c r="B287" t="s">
        <v>1021</v>
      </c>
      <c r="C287" t="s">
        <v>1176</v>
      </c>
      <c r="D287" t="s">
        <v>1544</v>
      </c>
      <c r="E287" t="s">
        <v>1376</v>
      </c>
      <c r="F287">
        <v>0</v>
      </c>
      <c r="G287">
        <v>401818</v>
      </c>
      <c r="H287">
        <v>405185</v>
      </c>
      <c r="K287">
        <v>401818</v>
      </c>
      <c r="L287">
        <v>405185</v>
      </c>
      <c r="O287">
        <v>401818</v>
      </c>
      <c r="P287">
        <v>405185</v>
      </c>
      <c r="Q287">
        <v>401818</v>
      </c>
      <c r="R287">
        <v>405185</v>
      </c>
      <c r="S287">
        <v>401818</v>
      </c>
      <c r="T287">
        <v>405185</v>
      </c>
      <c r="U287">
        <v>401818</v>
      </c>
      <c r="V287">
        <v>405185</v>
      </c>
      <c r="W287">
        <v>401818</v>
      </c>
      <c r="X287">
        <v>405185</v>
      </c>
      <c r="Y287">
        <v>401818</v>
      </c>
      <c r="Z287">
        <v>405185</v>
      </c>
      <c r="AA287">
        <v>249127</v>
      </c>
      <c r="AB287">
        <v>243111</v>
      </c>
      <c r="AE287">
        <v>249127</v>
      </c>
      <c r="AF287">
        <v>243111</v>
      </c>
      <c r="AI287">
        <v>249127</v>
      </c>
      <c r="AJ287">
        <v>243111</v>
      </c>
      <c r="AK287">
        <v>249127</v>
      </c>
      <c r="AL287">
        <v>243111</v>
      </c>
      <c r="AM287">
        <v>249127</v>
      </c>
      <c r="AN287">
        <v>243111</v>
      </c>
      <c r="AO287">
        <v>249127</v>
      </c>
      <c r="AP287">
        <v>243111</v>
      </c>
      <c r="AQ287">
        <v>249127</v>
      </c>
      <c r="AR287">
        <v>243111</v>
      </c>
      <c r="AS287">
        <v>249127</v>
      </c>
      <c r="AT287">
        <v>243111</v>
      </c>
      <c r="AU287">
        <v>7.1</v>
      </c>
      <c r="AW287">
        <v>7.1</v>
      </c>
      <c r="AY287">
        <v>7.1</v>
      </c>
      <c r="AZ287">
        <v>7.1</v>
      </c>
      <c r="BA287">
        <v>7.1</v>
      </c>
      <c r="BB287">
        <v>7.1</v>
      </c>
      <c r="BC287">
        <v>7.1</v>
      </c>
      <c r="BD287">
        <v>7.1</v>
      </c>
      <c r="BF287">
        <f t="shared" si="9"/>
        <v>16</v>
      </c>
      <c r="BG287">
        <f t="shared" si="10"/>
        <v>1</v>
      </c>
    </row>
    <row r="288" spans="2:59" hidden="1" x14ac:dyDescent="0.25">
      <c r="B288" t="s">
        <v>1082</v>
      </c>
      <c r="C288" t="s">
        <v>1170</v>
      </c>
      <c r="D288" t="s">
        <v>1358</v>
      </c>
      <c r="E288" t="s">
        <v>1359</v>
      </c>
      <c r="F288">
        <v>0</v>
      </c>
      <c r="H288">
        <v>466667</v>
      </c>
      <c r="J288">
        <v>466667</v>
      </c>
      <c r="K288">
        <v>466667</v>
      </c>
      <c r="L288">
        <v>466667</v>
      </c>
      <c r="M288">
        <v>466667</v>
      </c>
      <c r="N288">
        <v>466667</v>
      </c>
      <c r="O288">
        <v>466667</v>
      </c>
      <c r="P288">
        <v>466667</v>
      </c>
      <c r="Q288">
        <v>466667</v>
      </c>
      <c r="R288">
        <v>466667</v>
      </c>
      <c r="S288">
        <v>466667</v>
      </c>
      <c r="T288">
        <v>466667</v>
      </c>
      <c r="U288">
        <v>466667</v>
      </c>
      <c r="V288">
        <v>466667</v>
      </c>
      <c r="Y288">
        <v>466667</v>
      </c>
      <c r="Z288">
        <v>466667</v>
      </c>
      <c r="AB288">
        <v>350000</v>
      </c>
      <c r="AD288">
        <v>350000</v>
      </c>
      <c r="AE288">
        <v>350000</v>
      </c>
      <c r="AF288">
        <v>350000</v>
      </c>
      <c r="AG288">
        <v>350000</v>
      </c>
      <c r="AH288">
        <v>350000</v>
      </c>
      <c r="AI288">
        <v>350000</v>
      </c>
      <c r="AJ288">
        <v>350000</v>
      </c>
      <c r="AK288">
        <v>350000</v>
      </c>
      <c r="AL288">
        <v>350000</v>
      </c>
      <c r="AM288">
        <v>350000</v>
      </c>
      <c r="AN288">
        <v>350000</v>
      </c>
      <c r="AO288">
        <v>350000</v>
      </c>
      <c r="AP288">
        <v>350000</v>
      </c>
      <c r="AS288">
        <v>350000</v>
      </c>
      <c r="AT288">
        <v>350000</v>
      </c>
      <c r="AU288">
        <v>7.9</v>
      </c>
      <c r="AV288">
        <v>7.9</v>
      </c>
      <c r="AW288">
        <v>7.9</v>
      </c>
      <c r="AX288">
        <v>7.9</v>
      </c>
      <c r="AY288">
        <v>7.9</v>
      </c>
      <c r="AZ288">
        <v>7.9</v>
      </c>
      <c r="BA288">
        <v>7.9</v>
      </c>
      <c r="BB288">
        <v>7.9</v>
      </c>
      <c r="BD288">
        <v>7.9</v>
      </c>
      <c r="BE288" t="s">
        <v>2427</v>
      </c>
      <c r="BF288">
        <f t="shared" si="9"/>
        <v>16</v>
      </c>
      <c r="BG288">
        <f t="shared" si="10"/>
        <v>1</v>
      </c>
    </row>
    <row r="289" spans="2:59" hidden="1" x14ac:dyDescent="0.25">
      <c r="B289" t="s">
        <v>1095</v>
      </c>
      <c r="C289" t="s">
        <v>1170</v>
      </c>
      <c r="D289" t="s">
        <v>1358</v>
      </c>
      <c r="E289" t="s">
        <v>1359</v>
      </c>
      <c r="F289">
        <v>0</v>
      </c>
      <c r="H289">
        <v>466667</v>
      </c>
      <c r="J289">
        <v>466667</v>
      </c>
      <c r="K289">
        <v>466667</v>
      </c>
      <c r="L289">
        <v>466667</v>
      </c>
      <c r="M289">
        <v>466667</v>
      </c>
      <c r="N289">
        <v>466667</v>
      </c>
      <c r="O289">
        <v>466667</v>
      </c>
      <c r="P289">
        <v>466667</v>
      </c>
      <c r="Q289">
        <v>466667</v>
      </c>
      <c r="R289">
        <v>466667</v>
      </c>
      <c r="T289">
        <v>466667</v>
      </c>
      <c r="V289">
        <v>466667</v>
      </c>
      <c r="W289">
        <v>466667</v>
      </c>
      <c r="X289">
        <v>466667</v>
      </c>
      <c r="Y289">
        <v>466667</v>
      </c>
      <c r="Z289">
        <v>466667</v>
      </c>
      <c r="AB289">
        <v>350000</v>
      </c>
      <c r="AD289">
        <v>350000</v>
      </c>
      <c r="AE289">
        <v>350000</v>
      </c>
      <c r="AF289">
        <v>350000</v>
      </c>
      <c r="AG289">
        <v>350000</v>
      </c>
      <c r="AH289">
        <v>350000</v>
      </c>
      <c r="AI289">
        <v>350000</v>
      </c>
      <c r="AJ289">
        <v>350000</v>
      </c>
      <c r="AK289">
        <v>350000</v>
      </c>
      <c r="AL289">
        <v>350000</v>
      </c>
      <c r="AN289">
        <v>350000</v>
      </c>
      <c r="AP289">
        <v>350000</v>
      </c>
      <c r="AQ289">
        <v>350000</v>
      </c>
      <c r="AR289">
        <v>350000</v>
      </c>
      <c r="AS289">
        <v>350000</v>
      </c>
      <c r="AT289">
        <v>350000</v>
      </c>
      <c r="AU289">
        <v>7.8</v>
      </c>
      <c r="AV289">
        <v>7.8</v>
      </c>
      <c r="AW289">
        <v>7.8</v>
      </c>
      <c r="AX289">
        <v>7.8</v>
      </c>
      <c r="AY289">
        <v>7.8</v>
      </c>
      <c r="AZ289">
        <v>7.8</v>
      </c>
      <c r="BA289">
        <v>7.8</v>
      </c>
      <c r="BB289">
        <v>7.8</v>
      </c>
      <c r="BC289">
        <v>7.8</v>
      </c>
      <c r="BD289">
        <v>7.8</v>
      </c>
      <c r="BE289" t="s">
        <v>2393</v>
      </c>
      <c r="BF289">
        <f t="shared" si="9"/>
        <v>16</v>
      </c>
      <c r="BG289">
        <f t="shared" si="10"/>
        <v>1</v>
      </c>
    </row>
    <row r="290" spans="2:59" hidden="1" x14ac:dyDescent="0.25">
      <c r="B290" t="s">
        <v>1063</v>
      </c>
      <c r="C290" t="s">
        <v>1191</v>
      </c>
      <c r="D290" t="s">
        <v>1586</v>
      </c>
      <c r="E290" t="s">
        <v>1359</v>
      </c>
      <c r="F290">
        <v>0</v>
      </c>
      <c r="H290">
        <v>1285140</v>
      </c>
      <c r="K290">
        <v>1285140</v>
      </c>
      <c r="L290">
        <v>1285140</v>
      </c>
      <c r="M290">
        <v>1285140</v>
      </c>
      <c r="N290">
        <v>1285140</v>
      </c>
      <c r="O290">
        <v>1285140</v>
      </c>
      <c r="P290">
        <v>1285140</v>
      </c>
      <c r="Q290">
        <v>1285140</v>
      </c>
      <c r="R290">
        <v>1445783</v>
      </c>
      <c r="S290">
        <v>1285140</v>
      </c>
      <c r="T290">
        <v>1285140</v>
      </c>
      <c r="U290">
        <v>1285140</v>
      </c>
      <c r="V290">
        <v>1285140</v>
      </c>
      <c r="X290">
        <v>1445783</v>
      </c>
      <c r="Y290">
        <v>1285140</v>
      </c>
      <c r="Z290">
        <v>1285140</v>
      </c>
      <c r="AB290">
        <v>963855</v>
      </c>
      <c r="AE290">
        <v>963855</v>
      </c>
      <c r="AF290">
        <v>963855</v>
      </c>
      <c r="AG290">
        <v>963855</v>
      </c>
      <c r="AH290">
        <v>963855</v>
      </c>
      <c r="AI290">
        <v>963855</v>
      </c>
      <c r="AJ290">
        <v>963855</v>
      </c>
      <c r="AK290">
        <v>963855</v>
      </c>
      <c r="AL290">
        <v>1084337</v>
      </c>
      <c r="AM290">
        <v>963855</v>
      </c>
      <c r="AN290">
        <v>963855</v>
      </c>
      <c r="AO290">
        <v>963855</v>
      </c>
      <c r="AP290">
        <v>963855</v>
      </c>
      <c r="AR290">
        <v>1084337</v>
      </c>
      <c r="AS290">
        <v>963855</v>
      </c>
      <c r="AT290">
        <v>963855</v>
      </c>
      <c r="AU290">
        <v>8.6</v>
      </c>
      <c r="AW290">
        <v>8.6</v>
      </c>
      <c r="AX290">
        <v>8.6</v>
      </c>
      <c r="AY290">
        <v>8.6</v>
      </c>
      <c r="AZ290">
        <v>8.6</v>
      </c>
      <c r="BA290">
        <v>8.6</v>
      </c>
      <c r="BB290">
        <v>8.6</v>
      </c>
      <c r="BC290">
        <v>8.6</v>
      </c>
      <c r="BD290">
        <v>8.6</v>
      </c>
      <c r="BE290" t="s">
        <v>2410</v>
      </c>
      <c r="BF290">
        <f t="shared" si="9"/>
        <v>16</v>
      </c>
      <c r="BG290">
        <f t="shared" si="10"/>
        <v>1</v>
      </c>
    </row>
    <row r="291" spans="2:59" hidden="1" x14ac:dyDescent="0.25">
      <c r="B291" t="s">
        <v>387</v>
      </c>
      <c r="C291" t="s">
        <v>1175</v>
      </c>
      <c r="D291" t="s">
        <v>1589</v>
      </c>
      <c r="E291" t="s">
        <v>1366</v>
      </c>
      <c r="F291">
        <v>0</v>
      </c>
      <c r="G291">
        <v>803213</v>
      </c>
      <c r="H291">
        <v>803213</v>
      </c>
      <c r="I291">
        <v>803213</v>
      </c>
      <c r="J291">
        <v>803213</v>
      </c>
      <c r="K291">
        <v>803213</v>
      </c>
      <c r="L291">
        <v>803213</v>
      </c>
      <c r="M291">
        <v>803213</v>
      </c>
      <c r="N291">
        <v>803213</v>
      </c>
      <c r="O291">
        <v>803213</v>
      </c>
      <c r="P291">
        <v>803213</v>
      </c>
      <c r="Q291">
        <v>803213</v>
      </c>
      <c r="R291">
        <v>803213</v>
      </c>
      <c r="S291">
        <v>803213</v>
      </c>
      <c r="T291">
        <v>803213</v>
      </c>
      <c r="Y291">
        <v>803213</v>
      </c>
      <c r="Z291">
        <v>803213</v>
      </c>
      <c r="AA291">
        <v>602410</v>
      </c>
      <c r="AB291">
        <v>602410</v>
      </c>
      <c r="AC291">
        <v>602410</v>
      </c>
      <c r="AD291">
        <v>602410</v>
      </c>
      <c r="AE291">
        <v>602410</v>
      </c>
      <c r="AF291">
        <v>602410</v>
      </c>
      <c r="AG291">
        <v>602410</v>
      </c>
      <c r="AH291">
        <v>602410</v>
      </c>
      <c r="AI291">
        <v>602410</v>
      </c>
      <c r="AJ291">
        <v>602410</v>
      </c>
      <c r="AK291">
        <v>602410</v>
      </c>
      <c r="AL291">
        <v>602410</v>
      </c>
      <c r="AM291">
        <v>602410</v>
      </c>
      <c r="AN291">
        <v>602410</v>
      </c>
      <c r="AS291">
        <v>602410</v>
      </c>
      <c r="AT291">
        <v>602410</v>
      </c>
      <c r="AU291">
        <v>9</v>
      </c>
      <c r="AV291">
        <v>9.1</v>
      </c>
      <c r="AW291">
        <v>9.1</v>
      </c>
      <c r="AX291">
        <v>9.1</v>
      </c>
      <c r="AY291">
        <v>9.1</v>
      </c>
      <c r="AZ291">
        <v>9.1</v>
      </c>
      <c r="BA291">
        <v>9.1</v>
      </c>
      <c r="BD291">
        <v>9.1</v>
      </c>
      <c r="BE291" t="s">
        <v>2399</v>
      </c>
      <c r="BF291">
        <f t="shared" si="9"/>
        <v>16</v>
      </c>
      <c r="BG291">
        <f t="shared" si="10"/>
        <v>1</v>
      </c>
    </row>
    <row r="292" spans="2:59" hidden="1" x14ac:dyDescent="0.25">
      <c r="B292" t="s">
        <v>936</v>
      </c>
      <c r="C292" t="s">
        <v>1270</v>
      </c>
      <c r="D292" t="s">
        <v>1626</v>
      </c>
      <c r="E292" t="s">
        <v>1368</v>
      </c>
      <c r="F292">
        <v>0</v>
      </c>
      <c r="G292">
        <v>600000</v>
      </c>
      <c r="H292">
        <v>600000</v>
      </c>
      <c r="K292">
        <v>563063</v>
      </c>
      <c r="L292">
        <v>563063</v>
      </c>
      <c r="O292">
        <v>563063</v>
      </c>
      <c r="P292">
        <v>563063</v>
      </c>
      <c r="Q292">
        <v>563063</v>
      </c>
      <c r="R292">
        <v>563063</v>
      </c>
      <c r="S292">
        <v>563063</v>
      </c>
      <c r="T292">
        <v>563063</v>
      </c>
      <c r="U292">
        <v>600000</v>
      </c>
      <c r="V292">
        <v>600000</v>
      </c>
      <c r="W292">
        <v>600000</v>
      </c>
      <c r="X292">
        <v>600000</v>
      </c>
      <c r="Y292">
        <v>563063</v>
      </c>
      <c r="Z292">
        <v>563063</v>
      </c>
      <c r="AA292">
        <v>372000</v>
      </c>
      <c r="AB292">
        <v>360000</v>
      </c>
      <c r="AE292">
        <v>349099</v>
      </c>
      <c r="AF292">
        <v>337838</v>
      </c>
      <c r="AI292">
        <v>349099</v>
      </c>
      <c r="AJ292">
        <v>337838</v>
      </c>
      <c r="AK292">
        <v>349099</v>
      </c>
      <c r="AL292">
        <v>337838</v>
      </c>
      <c r="AM292">
        <v>349099</v>
      </c>
      <c r="AN292">
        <v>337838</v>
      </c>
      <c r="AO292">
        <v>372000</v>
      </c>
      <c r="AP292">
        <v>360000</v>
      </c>
      <c r="AQ292">
        <v>372000</v>
      </c>
      <c r="AR292">
        <v>360000</v>
      </c>
      <c r="AS292">
        <v>349099</v>
      </c>
      <c r="AT292">
        <v>337838</v>
      </c>
      <c r="AU292">
        <v>0</v>
      </c>
      <c r="AW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 t="s">
        <v>2398</v>
      </c>
      <c r="BF292">
        <f t="shared" si="9"/>
        <v>16</v>
      </c>
      <c r="BG292">
        <f t="shared" si="10"/>
        <v>1</v>
      </c>
    </row>
    <row r="293" spans="2:59" hidden="1" x14ac:dyDescent="0.25">
      <c r="B293" t="s">
        <v>1074</v>
      </c>
      <c r="C293" t="s">
        <v>1175</v>
      </c>
      <c r="D293" t="s">
        <v>1635</v>
      </c>
      <c r="E293" t="s">
        <v>1357</v>
      </c>
      <c r="F293">
        <v>0</v>
      </c>
      <c r="H293">
        <v>266667</v>
      </c>
      <c r="J293">
        <v>266667</v>
      </c>
      <c r="K293">
        <v>266667</v>
      </c>
      <c r="L293">
        <v>266667</v>
      </c>
      <c r="M293">
        <v>266667</v>
      </c>
      <c r="N293">
        <v>266667</v>
      </c>
      <c r="O293">
        <v>266667</v>
      </c>
      <c r="P293">
        <v>266667</v>
      </c>
      <c r="Q293">
        <v>266667</v>
      </c>
      <c r="S293">
        <v>266667</v>
      </c>
      <c r="T293">
        <v>266667</v>
      </c>
      <c r="U293">
        <v>266667</v>
      </c>
      <c r="V293">
        <v>266667</v>
      </c>
      <c r="X293">
        <v>266667</v>
      </c>
      <c r="Y293">
        <v>266667</v>
      </c>
      <c r="Z293">
        <v>266667</v>
      </c>
      <c r="AB293">
        <v>200000</v>
      </c>
      <c r="AD293">
        <v>200000</v>
      </c>
      <c r="AE293">
        <v>200000</v>
      </c>
      <c r="AF293">
        <v>200000</v>
      </c>
      <c r="AG293">
        <v>200000</v>
      </c>
      <c r="AH293">
        <v>200000</v>
      </c>
      <c r="AI293">
        <v>200000</v>
      </c>
      <c r="AJ293">
        <v>200000</v>
      </c>
      <c r="AK293">
        <v>200000</v>
      </c>
      <c r="AM293">
        <v>200000</v>
      </c>
      <c r="AN293">
        <v>200000</v>
      </c>
      <c r="AO293">
        <v>200000</v>
      </c>
      <c r="AP293">
        <v>200000</v>
      </c>
      <c r="AR293">
        <v>200000</v>
      </c>
      <c r="AS293">
        <v>200000</v>
      </c>
      <c r="AT293">
        <v>200000</v>
      </c>
      <c r="AU293">
        <v>8.1999999999999993</v>
      </c>
      <c r="AV293">
        <v>8.1999999999999993</v>
      </c>
      <c r="AW293">
        <v>8.1999999999999993</v>
      </c>
      <c r="AX293">
        <v>8.1999999999999993</v>
      </c>
      <c r="AY293">
        <v>8.1999999999999993</v>
      </c>
      <c r="AZ293">
        <v>8.1999999999999993</v>
      </c>
      <c r="BA293">
        <v>8.1999999999999993</v>
      </c>
      <c r="BB293">
        <v>8.1999999999999993</v>
      </c>
      <c r="BC293">
        <v>8.1999999999999993</v>
      </c>
      <c r="BD293">
        <v>8.1999999999999993</v>
      </c>
      <c r="BE293" t="s">
        <v>2401</v>
      </c>
      <c r="BF293">
        <f t="shared" si="9"/>
        <v>16</v>
      </c>
      <c r="BG293">
        <f t="shared" si="10"/>
        <v>1</v>
      </c>
    </row>
    <row r="294" spans="2:59" hidden="1" x14ac:dyDescent="0.25">
      <c r="B294" t="s">
        <v>324</v>
      </c>
      <c r="C294" t="s">
        <v>1277</v>
      </c>
      <c r="D294" t="s">
        <v>1666</v>
      </c>
      <c r="E294" t="s">
        <v>1359</v>
      </c>
      <c r="F294">
        <v>0</v>
      </c>
      <c r="G294">
        <v>1066667</v>
      </c>
      <c r="H294">
        <v>1066667</v>
      </c>
      <c r="K294">
        <v>1000000</v>
      </c>
      <c r="L294">
        <v>1000000</v>
      </c>
      <c r="M294">
        <v>1000000</v>
      </c>
      <c r="N294">
        <v>1000000</v>
      </c>
      <c r="O294">
        <v>1000000</v>
      </c>
      <c r="P294">
        <v>1000000</v>
      </c>
      <c r="Q294">
        <v>1000000</v>
      </c>
      <c r="R294">
        <v>1000000</v>
      </c>
      <c r="S294">
        <v>1000000</v>
      </c>
      <c r="T294">
        <v>1000000</v>
      </c>
      <c r="U294">
        <v>1066667</v>
      </c>
      <c r="X294">
        <v>2133333</v>
      </c>
      <c r="Y294">
        <v>1000000</v>
      </c>
      <c r="Z294">
        <v>1000000</v>
      </c>
      <c r="AA294">
        <v>800000</v>
      </c>
      <c r="AB294">
        <v>800000</v>
      </c>
      <c r="AE294">
        <v>750000</v>
      </c>
      <c r="AF294">
        <v>750000</v>
      </c>
      <c r="AG294">
        <v>750000</v>
      </c>
      <c r="AH294">
        <v>750000</v>
      </c>
      <c r="AI294">
        <v>750000</v>
      </c>
      <c r="AJ294">
        <v>750000</v>
      </c>
      <c r="AK294">
        <v>750000</v>
      </c>
      <c r="AL294">
        <v>750000</v>
      </c>
      <c r="AM294">
        <v>750000</v>
      </c>
      <c r="AN294">
        <v>750000</v>
      </c>
      <c r="AO294">
        <v>800000</v>
      </c>
      <c r="AR294">
        <v>1600000</v>
      </c>
      <c r="AS294">
        <v>750000</v>
      </c>
      <c r="AT294">
        <v>750000</v>
      </c>
      <c r="AU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 t="s">
        <v>2435</v>
      </c>
      <c r="BF294">
        <f t="shared" si="9"/>
        <v>16</v>
      </c>
      <c r="BG294">
        <f t="shared" si="10"/>
        <v>1</v>
      </c>
    </row>
    <row r="295" spans="2:59" hidden="1" x14ac:dyDescent="0.25">
      <c r="B295" t="s">
        <v>687</v>
      </c>
      <c r="C295" t="s">
        <v>1175</v>
      </c>
      <c r="D295" t="s">
        <v>1680</v>
      </c>
      <c r="E295" t="s">
        <v>1357</v>
      </c>
      <c r="F295">
        <v>0</v>
      </c>
      <c r="G295">
        <v>200000</v>
      </c>
      <c r="H295">
        <v>200000</v>
      </c>
      <c r="K295">
        <v>166667</v>
      </c>
      <c r="L295">
        <v>166667</v>
      </c>
      <c r="O295">
        <v>166667</v>
      </c>
      <c r="P295">
        <v>166667</v>
      </c>
      <c r="Q295">
        <v>166667</v>
      </c>
      <c r="R295">
        <v>166667</v>
      </c>
      <c r="S295">
        <v>166667</v>
      </c>
      <c r="T295">
        <v>166667</v>
      </c>
      <c r="U295">
        <v>200000</v>
      </c>
      <c r="V295">
        <v>200000</v>
      </c>
      <c r="W295">
        <v>200000</v>
      </c>
      <c r="X295">
        <v>200000</v>
      </c>
      <c r="Y295">
        <v>166667</v>
      </c>
      <c r="Z295">
        <v>166667</v>
      </c>
      <c r="AA295">
        <v>150000</v>
      </c>
      <c r="AB295">
        <v>150000</v>
      </c>
      <c r="AE295">
        <v>125000</v>
      </c>
      <c r="AF295">
        <v>125000</v>
      </c>
      <c r="AI295">
        <v>125000</v>
      </c>
      <c r="AJ295">
        <v>125000</v>
      </c>
      <c r="AK295">
        <v>125000</v>
      </c>
      <c r="AL295">
        <v>125000</v>
      </c>
      <c r="AM295">
        <v>125000</v>
      </c>
      <c r="AN295">
        <v>125000</v>
      </c>
      <c r="AO295">
        <v>150000</v>
      </c>
      <c r="AP295">
        <v>150000</v>
      </c>
      <c r="AQ295">
        <v>150000</v>
      </c>
      <c r="AR295">
        <v>150000</v>
      </c>
      <c r="AS295">
        <v>125000</v>
      </c>
      <c r="AT295">
        <v>125000</v>
      </c>
      <c r="AU295">
        <v>8.6999999999999993</v>
      </c>
      <c r="AW295">
        <v>8.6999999999999993</v>
      </c>
      <c r="AY295">
        <v>8.6</v>
      </c>
      <c r="AZ295">
        <v>8.6</v>
      </c>
      <c r="BA295">
        <v>8.6</v>
      </c>
      <c r="BB295">
        <v>8.6</v>
      </c>
      <c r="BC295">
        <v>8.6</v>
      </c>
      <c r="BD295">
        <v>8.6</v>
      </c>
      <c r="BE295" t="s">
        <v>2395</v>
      </c>
      <c r="BF295">
        <f t="shared" si="9"/>
        <v>16</v>
      </c>
      <c r="BG295">
        <f t="shared" si="10"/>
        <v>1</v>
      </c>
    </row>
    <row r="296" spans="2:59" hidden="1" x14ac:dyDescent="0.25">
      <c r="B296" t="s">
        <v>955</v>
      </c>
      <c r="C296" t="s">
        <v>1176</v>
      </c>
      <c r="D296" t="s">
        <v>1690</v>
      </c>
      <c r="E296" t="s">
        <v>1368</v>
      </c>
      <c r="F296">
        <v>0</v>
      </c>
      <c r="G296">
        <v>293924</v>
      </c>
      <c r="H296">
        <v>304764</v>
      </c>
      <c r="M296">
        <v>293924</v>
      </c>
      <c r="N296">
        <v>304764</v>
      </c>
      <c r="O296">
        <v>293924</v>
      </c>
      <c r="P296">
        <v>304764</v>
      </c>
      <c r="Q296">
        <v>293924</v>
      </c>
      <c r="R296">
        <v>304764</v>
      </c>
      <c r="S296">
        <v>293924</v>
      </c>
      <c r="T296">
        <v>304764</v>
      </c>
      <c r="U296">
        <v>293924</v>
      </c>
      <c r="V296">
        <v>304764</v>
      </c>
      <c r="W296">
        <v>293924</v>
      </c>
      <c r="X296">
        <v>304764</v>
      </c>
      <c r="Y296">
        <v>293924</v>
      </c>
      <c r="Z296">
        <v>304764</v>
      </c>
      <c r="AA296">
        <v>195100</v>
      </c>
      <c r="AB296">
        <v>196500</v>
      </c>
      <c r="AG296">
        <v>195100</v>
      </c>
      <c r="AH296">
        <v>196500</v>
      </c>
      <c r="AI296">
        <v>195100</v>
      </c>
      <c r="AJ296">
        <v>196500</v>
      </c>
      <c r="AK296">
        <v>195100</v>
      </c>
      <c r="AL296">
        <v>196500</v>
      </c>
      <c r="AM296">
        <v>195100</v>
      </c>
      <c r="AN296">
        <v>196500</v>
      </c>
      <c r="AO296">
        <v>195100</v>
      </c>
      <c r="AP296">
        <v>196500</v>
      </c>
      <c r="AQ296">
        <v>195100</v>
      </c>
      <c r="AR296">
        <v>196500</v>
      </c>
      <c r="AS296">
        <v>195100</v>
      </c>
      <c r="AT296">
        <v>196500</v>
      </c>
      <c r="AU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 t="s">
        <v>2395</v>
      </c>
      <c r="BF296">
        <f t="shared" si="9"/>
        <v>16</v>
      </c>
      <c r="BG296">
        <f t="shared" si="10"/>
        <v>1</v>
      </c>
    </row>
    <row r="297" spans="2:59" hidden="1" x14ac:dyDescent="0.25">
      <c r="B297" t="s">
        <v>1014</v>
      </c>
      <c r="C297" t="s">
        <v>1210</v>
      </c>
      <c r="D297" t="s">
        <v>1691</v>
      </c>
      <c r="E297" t="s">
        <v>1357</v>
      </c>
      <c r="F297">
        <v>0</v>
      </c>
      <c r="G297">
        <v>361445</v>
      </c>
      <c r="H297">
        <v>361445</v>
      </c>
      <c r="I297">
        <v>271084</v>
      </c>
      <c r="K297">
        <v>271084</v>
      </c>
      <c r="L297">
        <v>271084</v>
      </c>
      <c r="M297">
        <v>271084</v>
      </c>
      <c r="N297">
        <v>271084</v>
      </c>
      <c r="O297">
        <v>361445</v>
      </c>
      <c r="P297">
        <v>361445</v>
      </c>
      <c r="Q297">
        <v>361445</v>
      </c>
      <c r="R297">
        <v>361445</v>
      </c>
      <c r="S297">
        <v>361445</v>
      </c>
      <c r="T297">
        <v>361445</v>
      </c>
      <c r="U297">
        <v>361445</v>
      </c>
      <c r="Y297">
        <v>361445</v>
      </c>
      <c r="Z297">
        <v>361445</v>
      </c>
      <c r="AA297">
        <v>271084</v>
      </c>
      <c r="AB297">
        <v>271084</v>
      </c>
      <c r="AC297">
        <v>162650</v>
      </c>
      <c r="AE297">
        <v>162650</v>
      </c>
      <c r="AF297">
        <v>162650</v>
      </c>
      <c r="AG297">
        <v>162650</v>
      </c>
      <c r="AH297">
        <v>162650</v>
      </c>
      <c r="AI297">
        <v>271084</v>
      </c>
      <c r="AJ297">
        <v>271084</v>
      </c>
      <c r="AK297">
        <v>271084</v>
      </c>
      <c r="AL297">
        <v>271084</v>
      </c>
      <c r="AM297">
        <v>271084</v>
      </c>
      <c r="AN297">
        <v>271084</v>
      </c>
      <c r="AO297">
        <v>271084</v>
      </c>
      <c r="AS297">
        <v>271084</v>
      </c>
      <c r="AT297">
        <v>271084</v>
      </c>
      <c r="AU297">
        <v>7.9</v>
      </c>
      <c r="AV297">
        <v>7.9</v>
      </c>
      <c r="AW297">
        <v>7.9</v>
      </c>
      <c r="AX297">
        <v>7.9</v>
      </c>
      <c r="AY297">
        <v>7.9</v>
      </c>
      <c r="AZ297">
        <v>7.9</v>
      </c>
      <c r="BA297">
        <v>7.9</v>
      </c>
      <c r="BB297">
        <v>7.9</v>
      </c>
      <c r="BD297">
        <v>7.9</v>
      </c>
      <c r="BE297" t="s">
        <v>2398</v>
      </c>
      <c r="BF297">
        <f t="shared" si="9"/>
        <v>16</v>
      </c>
      <c r="BG297">
        <f t="shared" si="10"/>
        <v>1</v>
      </c>
    </row>
    <row r="298" spans="2:59" x14ac:dyDescent="0.25">
      <c r="B298" t="s">
        <v>279</v>
      </c>
      <c r="C298" t="s">
        <v>1233</v>
      </c>
      <c r="D298" t="s">
        <v>1705</v>
      </c>
      <c r="E298" t="s">
        <v>1353</v>
      </c>
      <c r="F298">
        <v>4</v>
      </c>
      <c r="G298">
        <v>2266667</v>
      </c>
      <c r="J298">
        <v>897333</v>
      </c>
      <c r="K298">
        <v>850969</v>
      </c>
      <c r="L298">
        <v>897333</v>
      </c>
      <c r="M298">
        <v>1407382</v>
      </c>
      <c r="N298">
        <v>897333</v>
      </c>
      <c r="O298">
        <v>1333333</v>
      </c>
      <c r="P298">
        <v>897333</v>
      </c>
      <c r="Q298">
        <v>940000</v>
      </c>
      <c r="R298">
        <v>957859</v>
      </c>
      <c r="T298">
        <v>897333</v>
      </c>
      <c r="V298">
        <v>897333</v>
      </c>
      <c r="W298">
        <v>1298002</v>
      </c>
      <c r="X298">
        <v>1020000</v>
      </c>
      <c r="Y298">
        <v>811109</v>
      </c>
      <c r="Z298">
        <v>970373</v>
      </c>
      <c r="AA298">
        <v>1700000</v>
      </c>
      <c r="AD298">
        <v>673000</v>
      </c>
      <c r="AE298">
        <v>638227</v>
      </c>
      <c r="AF298">
        <v>673000</v>
      </c>
      <c r="AG298">
        <v>1055573</v>
      </c>
      <c r="AH298">
        <v>673000</v>
      </c>
      <c r="AI298">
        <v>1000000</v>
      </c>
      <c r="AJ298">
        <v>673000</v>
      </c>
      <c r="AK298">
        <v>799000</v>
      </c>
      <c r="AL298">
        <v>718394</v>
      </c>
      <c r="AN298">
        <v>673000</v>
      </c>
      <c r="AP298">
        <v>673000</v>
      </c>
      <c r="AQ298">
        <v>973501</v>
      </c>
      <c r="AR298">
        <v>765000</v>
      </c>
      <c r="AS298">
        <v>608332</v>
      </c>
      <c r="AT298">
        <v>727780</v>
      </c>
      <c r="AU298">
        <v>8.6</v>
      </c>
      <c r="AV298">
        <v>8.6</v>
      </c>
      <c r="AW298">
        <v>8.6</v>
      </c>
      <c r="AX298">
        <v>8.6</v>
      </c>
      <c r="AY298">
        <v>8.6</v>
      </c>
      <c r="AZ298">
        <v>8.6</v>
      </c>
      <c r="BA298">
        <v>8.6</v>
      </c>
      <c r="BB298">
        <v>8.6</v>
      </c>
      <c r="BC298">
        <v>8.6</v>
      </c>
      <c r="BD298">
        <v>8.6</v>
      </c>
      <c r="BE298" t="s">
        <v>2387</v>
      </c>
      <c r="BF298">
        <f t="shared" si="9"/>
        <v>16</v>
      </c>
      <c r="BG298">
        <f t="shared" si="10"/>
        <v>1</v>
      </c>
    </row>
    <row r="299" spans="2:59" x14ac:dyDescent="0.25">
      <c r="B299" t="s">
        <v>271</v>
      </c>
      <c r="C299" t="s">
        <v>1258</v>
      </c>
      <c r="D299" t="s">
        <v>1708</v>
      </c>
      <c r="E299" t="s">
        <v>1353</v>
      </c>
      <c r="F299">
        <v>3</v>
      </c>
      <c r="G299">
        <v>480000</v>
      </c>
      <c r="H299">
        <v>480000</v>
      </c>
      <c r="I299">
        <v>480000</v>
      </c>
      <c r="J299">
        <v>520000</v>
      </c>
      <c r="K299">
        <v>480000</v>
      </c>
      <c r="L299">
        <v>480000</v>
      </c>
      <c r="M299">
        <v>480000</v>
      </c>
      <c r="N299">
        <v>480000</v>
      </c>
      <c r="O299">
        <v>480000</v>
      </c>
      <c r="P299">
        <v>480000</v>
      </c>
      <c r="Q299">
        <v>480000</v>
      </c>
      <c r="R299">
        <v>480000</v>
      </c>
      <c r="S299">
        <v>480000</v>
      </c>
      <c r="T299">
        <v>480000</v>
      </c>
      <c r="U299">
        <v>480000</v>
      </c>
      <c r="V299">
        <v>480000</v>
      </c>
      <c r="AA299">
        <v>360000</v>
      </c>
      <c r="AB299">
        <v>360000</v>
      </c>
      <c r="AC299">
        <v>360000</v>
      </c>
      <c r="AD299">
        <v>390000</v>
      </c>
      <c r="AE299">
        <v>360000</v>
      </c>
      <c r="AF299">
        <v>360000</v>
      </c>
      <c r="AG299">
        <v>360000</v>
      </c>
      <c r="AH299">
        <v>360000</v>
      </c>
      <c r="AI299">
        <v>360000</v>
      </c>
      <c r="AJ299">
        <v>360000</v>
      </c>
      <c r="AK299">
        <v>360000</v>
      </c>
      <c r="AL299">
        <v>360000</v>
      </c>
      <c r="AM299">
        <v>360000</v>
      </c>
      <c r="AN299">
        <v>360000</v>
      </c>
      <c r="AO299">
        <v>360000</v>
      </c>
      <c r="AP299">
        <v>360000</v>
      </c>
      <c r="AU299">
        <v>8.3000000000000007</v>
      </c>
      <c r="AV299">
        <v>8.3000000000000007</v>
      </c>
      <c r="AW299">
        <v>8.3000000000000007</v>
      </c>
      <c r="AX299">
        <v>8.3000000000000007</v>
      </c>
      <c r="AY299">
        <v>8.3000000000000007</v>
      </c>
      <c r="AZ299">
        <v>8.3000000000000007</v>
      </c>
      <c r="BA299">
        <v>8.3000000000000007</v>
      </c>
      <c r="BB299">
        <v>8.3000000000000007</v>
      </c>
      <c r="BE299" t="s">
        <v>2387</v>
      </c>
      <c r="BF299">
        <f t="shared" si="9"/>
        <v>16</v>
      </c>
      <c r="BG299">
        <f t="shared" si="10"/>
        <v>1</v>
      </c>
    </row>
    <row r="300" spans="2:59" x14ac:dyDescent="0.25">
      <c r="B300" t="s">
        <v>557</v>
      </c>
      <c r="C300" t="s">
        <v>1203</v>
      </c>
      <c r="D300" t="s">
        <v>1738</v>
      </c>
      <c r="E300" t="s">
        <v>1353</v>
      </c>
      <c r="F300">
        <v>2</v>
      </c>
      <c r="G300">
        <v>466667</v>
      </c>
      <c r="H300">
        <v>466667</v>
      </c>
      <c r="K300">
        <v>466667</v>
      </c>
      <c r="L300">
        <v>466667</v>
      </c>
      <c r="O300">
        <v>466667</v>
      </c>
      <c r="P300">
        <v>466667</v>
      </c>
      <c r="Q300">
        <v>466667</v>
      </c>
      <c r="R300">
        <v>466667</v>
      </c>
      <c r="S300">
        <v>466667</v>
      </c>
      <c r="T300">
        <v>466667</v>
      </c>
      <c r="U300">
        <v>466667</v>
      </c>
      <c r="V300">
        <v>466667</v>
      </c>
      <c r="W300">
        <v>466667</v>
      </c>
      <c r="X300">
        <v>466667</v>
      </c>
      <c r="Y300">
        <v>466667</v>
      </c>
      <c r="Z300">
        <v>466667</v>
      </c>
      <c r="AA300">
        <v>350000</v>
      </c>
      <c r="AB300">
        <v>350000</v>
      </c>
      <c r="AE300">
        <v>350000</v>
      </c>
      <c r="AF300">
        <v>350000</v>
      </c>
      <c r="AI300">
        <v>350000</v>
      </c>
      <c r="AJ300">
        <v>350000</v>
      </c>
      <c r="AK300">
        <v>350000</v>
      </c>
      <c r="AL300">
        <v>350000</v>
      </c>
      <c r="AM300">
        <v>350000</v>
      </c>
      <c r="AN300">
        <v>350000</v>
      </c>
      <c r="AO300">
        <v>350000</v>
      </c>
      <c r="AP300">
        <v>350000</v>
      </c>
      <c r="AQ300">
        <v>350000</v>
      </c>
      <c r="AR300">
        <v>350000</v>
      </c>
      <c r="AS300">
        <v>350000</v>
      </c>
      <c r="AT300">
        <v>350000</v>
      </c>
      <c r="AU300">
        <v>8.4</v>
      </c>
      <c r="AW300">
        <v>8.4</v>
      </c>
      <c r="AY300">
        <v>8.4</v>
      </c>
      <c r="AZ300">
        <v>8.4</v>
      </c>
      <c r="BA300">
        <v>8.4</v>
      </c>
      <c r="BB300">
        <v>8.4</v>
      </c>
      <c r="BC300">
        <v>8.4</v>
      </c>
      <c r="BD300">
        <v>8.4</v>
      </c>
      <c r="BE300" t="s">
        <v>2402</v>
      </c>
      <c r="BF300">
        <f t="shared" si="9"/>
        <v>16</v>
      </c>
      <c r="BG300">
        <f t="shared" si="10"/>
        <v>1</v>
      </c>
    </row>
    <row r="301" spans="2:59" x14ac:dyDescent="0.25">
      <c r="B301" t="s">
        <v>470</v>
      </c>
      <c r="C301" t="s">
        <v>1203</v>
      </c>
      <c r="D301" t="s">
        <v>1739</v>
      </c>
      <c r="E301" t="s">
        <v>1353</v>
      </c>
      <c r="F301">
        <v>2</v>
      </c>
      <c r="G301">
        <v>466667</v>
      </c>
      <c r="H301">
        <v>466667</v>
      </c>
      <c r="K301">
        <v>466667</v>
      </c>
      <c r="L301">
        <v>466667</v>
      </c>
      <c r="O301">
        <v>466667</v>
      </c>
      <c r="P301">
        <v>466667</v>
      </c>
      <c r="Q301">
        <v>466667</v>
      </c>
      <c r="R301">
        <v>466667</v>
      </c>
      <c r="S301">
        <v>466667</v>
      </c>
      <c r="T301">
        <v>466667</v>
      </c>
      <c r="U301">
        <v>466667</v>
      </c>
      <c r="V301">
        <v>466667</v>
      </c>
      <c r="W301">
        <v>466667</v>
      </c>
      <c r="X301">
        <v>466667</v>
      </c>
      <c r="Y301">
        <v>466667</v>
      </c>
      <c r="Z301">
        <v>466667</v>
      </c>
      <c r="AA301">
        <v>350000</v>
      </c>
      <c r="AB301">
        <v>350000</v>
      </c>
      <c r="AE301">
        <v>350000</v>
      </c>
      <c r="AF301">
        <v>350000</v>
      </c>
      <c r="AI301">
        <v>350000</v>
      </c>
      <c r="AJ301">
        <v>350000</v>
      </c>
      <c r="AK301">
        <v>350000</v>
      </c>
      <c r="AL301">
        <v>350000</v>
      </c>
      <c r="AM301">
        <v>350000</v>
      </c>
      <c r="AN301">
        <v>350000</v>
      </c>
      <c r="AO301">
        <v>350000</v>
      </c>
      <c r="AP301">
        <v>350000</v>
      </c>
      <c r="AQ301">
        <v>350000</v>
      </c>
      <c r="AR301">
        <v>350000</v>
      </c>
      <c r="AS301">
        <v>350000</v>
      </c>
      <c r="AT301">
        <v>350000</v>
      </c>
      <c r="AU301">
        <v>8.3000000000000007</v>
      </c>
      <c r="AW301">
        <v>8.3000000000000007</v>
      </c>
      <c r="AY301">
        <v>8.3000000000000007</v>
      </c>
      <c r="AZ301">
        <v>8.3000000000000007</v>
      </c>
      <c r="BA301">
        <v>8.3000000000000007</v>
      </c>
      <c r="BB301">
        <v>8.3000000000000007</v>
      </c>
      <c r="BC301">
        <v>8.3000000000000007</v>
      </c>
      <c r="BD301">
        <v>8.3000000000000007</v>
      </c>
      <c r="BE301" t="s">
        <v>2402</v>
      </c>
      <c r="BF301">
        <f t="shared" si="9"/>
        <v>16</v>
      </c>
      <c r="BG301">
        <f t="shared" si="10"/>
        <v>1</v>
      </c>
    </row>
    <row r="302" spans="2:59" hidden="1" x14ac:dyDescent="0.25">
      <c r="B302" t="s">
        <v>258</v>
      </c>
      <c r="C302" t="s">
        <v>1293</v>
      </c>
      <c r="D302" t="s">
        <v>1767</v>
      </c>
      <c r="E302" t="s">
        <v>1395</v>
      </c>
      <c r="F302">
        <v>3</v>
      </c>
      <c r="G302">
        <v>1706667</v>
      </c>
      <c r="H302">
        <v>1706667</v>
      </c>
      <c r="K302">
        <v>440000</v>
      </c>
      <c r="L302">
        <v>440000</v>
      </c>
      <c r="M302">
        <v>440000</v>
      </c>
      <c r="N302">
        <v>440000</v>
      </c>
      <c r="O302">
        <v>440000</v>
      </c>
      <c r="P302">
        <v>440000</v>
      </c>
      <c r="Q302">
        <v>733333</v>
      </c>
      <c r="R302">
        <v>666667</v>
      </c>
      <c r="S302">
        <v>440000</v>
      </c>
      <c r="T302">
        <v>440000</v>
      </c>
      <c r="U302">
        <v>1600000</v>
      </c>
      <c r="X302">
        <v>733333</v>
      </c>
      <c r="Y302">
        <v>666667</v>
      </c>
      <c r="Z302">
        <v>440000</v>
      </c>
      <c r="AA302">
        <v>1280000</v>
      </c>
      <c r="AB302">
        <v>1280000</v>
      </c>
      <c r="AE302">
        <v>330000</v>
      </c>
      <c r="AF302">
        <v>330000</v>
      </c>
      <c r="AG302">
        <v>330000</v>
      </c>
      <c r="AH302">
        <v>330000</v>
      </c>
      <c r="AI302">
        <v>330000</v>
      </c>
      <c r="AJ302">
        <v>330000</v>
      </c>
      <c r="AK302">
        <v>550000</v>
      </c>
      <c r="AL302">
        <v>500000</v>
      </c>
      <c r="AM302">
        <v>330000</v>
      </c>
      <c r="AN302">
        <v>330000</v>
      </c>
      <c r="AO302">
        <v>1200000</v>
      </c>
      <c r="AR302">
        <v>550000</v>
      </c>
      <c r="AS302">
        <v>500000</v>
      </c>
      <c r="AT302">
        <v>330000</v>
      </c>
      <c r="AU302">
        <v>8.3000000000000007</v>
      </c>
      <c r="AW302">
        <v>8.3000000000000007</v>
      </c>
      <c r="AX302">
        <v>8.3000000000000007</v>
      </c>
      <c r="AY302">
        <v>8.3000000000000007</v>
      </c>
      <c r="AZ302">
        <v>8.3000000000000007</v>
      </c>
      <c r="BA302">
        <v>8.3000000000000007</v>
      </c>
      <c r="BB302">
        <v>8.3000000000000007</v>
      </c>
      <c r="BC302">
        <v>8.3000000000000007</v>
      </c>
      <c r="BD302">
        <v>8.3000000000000007</v>
      </c>
      <c r="BE302" t="s">
        <v>2393</v>
      </c>
      <c r="BF302">
        <f t="shared" si="9"/>
        <v>16</v>
      </c>
      <c r="BG302">
        <f t="shared" si="10"/>
        <v>1</v>
      </c>
    </row>
    <row r="303" spans="2:59" x14ac:dyDescent="0.25">
      <c r="B303" t="s">
        <v>943</v>
      </c>
      <c r="C303" t="s">
        <v>1292</v>
      </c>
      <c r="D303" t="s">
        <v>1779</v>
      </c>
      <c r="E303" t="s">
        <v>1353</v>
      </c>
      <c r="F303">
        <v>0</v>
      </c>
      <c r="G303">
        <v>241935</v>
      </c>
      <c r="H303">
        <v>250000</v>
      </c>
      <c r="K303">
        <v>241935</v>
      </c>
      <c r="L303">
        <v>250000</v>
      </c>
      <c r="O303">
        <v>241935</v>
      </c>
      <c r="P303">
        <v>250000</v>
      </c>
      <c r="Q303">
        <v>241935</v>
      </c>
      <c r="R303">
        <v>250000</v>
      </c>
      <c r="S303">
        <v>241935</v>
      </c>
      <c r="T303">
        <v>250000</v>
      </c>
      <c r="U303">
        <v>241935</v>
      </c>
      <c r="V303">
        <v>250000</v>
      </c>
      <c r="W303">
        <v>241935</v>
      </c>
      <c r="X303">
        <v>250000</v>
      </c>
      <c r="Y303">
        <v>241935</v>
      </c>
      <c r="Z303">
        <v>250000</v>
      </c>
      <c r="AA303">
        <v>150000</v>
      </c>
      <c r="AB303">
        <v>150000</v>
      </c>
      <c r="AE303">
        <v>150000</v>
      </c>
      <c r="AF303">
        <v>150000</v>
      </c>
      <c r="AI303">
        <v>150000</v>
      </c>
      <c r="AJ303">
        <v>150000</v>
      </c>
      <c r="AK303">
        <v>150000</v>
      </c>
      <c r="AL303">
        <v>150000</v>
      </c>
      <c r="AM303">
        <v>150000</v>
      </c>
      <c r="AN303">
        <v>150000</v>
      </c>
      <c r="AO303">
        <v>150000</v>
      </c>
      <c r="AP303">
        <v>150000</v>
      </c>
      <c r="AQ303">
        <v>150000</v>
      </c>
      <c r="AR303">
        <v>150000</v>
      </c>
      <c r="AS303">
        <v>150000</v>
      </c>
      <c r="AT303">
        <v>150000</v>
      </c>
      <c r="AU303">
        <v>0</v>
      </c>
      <c r="AW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 t="s">
        <v>2401</v>
      </c>
      <c r="BF303">
        <f t="shared" si="9"/>
        <v>16</v>
      </c>
      <c r="BG303">
        <f t="shared" si="10"/>
        <v>1</v>
      </c>
    </row>
    <row r="304" spans="2:59" x14ac:dyDescent="0.25">
      <c r="B304" t="s">
        <v>692</v>
      </c>
      <c r="C304" t="s">
        <v>1230</v>
      </c>
      <c r="D304" t="s">
        <v>1787</v>
      </c>
      <c r="E304" t="s">
        <v>1353</v>
      </c>
      <c r="F304">
        <v>1</v>
      </c>
      <c r="G304">
        <v>136667</v>
      </c>
      <c r="H304">
        <v>136667</v>
      </c>
      <c r="K304">
        <v>136667</v>
      </c>
      <c r="L304">
        <v>136667</v>
      </c>
      <c r="M304">
        <v>136667</v>
      </c>
      <c r="N304">
        <v>136667</v>
      </c>
      <c r="O304">
        <v>136667</v>
      </c>
      <c r="P304">
        <v>136667</v>
      </c>
      <c r="R304">
        <v>136667</v>
      </c>
      <c r="T304">
        <v>136667</v>
      </c>
      <c r="U304">
        <v>136667</v>
      </c>
      <c r="V304">
        <v>136667</v>
      </c>
      <c r="W304">
        <v>136667</v>
      </c>
      <c r="X304">
        <v>136667</v>
      </c>
      <c r="Y304">
        <v>136667</v>
      </c>
      <c r="Z304">
        <v>136667</v>
      </c>
      <c r="AA304">
        <v>102500</v>
      </c>
      <c r="AB304">
        <v>102500</v>
      </c>
      <c r="AE304">
        <v>102500</v>
      </c>
      <c r="AF304">
        <v>102500</v>
      </c>
      <c r="AG304">
        <v>102500</v>
      </c>
      <c r="AH304">
        <v>102500</v>
      </c>
      <c r="AI304">
        <v>102500</v>
      </c>
      <c r="AJ304">
        <v>102500</v>
      </c>
      <c r="AL304">
        <v>102500</v>
      </c>
      <c r="AN304">
        <v>102500</v>
      </c>
      <c r="AO304">
        <v>102500</v>
      </c>
      <c r="AP304">
        <v>102500</v>
      </c>
      <c r="AQ304">
        <v>102500</v>
      </c>
      <c r="AR304">
        <v>102500</v>
      </c>
      <c r="AS304">
        <v>102500</v>
      </c>
      <c r="AT304">
        <v>102500</v>
      </c>
      <c r="AU304">
        <v>7.9</v>
      </c>
      <c r="AW304">
        <v>7.9</v>
      </c>
      <c r="AX304">
        <v>7.9</v>
      </c>
      <c r="AY304">
        <v>7.9</v>
      </c>
      <c r="AZ304">
        <v>7.9</v>
      </c>
      <c r="BA304">
        <v>7.9</v>
      </c>
      <c r="BB304">
        <v>7.9</v>
      </c>
      <c r="BC304">
        <v>7.9</v>
      </c>
      <c r="BD304">
        <v>7.9</v>
      </c>
      <c r="BE304" t="s">
        <v>2394</v>
      </c>
      <c r="BF304">
        <f t="shared" si="9"/>
        <v>16</v>
      </c>
      <c r="BG304">
        <f t="shared" si="10"/>
        <v>1</v>
      </c>
    </row>
    <row r="305" spans="2:59" x14ac:dyDescent="0.25">
      <c r="B305" t="s">
        <v>657</v>
      </c>
      <c r="C305" t="s">
        <v>1170</v>
      </c>
      <c r="D305" t="s">
        <v>1790</v>
      </c>
      <c r="E305" t="s">
        <v>1353</v>
      </c>
      <c r="F305">
        <v>1</v>
      </c>
      <c r="G305">
        <v>601333</v>
      </c>
      <c r="H305">
        <v>601333</v>
      </c>
      <c r="K305">
        <v>601333</v>
      </c>
      <c r="L305">
        <v>601333</v>
      </c>
      <c r="M305">
        <v>601333</v>
      </c>
      <c r="N305">
        <v>601333</v>
      </c>
      <c r="O305">
        <v>601333</v>
      </c>
      <c r="P305">
        <v>601333</v>
      </c>
      <c r="Q305">
        <v>601333</v>
      </c>
      <c r="R305">
        <v>601333</v>
      </c>
      <c r="S305">
        <v>601333</v>
      </c>
      <c r="T305">
        <v>601333</v>
      </c>
      <c r="U305">
        <v>601333</v>
      </c>
      <c r="V305">
        <v>601333</v>
      </c>
      <c r="Y305">
        <v>601333</v>
      </c>
      <c r="Z305">
        <v>601333</v>
      </c>
      <c r="AA305">
        <v>451000</v>
      </c>
      <c r="AB305">
        <v>451000</v>
      </c>
      <c r="AE305">
        <v>451000</v>
      </c>
      <c r="AF305">
        <v>451000</v>
      </c>
      <c r="AG305">
        <v>451000</v>
      </c>
      <c r="AH305">
        <v>451000</v>
      </c>
      <c r="AI305">
        <v>451000</v>
      </c>
      <c r="AJ305">
        <v>451000</v>
      </c>
      <c r="AK305">
        <v>451000</v>
      </c>
      <c r="AL305">
        <v>451000</v>
      </c>
      <c r="AM305">
        <v>451000</v>
      </c>
      <c r="AN305">
        <v>451000</v>
      </c>
      <c r="AO305">
        <v>451000</v>
      </c>
      <c r="AP305">
        <v>451000</v>
      </c>
      <c r="AS305">
        <v>451000</v>
      </c>
      <c r="AT305">
        <v>451000</v>
      </c>
      <c r="AU305">
        <v>8.3000000000000007</v>
      </c>
      <c r="AW305">
        <v>8.3000000000000007</v>
      </c>
      <c r="AX305">
        <v>8.3000000000000007</v>
      </c>
      <c r="AY305">
        <v>8.3000000000000007</v>
      </c>
      <c r="AZ305">
        <v>8.3000000000000007</v>
      </c>
      <c r="BA305">
        <v>8.3000000000000007</v>
      </c>
      <c r="BB305">
        <v>8.3000000000000007</v>
      </c>
      <c r="BD305">
        <v>8.3000000000000007</v>
      </c>
      <c r="BE305" t="s">
        <v>2415</v>
      </c>
      <c r="BF305">
        <f t="shared" si="9"/>
        <v>16</v>
      </c>
      <c r="BG305">
        <f t="shared" si="10"/>
        <v>1</v>
      </c>
    </row>
    <row r="306" spans="2:59" x14ac:dyDescent="0.25">
      <c r="B306" t="s">
        <v>53</v>
      </c>
      <c r="C306" t="s">
        <v>1168</v>
      </c>
      <c r="D306" t="s">
        <v>1824</v>
      </c>
      <c r="E306" t="s">
        <v>1353</v>
      </c>
      <c r="F306">
        <v>4</v>
      </c>
      <c r="G306">
        <v>1256922</v>
      </c>
      <c r="H306">
        <v>825597</v>
      </c>
      <c r="I306">
        <v>1264218</v>
      </c>
      <c r="J306">
        <v>825597</v>
      </c>
      <c r="K306">
        <v>653597</v>
      </c>
      <c r="L306">
        <v>653597</v>
      </c>
      <c r="M306">
        <v>825597</v>
      </c>
      <c r="N306">
        <v>825597</v>
      </c>
      <c r="O306">
        <v>825597</v>
      </c>
      <c r="P306">
        <v>825597</v>
      </c>
      <c r="R306">
        <v>825597</v>
      </c>
      <c r="T306">
        <v>825597</v>
      </c>
      <c r="V306">
        <v>825597</v>
      </c>
      <c r="X306">
        <v>825597</v>
      </c>
      <c r="Y306">
        <v>825597</v>
      </c>
      <c r="Z306">
        <v>653597</v>
      </c>
      <c r="AA306">
        <v>942738</v>
      </c>
      <c r="AB306">
        <v>619198</v>
      </c>
      <c r="AC306">
        <v>948116</v>
      </c>
      <c r="AD306">
        <v>619198</v>
      </c>
      <c r="AE306">
        <v>490198</v>
      </c>
      <c r="AF306">
        <v>490198</v>
      </c>
      <c r="AG306">
        <v>619198</v>
      </c>
      <c r="AH306">
        <v>619198</v>
      </c>
      <c r="AI306">
        <v>619198</v>
      </c>
      <c r="AJ306">
        <v>619198</v>
      </c>
      <c r="AL306">
        <v>619198</v>
      </c>
      <c r="AN306">
        <v>619198</v>
      </c>
      <c r="AP306">
        <v>619198</v>
      </c>
      <c r="AR306">
        <v>619198</v>
      </c>
      <c r="AS306">
        <v>619198</v>
      </c>
      <c r="AT306">
        <v>490198</v>
      </c>
      <c r="AU306">
        <v>8.6</v>
      </c>
      <c r="AV306">
        <v>8.6</v>
      </c>
      <c r="AW306">
        <v>8.6</v>
      </c>
      <c r="AX306">
        <v>8.6</v>
      </c>
      <c r="AY306">
        <v>8.6</v>
      </c>
      <c r="AZ306">
        <v>8.6</v>
      </c>
      <c r="BA306">
        <v>8.6</v>
      </c>
      <c r="BB306">
        <v>8.6</v>
      </c>
      <c r="BC306">
        <v>8.6</v>
      </c>
      <c r="BD306">
        <v>8.6</v>
      </c>
      <c r="BE306" t="s">
        <v>2403</v>
      </c>
      <c r="BF306">
        <f t="shared" si="9"/>
        <v>16</v>
      </c>
      <c r="BG306">
        <f t="shared" si="10"/>
        <v>1</v>
      </c>
    </row>
    <row r="307" spans="2:59" x14ac:dyDescent="0.25">
      <c r="B307" t="s">
        <v>566</v>
      </c>
      <c r="C307" t="s">
        <v>1212</v>
      </c>
      <c r="D307" t="s">
        <v>1846</v>
      </c>
      <c r="E307" t="s">
        <v>1353</v>
      </c>
      <c r="F307">
        <v>1</v>
      </c>
      <c r="G307">
        <v>223105</v>
      </c>
      <c r="H307">
        <v>201471</v>
      </c>
      <c r="J307">
        <v>205871</v>
      </c>
      <c r="K307">
        <v>191781</v>
      </c>
      <c r="L307">
        <v>200502</v>
      </c>
      <c r="M307">
        <v>191781</v>
      </c>
      <c r="N307">
        <v>200000</v>
      </c>
      <c r="O307">
        <v>191781</v>
      </c>
      <c r="P307">
        <v>200000</v>
      </c>
      <c r="Q307">
        <v>191781</v>
      </c>
      <c r="R307">
        <v>200000</v>
      </c>
      <c r="S307">
        <v>191781</v>
      </c>
      <c r="T307">
        <v>200000</v>
      </c>
      <c r="U307">
        <v>196999</v>
      </c>
      <c r="W307">
        <v>314334</v>
      </c>
      <c r="Y307">
        <v>197243</v>
      </c>
      <c r="AA307">
        <v>167329</v>
      </c>
      <c r="AB307">
        <v>141030</v>
      </c>
      <c r="AD307">
        <v>144110</v>
      </c>
      <c r="AE307">
        <v>143836</v>
      </c>
      <c r="AF307">
        <v>140351</v>
      </c>
      <c r="AG307">
        <v>143836</v>
      </c>
      <c r="AH307">
        <v>140000</v>
      </c>
      <c r="AI307">
        <v>143836</v>
      </c>
      <c r="AJ307">
        <v>140000</v>
      </c>
      <c r="AK307">
        <v>143836</v>
      </c>
      <c r="AL307">
        <v>140000</v>
      </c>
      <c r="AM307">
        <v>143836</v>
      </c>
      <c r="AN307">
        <v>140000</v>
      </c>
      <c r="AO307">
        <v>147749</v>
      </c>
      <c r="AQ307">
        <v>235751</v>
      </c>
      <c r="AS307">
        <v>147932</v>
      </c>
      <c r="AU307">
        <v>7.5</v>
      </c>
      <c r="AV307">
        <v>7.5</v>
      </c>
      <c r="AW307">
        <v>7.5</v>
      </c>
      <c r="AX307">
        <v>7.5</v>
      </c>
      <c r="AY307">
        <v>7.5</v>
      </c>
      <c r="AZ307">
        <v>7.5</v>
      </c>
      <c r="BA307">
        <v>7.5</v>
      </c>
      <c r="BB307">
        <v>7.5</v>
      </c>
      <c r="BC307">
        <v>7.5</v>
      </c>
      <c r="BD307">
        <v>7.5</v>
      </c>
      <c r="BE307" t="s">
        <v>2388</v>
      </c>
      <c r="BF307">
        <f t="shared" si="9"/>
        <v>16</v>
      </c>
      <c r="BG307">
        <f t="shared" si="10"/>
        <v>1</v>
      </c>
    </row>
    <row r="308" spans="2:59" x14ac:dyDescent="0.25">
      <c r="B308" t="s">
        <v>75</v>
      </c>
      <c r="C308" t="s">
        <v>1168</v>
      </c>
      <c r="D308" t="s">
        <v>1854</v>
      </c>
      <c r="E308" t="s">
        <v>1353</v>
      </c>
      <c r="F308">
        <v>3</v>
      </c>
      <c r="G308">
        <v>546506</v>
      </c>
      <c r="H308">
        <v>546506</v>
      </c>
      <c r="J308">
        <v>546506</v>
      </c>
      <c r="K308">
        <v>546506</v>
      </c>
      <c r="L308">
        <v>546506</v>
      </c>
      <c r="M308">
        <v>546505</v>
      </c>
      <c r="N308">
        <v>546505</v>
      </c>
      <c r="O308">
        <v>546505</v>
      </c>
      <c r="P308">
        <v>546505</v>
      </c>
      <c r="Q308">
        <v>546505</v>
      </c>
      <c r="R308">
        <v>546505</v>
      </c>
      <c r="T308">
        <v>546505</v>
      </c>
      <c r="V308">
        <v>637215</v>
      </c>
      <c r="X308">
        <v>614427</v>
      </c>
      <c r="Y308">
        <v>622565</v>
      </c>
      <c r="Z308">
        <v>546506</v>
      </c>
      <c r="AA308">
        <v>409880</v>
      </c>
      <c r="AB308">
        <v>409880</v>
      </c>
      <c r="AD308">
        <v>409880</v>
      </c>
      <c r="AE308">
        <v>409880</v>
      </c>
      <c r="AF308">
        <v>409880</v>
      </c>
      <c r="AG308">
        <v>409879</v>
      </c>
      <c r="AH308">
        <v>409879</v>
      </c>
      <c r="AI308">
        <v>409879</v>
      </c>
      <c r="AJ308">
        <v>409879</v>
      </c>
      <c r="AK308">
        <v>409879</v>
      </c>
      <c r="AL308">
        <v>409879</v>
      </c>
      <c r="AN308">
        <v>409879</v>
      </c>
      <c r="AP308">
        <v>563935</v>
      </c>
      <c r="AR308">
        <v>460820</v>
      </c>
      <c r="AS308">
        <v>550970</v>
      </c>
      <c r="AT308">
        <v>409880</v>
      </c>
      <c r="AU308">
        <v>8.1</v>
      </c>
      <c r="AV308">
        <v>8.1</v>
      </c>
      <c r="AW308">
        <v>8.1</v>
      </c>
      <c r="AX308">
        <v>8.1</v>
      </c>
      <c r="AY308">
        <v>8.1</v>
      </c>
      <c r="AZ308">
        <v>8.1</v>
      </c>
      <c r="BA308">
        <v>8.1</v>
      </c>
      <c r="BB308">
        <v>8.1</v>
      </c>
      <c r="BC308">
        <v>8.1</v>
      </c>
      <c r="BD308">
        <v>8.1</v>
      </c>
      <c r="BE308" t="s">
        <v>2409</v>
      </c>
      <c r="BF308">
        <f t="shared" si="9"/>
        <v>16</v>
      </c>
      <c r="BG308">
        <f t="shared" si="10"/>
        <v>1</v>
      </c>
    </row>
    <row r="309" spans="2:59" hidden="1" x14ac:dyDescent="0.25">
      <c r="B309" t="s">
        <v>898</v>
      </c>
      <c r="C309" t="s">
        <v>1217</v>
      </c>
      <c r="D309" t="s">
        <v>1885</v>
      </c>
      <c r="E309" t="s">
        <v>1368</v>
      </c>
      <c r="F309">
        <v>0</v>
      </c>
      <c r="G309">
        <v>180000</v>
      </c>
      <c r="H309">
        <v>180000</v>
      </c>
      <c r="K309">
        <v>180000</v>
      </c>
      <c r="L309">
        <v>180000</v>
      </c>
      <c r="O309">
        <v>180000</v>
      </c>
      <c r="P309">
        <v>180000</v>
      </c>
      <c r="Q309">
        <v>180000</v>
      </c>
      <c r="R309">
        <v>180000</v>
      </c>
      <c r="S309">
        <v>180000</v>
      </c>
      <c r="T309">
        <v>180000</v>
      </c>
      <c r="U309">
        <v>180000</v>
      </c>
      <c r="V309">
        <v>180000</v>
      </c>
      <c r="W309">
        <v>180000</v>
      </c>
      <c r="X309">
        <v>180000</v>
      </c>
      <c r="Y309">
        <v>180000</v>
      </c>
      <c r="Z309">
        <v>180000</v>
      </c>
      <c r="AA309">
        <v>135000</v>
      </c>
      <c r="AB309">
        <v>135000</v>
      </c>
      <c r="AE309">
        <v>135000</v>
      </c>
      <c r="AF309">
        <v>135000</v>
      </c>
      <c r="AI309">
        <v>135000</v>
      </c>
      <c r="AJ309">
        <v>135000</v>
      </c>
      <c r="AK309">
        <v>135000</v>
      </c>
      <c r="AL309">
        <v>135000</v>
      </c>
      <c r="AM309">
        <v>135000</v>
      </c>
      <c r="AN309">
        <v>135000</v>
      </c>
      <c r="AO309">
        <v>135000</v>
      </c>
      <c r="AP309">
        <v>135000</v>
      </c>
      <c r="AQ309">
        <v>135000</v>
      </c>
      <c r="AR309">
        <v>135000</v>
      </c>
      <c r="AS309">
        <v>135000</v>
      </c>
      <c r="AT309">
        <v>135000</v>
      </c>
      <c r="AU309">
        <v>0</v>
      </c>
      <c r="AW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F309">
        <f t="shared" si="9"/>
        <v>16</v>
      </c>
      <c r="BG309">
        <f t="shared" si="10"/>
        <v>1</v>
      </c>
    </row>
    <row r="310" spans="2:59" hidden="1" x14ac:dyDescent="0.25">
      <c r="B310" t="s">
        <v>777</v>
      </c>
      <c r="C310" t="s">
        <v>1201</v>
      </c>
      <c r="D310" t="s">
        <v>1919</v>
      </c>
      <c r="E310" t="s">
        <v>1368</v>
      </c>
      <c r="F310">
        <v>2</v>
      </c>
      <c r="G310">
        <v>366667</v>
      </c>
      <c r="H310">
        <v>366667</v>
      </c>
      <c r="I310">
        <v>366667</v>
      </c>
      <c r="J310">
        <v>366667</v>
      </c>
      <c r="K310">
        <v>366667</v>
      </c>
      <c r="L310">
        <v>366667</v>
      </c>
      <c r="M310">
        <v>366667</v>
      </c>
      <c r="N310">
        <v>366667</v>
      </c>
      <c r="O310">
        <v>366667</v>
      </c>
      <c r="P310">
        <v>366667</v>
      </c>
      <c r="Q310">
        <v>366667</v>
      </c>
      <c r="R310">
        <v>366667</v>
      </c>
      <c r="S310">
        <v>366667</v>
      </c>
      <c r="U310">
        <v>366667</v>
      </c>
      <c r="W310">
        <v>366667</v>
      </c>
      <c r="Y310">
        <v>366667</v>
      </c>
      <c r="AA310">
        <v>275000</v>
      </c>
      <c r="AB310">
        <v>275000</v>
      </c>
      <c r="AC310">
        <v>275000</v>
      </c>
      <c r="AD310">
        <v>275000</v>
      </c>
      <c r="AE310">
        <v>275000</v>
      </c>
      <c r="AF310">
        <v>275000</v>
      </c>
      <c r="AG310">
        <v>275000</v>
      </c>
      <c r="AH310">
        <v>275000</v>
      </c>
      <c r="AI310">
        <v>275000</v>
      </c>
      <c r="AJ310">
        <v>275000</v>
      </c>
      <c r="AK310">
        <v>275000</v>
      </c>
      <c r="AL310">
        <v>275000</v>
      </c>
      <c r="AM310">
        <v>275000</v>
      </c>
      <c r="AO310">
        <v>275000</v>
      </c>
      <c r="AQ310">
        <v>275000</v>
      </c>
      <c r="AS310">
        <v>275000</v>
      </c>
      <c r="AU310">
        <v>8.1999999999999993</v>
      </c>
      <c r="AV310">
        <v>8.1999999999999993</v>
      </c>
      <c r="AW310">
        <v>8.1999999999999993</v>
      </c>
      <c r="AX310">
        <v>8.1999999999999993</v>
      </c>
      <c r="AY310">
        <v>8.1999999999999993</v>
      </c>
      <c r="AZ310">
        <v>8.1999999999999993</v>
      </c>
      <c r="BA310">
        <v>8.1999999999999993</v>
      </c>
      <c r="BB310">
        <v>8.1999999999999993</v>
      </c>
      <c r="BC310">
        <v>8.1999999999999993</v>
      </c>
      <c r="BD310">
        <v>8.1999999999999993</v>
      </c>
      <c r="BE310" t="s">
        <v>2398</v>
      </c>
      <c r="BF310">
        <f t="shared" si="9"/>
        <v>16</v>
      </c>
      <c r="BG310">
        <f t="shared" si="10"/>
        <v>1</v>
      </c>
    </row>
    <row r="311" spans="2:59" x14ac:dyDescent="0.25">
      <c r="B311" t="s">
        <v>218</v>
      </c>
      <c r="C311" t="s">
        <v>1181</v>
      </c>
      <c r="D311" t="s">
        <v>1936</v>
      </c>
      <c r="E311" t="s">
        <v>1353</v>
      </c>
      <c r="F311">
        <v>2</v>
      </c>
      <c r="G311">
        <v>420000</v>
      </c>
      <c r="I311">
        <v>553333</v>
      </c>
      <c r="J311">
        <v>433333</v>
      </c>
      <c r="K311">
        <v>313333</v>
      </c>
      <c r="L311">
        <v>313333</v>
      </c>
      <c r="N311">
        <v>313333</v>
      </c>
      <c r="P311">
        <v>313333</v>
      </c>
      <c r="Q311">
        <v>526667</v>
      </c>
      <c r="R311">
        <v>313333</v>
      </c>
      <c r="S311">
        <v>313333</v>
      </c>
      <c r="T311">
        <v>313333</v>
      </c>
      <c r="V311">
        <v>313333</v>
      </c>
      <c r="W311">
        <v>433333</v>
      </c>
      <c r="X311">
        <v>313333</v>
      </c>
      <c r="Y311">
        <v>313333</v>
      </c>
      <c r="Z311">
        <v>313333</v>
      </c>
      <c r="AA311">
        <v>315000</v>
      </c>
      <c r="AC311">
        <v>415000</v>
      </c>
      <c r="AD311">
        <v>325000</v>
      </c>
      <c r="AE311">
        <v>235000</v>
      </c>
      <c r="AF311">
        <v>235000</v>
      </c>
      <c r="AH311">
        <v>235000</v>
      </c>
      <c r="AJ311">
        <v>235000</v>
      </c>
      <c r="AK311">
        <v>395000</v>
      </c>
      <c r="AL311">
        <v>235000</v>
      </c>
      <c r="AM311">
        <v>235000</v>
      </c>
      <c r="AN311">
        <v>235000</v>
      </c>
      <c r="AP311">
        <v>235000</v>
      </c>
      <c r="AQ311">
        <v>325000</v>
      </c>
      <c r="AR311">
        <v>235000</v>
      </c>
      <c r="AS311">
        <v>235000</v>
      </c>
      <c r="AT311">
        <v>235000</v>
      </c>
      <c r="AU311">
        <v>8.6</v>
      </c>
      <c r="AV311">
        <v>8.6</v>
      </c>
      <c r="AW311">
        <v>8.6</v>
      </c>
      <c r="AX311">
        <v>8.6</v>
      </c>
      <c r="AY311">
        <v>8.6</v>
      </c>
      <c r="AZ311">
        <v>8.6</v>
      </c>
      <c r="BA311">
        <v>8.6</v>
      </c>
      <c r="BB311">
        <v>8.6</v>
      </c>
      <c r="BC311">
        <v>8.6</v>
      </c>
      <c r="BD311">
        <v>8.6</v>
      </c>
      <c r="BE311" t="s">
        <v>2388</v>
      </c>
      <c r="BF311">
        <f t="shared" si="9"/>
        <v>16</v>
      </c>
      <c r="BG311">
        <f t="shared" si="10"/>
        <v>1</v>
      </c>
    </row>
    <row r="312" spans="2:59" hidden="1" x14ac:dyDescent="0.25">
      <c r="B312" t="s">
        <v>1000</v>
      </c>
      <c r="C312" t="s">
        <v>1216</v>
      </c>
      <c r="D312" t="s">
        <v>1941</v>
      </c>
      <c r="E312" t="s">
        <v>1357</v>
      </c>
      <c r="F312">
        <v>2</v>
      </c>
      <c r="G312">
        <v>1200000</v>
      </c>
      <c r="H312">
        <v>1200000</v>
      </c>
      <c r="J312">
        <v>1200000</v>
      </c>
      <c r="L312">
        <v>1200000</v>
      </c>
      <c r="M312">
        <v>1200000</v>
      </c>
      <c r="N312">
        <v>1200000</v>
      </c>
      <c r="O312">
        <v>1200000</v>
      </c>
      <c r="P312">
        <v>1200000</v>
      </c>
      <c r="R312">
        <v>1200000</v>
      </c>
      <c r="S312">
        <v>1200000</v>
      </c>
      <c r="T312">
        <v>1200000</v>
      </c>
      <c r="U312">
        <v>1200000</v>
      </c>
      <c r="V312">
        <v>1200000</v>
      </c>
      <c r="W312">
        <v>1200000</v>
      </c>
      <c r="Y312">
        <v>1200000</v>
      </c>
      <c r="Z312">
        <v>1200000</v>
      </c>
      <c r="AA312">
        <v>900000</v>
      </c>
      <c r="AB312">
        <v>900000</v>
      </c>
      <c r="AD312">
        <v>900000</v>
      </c>
      <c r="AF312">
        <v>900000</v>
      </c>
      <c r="AG312">
        <v>900000</v>
      </c>
      <c r="AH312">
        <v>900000</v>
      </c>
      <c r="AI312">
        <v>900000</v>
      </c>
      <c r="AJ312">
        <v>900000</v>
      </c>
      <c r="AL312">
        <v>900000</v>
      </c>
      <c r="AM312">
        <v>900000</v>
      </c>
      <c r="AN312">
        <v>900000</v>
      </c>
      <c r="AO312">
        <v>900000</v>
      </c>
      <c r="AP312">
        <v>900000</v>
      </c>
      <c r="AQ312">
        <v>900000</v>
      </c>
      <c r="AS312">
        <v>900000</v>
      </c>
      <c r="AT312">
        <v>900000</v>
      </c>
      <c r="AU312">
        <v>9.1999999999999993</v>
      </c>
      <c r="AV312">
        <v>9.1999999999999993</v>
      </c>
      <c r="AW312">
        <v>9.1999999999999993</v>
      </c>
      <c r="AX312">
        <v>9.1999999999999993</v>
      </c>
      <c r="AY312">
        <v>9.1999999999999993</v>
      </c>
      <c r="AZ312">
        <v>9.1999999999999993</v>
      </c>
      <c r="BA312">
        <v>9.1999999999999993</v>
      </c>
      <c r="BB312">
        <v>9.1999999999999993</v>
      </c>
      <c r="BC312">
        <v>9.1999999999999993</v>
      </c>
      <c r="BD312">
        <v>9.1999999999999993</v>
      </c>
      <c r="BE312" t="s">
        <v>2398</v>
      </c>
      <c r="BF312">
        <f t="shared" si="9"/>
        <v>16</v>
      </c>
      <c r="BG312">
        <f t="shared" si="10"/>
        <v>1</v>
      </c>
    </row>
    <row r="313" spans="2:59" x14ac:dyDescent="0.25">
      <c r="B313" t="s">
        <v>298</v>
      </c>
      <c r="C313" t="s">
        <v>1204</v>
      </c>
      <c r="D313" t="s">
        <v>1956</v>
      </c>
      <c r="E313" t="s">
        <v>1353</v>
      </c>
      <c r="F313">
        <v>1</v>
      </c>
      <c r="G313">
        <v>333333</v>
      </c>
      <c r="H313">
        <v>333333</v>
      </c>
      <c r="J313">
        <v>333333</v>
      </c>
      <c r="K313">
        <v>333333</v>
      </c>
      <c r="L313">
        <v>333333</v>
      </c>
      <c r="M313">
        <v>333333</v>
      </c>
      <c r="N313">
        <v>333333</v>
      </c>
      <c r="O313">
        <v>333333</v>
      </c>
      <c r="P313">
        <v>333333</v>
      </c>
      <c r="Q313">
        <v>333333</v>
      </c>
      <c r="R313">
        <v>333333</v>
      </c>
      <c r="S313">
        <v>333333</v>
      </c>
      <c r="T313">
        <v>333333</v>
      </c>
      <c r="V313">
        <v>333333</v>
      </c>
      <c r="X313">
        <v>333333</v>
      </c>
      <c r="Z313">
        <v>333333</v>
      </c>
      <c r="AA313">
        <v>250000</v>
      </c>
      <c r="AB313">
        <v>250000</v>
      </c>
      <c r="AD313">
        <v>250000</v>
      </c>
      <c r="AE313">
        <v>250000</v>
      </c>
      <c r="AF313">
        <v>250000</v>
      </c>
      <c r="AG313">
        <v>250000</v>
      </c>
      <c r="AH313">
        <v>250000</v>
      </c>
      <c r="AI313">
        <v>250000</v>
      </c>
      <c r="AJ313">
        <v>250000</v>
      </c>
      <c r="AK313">
        <v>250000</v>
      </c>
      <c r="AL313">
        <v>250000</v>
      </c>
      <c r="AM313">
        <v>250000</v>
      </c>
      <c r="AN313">
        <v>250000</v>
      </c>
      <c r="AP313">
        <v>250000</v>
      </c>
      <c r="AR313">
        <v>250000</v>
      </c>
      <c r="AT313">
        <v>250000</v>
      </c>
      <c r="AU313">
        <v>8.5</v>
      </c>
      <c r="AV313">
        <v>8.5</v>
      </c>
      <c r="AW313">
        <v>8.5</v>
      </c>
      <c r="AX313">
        <v>8.5</v>
      </c>
      <c r="AY313">
        <v>8.5</v>
      </c>
      <c r="AZ313">
        <v>8.5</v>
      </c>
      <c r="BA313">
        <v>8.5</v>
      </c>
      <c r="BB313">
        <v>8.5</v>
      </c>
      <c r="BC313">
        <v>8.5</v>
      </c>
      <c r="BD313">
        <v>8.5</v>
      </c>
      <c r="BE313" t="s">
        <v>2402</v>
      </c>
      <c r="BF313">
        <f t="shared" si="9"/>
        <v>16</v>
      </c>
      <c r="BG313">
        <f t="shared" si="10"/>
        <v>1</v>
      </c>
    </row>
    <row r="314" spans="2:59" hidden="1" x14ac:dyDescent="0.25">
      <c r="B314" t="s">
        <v>605</v>
      </c>
      <c r="C314" t="s">
        <v>1320</v>
      </c>
      <c r="D314" t="s">
        <v>1969</v>
      </c>
      <c r="E314" t="s">
        <v>1368</v>
      </c>
      <c r="F314">
        <v>0</v>
      </c>
      <c r="G314">
        <v>598546</v>
      </c>
      <c r="H314">
        <v>526716</v>
      </c>
      <c r="K314">
        <v>450530</v>
      </c>
      <c r="L314">
        <v>453333</v>
      </c>
      <c r="M314">
        <v>594646</v>
      </c>
      <c r="N314">
        <v>453333</v>
      </c>
      <c r="O314">
        <v>438710</v>
      </c>
      <c r="P314">
        <v>453333</v>
      </c>
      <c r="Q314">
        <v>630795</v>
      </c>
      <c r="R314">
        <v>543794</v>
      </c>
      <c r="S314">
        <v>464474</v>
      </c>
      <c r="T314">
        <v>463699</v>
      </c>
      <c r="U314">
        <v>656454</v>
      </c>
      <c r="V314">
        <v>483798</v>
      </c>
      <c r="Y314">
        <v>482087</v>
      </c>
      <c r="Z314">
        <v>470825</v>
      </c>
      <c r="AA314">
        <v>371099</v>
      </c>
      <c r="AB314">
        <v>316030</v>
      </c>
      <c r="AE314">
        <v>279329</v>
      </c>
      <c r="AF314">
        <v>272000</v>
      </c>
      <c r="AG314">
        <v>368681</v>
      </c>
      <c r="AH314">
        <v>272000</v>
      </c>
      <c r="AI314">
        <v>272000</v>
      </c>
      <c r="AJ314">
        <v>272000</v>
      </c>
      <c r="AK314">
        <v>391093</v>
      </c>
      <c r="AL314">
        <v>326276</v>
      </c>
      <c r="AM314">
        <v>287974</v>
      </c>
      <c r="AN314">
        <v>278219</v>
      </c>
      <c r="AO314">
        <v>407001</v>
      </c>
      <c r="AP314">
        <v>290279</v>
      </c>
      <c r="AS314">
        <v>298894</v>
      </c>
      <c r="AT314">
        <v>282495</v>
      </c>
      <c r="AU314">
        <v>8.8000000000000007</v>
      </c>
      <c r="AW314">
        <v>8.8000000000000007</v>
      </c>
      <c r="AX314">
        <v>8.8000000000000007</v>
      </c>
      <c r="AY314">
        <v>8.8000000000000007</v>
      </c>
      <c r="AZ314">
        <v>8.8000000000000007</v>
      </c>
      <c r="BA314">
        <v>8.8000000000000007</v>
      </c>
      <c r="BB314">
        <v>8.8000000000000007</v>
      </c>
      <c r="BD314">
        <v>8.8000000000000007</v>
      </c>
      <c r="BE314" t="s">
        <v>2391</v>
      </c>
      <c r="BF314">
        <f t="shared" si="9"/>
        <v>16</v>
      </c>
      <c r="BG314">
        <f t="shared" si="10"/>
        <v>1</v>
      </c>
    </row>
    <row r="315" spans="2:59" hidden="1" x14ac:dyDescent="0.25">
      <c r="B315" t="s">
        <v>918</v>
      </c>
      <c r="C315" t="s">
        <v>1176</v>
      </c>
      <c r="D315" t="s">
        <v>1977</v>
      </c>
      <c r="E315" t="s">
        <v>1357</v>
      </c>
      <c r="F315">
        <v>0</v>
      </c>
      <c r="G315">
        <v>562667</v>
      </c>
      <c r="H315">
        <v>562667</v>
      </c>
      <c r="K315">
        <v>562667</v>
      </c>
      <c r="L315">
        <v>562667</v>
      </c>
      <c r="O315">
        <v>562667</v>
      </c>
      <c r="P315">
        <v>562667</v>
      </c>
      <c r="Q315">
        <v>562667</v>
      </c>
      <c r="R315">
        <v>562667</v>
      </c>
      <c r="S315">
        <v>562667</v>
      </c>
      <c r="T315">
        <v>562667</v>
      </c>
      <c r="U315">
        <v>562667</v>
      </c>
      <c r="V315">
        <v>562667</v>
      </c>
      <c r="W315">
        <v>562667</v>
      </c>
      <c r="X315">
        <v>562667</v>
      </c>
      <c r="Y315">
        <v>562667</v>
      </c>
      <c r="Z315">
        <v>562667</v>
      </c>
      <c r="AA315">
        <v>422000</v>
      </c>
      <c r="AB315">
        <v>422000</v>
      </c>
      <c r="AE315">
        <v>422000</v>
      </c>
      <c r="AF315">
        <v>422000</v>
      </c>
      <c r="AI315">
        <v>422000</v>
      </c>
      <c r="AJ315">
        <v>422000</v>
      </c>
      <c r="AK315">
        <v>422000</v>
      </c>
      <c r="AL315">
        <v>422000</v>
      </c>
      <c r="AM315">
        <v>422000</v>
      </c>
      <c r="AN315">
        <v>422000</v>
      </c>
      <c r="AO315">
        <v>422000</v>
      </c>
      <c r="AP315">
        <v>422000</v>
      </c>
      <c r="AQ315">
        <v>422000</v>
      </c>
      <c r="AR315">
        <v>422000</v>
      </c>
      <c r="AS315">
        <v>422000</v>
      </c>
      <c r="AT315">
        <v>422000</v>
      </c>
      <c r="AU315">
        <v>0</v>
      </c>
      <c r="AW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F315">
        <f t="shared" si="9"/>
        <v>16</v>
      </c>
      <c r="BG315">
        <f t="shared" si="10"/>
        <v>1</v>
      </c>
    </row>
    <row r="316" spans="2:59" hidden="1" x14ac:dyDescent="0.25">
      <c r="B316" t="s">
        <v>940</v>
      </c>
      <c r="C316" t="s">
        <v>1176</v>
      </c>
      <c r="D316" t="s">
        <v>1981</v>
      </c>
      <c r="E316" t="s">
        <v>1368</v>
      </c>
      <c r="F316">
        <v>0</v>
      </c>
      <c r="G316">
        <v>436064</v>
      </c>
      <c r="H316">
        <v>482785</v>
      </c>
      <c r="K316">
        <v>436064</v>
      </c>
      <c r="L316">
        <v>482785</v>
      </c>
      <c r="O316">
        <v>406859</v>
      </c>
      <c r="P316">
        <v>450599</v>
      </c>
      <c r="Q316">
        <v>406859</v>
      </c>
      <c r="R316">
        <v>450599</v>
      </c>
      <c r="S316">
        <v>406859</v>
      </c>
      <c r="T316">
        <v>450599</v>
      </c>
      <c r="U316">
        <v>423605</v>
      </c>
      <c r="V316">
        <v>450599</v>
      </c>
      <c r="W316">
        <v>423605</v>
      </c>
      <c r="X316">
        <v>450599</v>
      </c>
      <c r="Y316">
        <v>452915</v>
      </c>
      <c r="Z316">
        <v>481777</v>
      </c>
      <c r="AA316">
        <v>327048</v>
      </c>
      <c r="AB316">
        <v>362089</v>
      </c>
      <c r="AE316">
        <v>327048</v>
      </c>
      <c r="AF316">
        <v>362089</v>
      </c>
      <c r="AI316">
        <v>305144</v>
      </c>
      <c r="AJ316">
        <v>337949</v>
      </c>
      <c r="AK316">
        <v>305144</v>
      </c>
      <c r="AL316">
        <v>337949</v>
      </c>
      <c r="AM316">
        <v>305144</v>
      </c>
      <c r="AN316">
        <v>337949</v>
      </c>
      <c r="AO316">
        <v>317704</v>
      </c>
      <c r="AP316">
        <v>337949</v>
      </c>
      <c r="AQ316">
        <v>317704</v>
      </c>
      <c r="AR316">
        <v>337949</v>
      </c>
      <c r="AS316">
        <v>339686</v>
      </c>
      <c r="AT316">
        <v>361333</v>
      </c>
      <c r="AU316">
        <v>0</v>
      </c>
      <c r="AW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 t="s">
        <v>2424</v>
      </c>
      <c r="BF316">
        <f t="shared" si="9"/>
        <v>16</v>
      </c>
      <c r="BG316">
        <f t="shared" si="10"/>
        <v>1</v>
      </c>
    </row>
    <row r="317" spans="2:59" x14ac:dyDescent="0.25">
      <c r="B317" t="s">
        <v>588</v>
      </c>
      <c r="C317" t="s">
        <v>1173</v>
      </c>
      <c r="D317" t="s">
        <v>1991</v>
      </c>
      <c r="E317" t="s">
        <v>1353</v>
      </c>
      <c r="F317">
        <v>0</v>
      </c>
      <c r="G317">
        <v>220468</v>
      </c>
      <c r="H317">
        <v>298966</v>
      </c>
      <c r="K317">
        <v>258353</v>
      </c>
      <c r="L317">
        <v>272593</v>
      </c>
      <c r="O317">
        <v>276458</v>
      </c>
      <c r="P317">
        <v>272593</v>
      </c>
      <c r="Q317">
        <v>257988</v>
      </c>
      <c r="R317">
        <v>272593</v>
      </c>
      <c r="S317">
        <v>258065</v>
      </c>
      <c r="T317">
        <v>272593</v>
      </c>
      <c r="U317">
        <v>247813</v>
      </c>
      <c r="V317">
        <v>272593</v>
      </c>
      <c r="W317">
        <v>285868</v>
      </c>
      <c r="X317">
        <v>272593</v>
      </c>
      <c r="Y317">
        <v>258885</v>
      </c>
      <c r="Z317">
        <v>272593</v>
      </c>
      <c r="AA317">
        <v>171965</v>
      </c>
      <c r="AB317">
        <v>233193</v>
      </c>
      <c r="AE317">
        <v>201515</v>
      </c>
      <c r="AF317">
        <v>212623</v>
      </c>
      <c r="AI317">
        <v>215637</v>
      </c>
      <c r="AJ317">
        <v>212623</v>
      </c>
      <c r="AK317">
        <v>201231</v>
      </c>
      <c r="AL317">
        <v>212623</v>
      </c>
      <c r="AM317">
        <v>201291</v>
      </c>
      <c r="AN317">
        <v>212623</v>
      </c>
      <c r="AO317">
        <v>193294</v>
      </c>
      <c r="AP317">
        <v>212623</v>
      </c>
      <c r="AQ317">
        <v>222977</v>
      </c>
      <c r="AR317">
        <v>212623</v>
      </c>
      <c r="AS317">
        <v>201930</v>
      </c>
      <c r="AT317">
        <v>212623</v>
      </c>
      <c r="AU317">
        <v>8.3000000000000007</v>
      </c>
      <c r="AW317">
        <v>8.3000000000000007</v>
      </c>
      <c r="AY317">
        <v>8.3000000000000007</v>
      </c>
      <c r="AZ317">
        <v>8.3000000000000007</v>
      </c>
      <c r="BA317">
        <v>8.3000000000000007</v>
      </c>
      <c r="BB317">
        <v>8.3000000000000007</v>
      </c>
      <c r="BC317">
        <v>8.3000000000000007</v>
      </c>
      <c r="BD317">
        <v>8.3000000000000007</v>
      </c>
      <c r="BE317" t="s">
        <v>2398</v>
      </c>
      <c r="BF317">
        <f t="shared" si="9"/>
        <v>16</v>
      </c>
      <c r="BG317">
        <f t="shared" si="10"/>
        <v>1</v>
      </c>
    </row>
    <row r="318" spans="2:59" x14ac:dyDescent="0.25">
      <c r="B318" t="s">
        <v>727</v>
      </c>
      <c r="C318" t="s">
        <v>1323</v>
      </c>
      <c r="D318" t="s">
        <v>1993</v>
      </c>
      <c r="E318" t="s">
        <v>1353</v>
      </c>
      <c r="F318">
        <v>0</v>
      </c>
      <c r="G318">
        <v>192899</v>
      </c>
      <c r="H318">
        <v>210436</v>
      </c>
      <c r="K318">
        <v>197371</v>
      </c>
      <c r="L318">
        <v>210436</v>
      </c>
      <c r="O318">
        <v>247387</v>
      </c>
      <c r="P318">
        <v>199959</v>
      </c>
      <c r="Q318">
        <v>207900</v>
      </c>
      <c r="R318">
        <v>199959</v>
      </c>
      <c r="S318">
        <v>166633</v>
      </c>
      <c r="T318">
        <v>199959</v>
      </c>
      <c r="U318">
        <v>166633</v>
      </c>
      <c r="V318">
        <v>199959</v>
      </c>
      <c r="W318">
        <v>219392</v>
      </c>
      <c r="X318">
        <v>213957</v>
      </c>
      <c r="Y318">
        <v>211397</v>
      </c>
      <c r="Z318">
        <v>199959</v>
      </c>
      <c r="AA318">
        <v>121526</v>
      </c>
      <c r="AB318">
        <v>132575</v>
      </c>
      <c r="AE318">
        <v>124344</v>
      </c>
      <c r="AF318">
        <v>132575</v>
      </c>
      <c r="AI318">
        <v>192962</v>
      </c>
      <c r="AJ318">
        <v>155968</v>
      </c>
      <c r="AK318">
        <v>162162</v>
      </c>
      <c r="AL318">
        <v>155968</v>
      </c>
      <c r="AM318">
        <v>129974</v>
      </c>
      <c r="AN318">
        <v>155968</v>
      </c>
      <c r="AO318">
        <v>129974</v>
      </c>
      <c r="AP318">
        <v>155968</v>
      </c>
      <c r="AQ318">
        <v>171126</v>
      </c>
      <c r="AR318">
        <v>166886</v>
      </c>
      <c r="AS318">
        <v>164890</v>
      </c>
      <c r="AT318">
        <v>155968</v>
      </c>
      <c r="AU318">
        <v>6.8</v>
      </c>
      <c r="AW318">
        <v>6.8</v>
      </c>
      <c r="AY318">
        <v>6.8</v>
      </c>
      <c r="AZ318">
        <v>6.8</v>
      </c>
      <c r="BA318">
        <v>6.8</v>
      </c>
      <c r="BB318">
        <v>6.8</v>
      </c>
      <c r="BC318">
        <v>6.8</v>
      </c>
      <c r="BD318">
        <v>6.8</v>
      </c>
      <c r="BE318" t="s">
        <v>2398</v>
      </c>
      <c r="BF318">
        <f t="shared" si="9"/>
        <v>16</v>
      </c>
      <c r="BG318">
        <f t="shared" si="10"/>
        <v>1</v>
      </c>
    </row>
    <row r="319" spans="2:59" hidden="1" x14ac:dyDescent="0.25">
      <c r="B319" t="s">
        <v>650</v>
      </c>
      <c r="C319" t="s">
        <v>1279</v>
      </c>
      <c r="D319" t="s">
        <v>1994</v>
      </c>
      <c r="E319" t="s">
        <v>1376</v>
      </c>
      <c r="F319">
        <v>0</v>
      </c>
      <c r="G319">
        <v>144159</v>
      </c>
      <c r="H319">
        <v>184578</v>
      </c>
      <c r="K319">
        <v>164281</v>
      </c>
      <c r="L319">
        <v>184578</v>
      </c>
      <c r="O319">
        <v>189808</v>
      </c>
      <c r="P319">
        <v>184578</v>
      </c>
      <c r="Q319">
        <v>153814</v>
      </c>
      <c r="R319">
        <v>184578</v>
      </c>
      <c r="S319">
        <v>153814</v>
      </c>
      <c r="T319">
        <v>184578</v>
      </c>
      <c r="U319">
        <v>153814</v>
      </c>
      <c r="V319">
        <v>184578</v>
      </c>
      <c r="W319">
        <v>213149</v>
      </c>
      <c r="X319">
        <v>197498</v>
      </c>
      <c r="Y319">
        <v>153814</v>
      </c>
      <c r="Z319">
        <v>184578</v>
      </c>
      <c r="AA319">
        <v>112444</v>
      </c>
      <c r="AB319">
        <v>143971</v>
      </c>
      <c r="AE319">
        <v>128139</v>
      </c>
      <c r="AF319">
        <v>143971</v>
      </c>
      <c r="AI319">
        <v>148050</v>
      </c>
      <c r="AJ319">
        <v>143971</v>
      </c>
      <c r="AK319">
        <v>119975</v>
      </c>
      <c r="AL319">
        <v>143971</v>
      </c>
      <c r="AM319">
        <v>119975</v>
      </c>
      <c r="AN319">
        <v>143971</v>
      </c>
      <c r="AO319">
        <v>119975</v>
      </c>
      <c r="AP319">
        <v>143971</v>
      </c>
      <c r="AQ319">
        <v>166256</v>
      </c>
      <c r="AR319">
        <v>154048</v>
      </c>
      <c r="AS319">
        <v>119975</v>
      </c>
      <c r="AT319">
        <v>143971</v>
      </c>
      <c r="AU319">
        <v>7.4</v>
      </c>
      <c r="AW319">
        <v>7.4</v>
      </c>
      <c r="AY319">
        <v>7.4</v>
      </c>
      <c r="AZ319">
        <v>7.4</v>
      </c>
      <c r="BA319">
        <v>7.4</v>
      </c>
      <c r="BB319">
        <v>7.4</v>
      </c>
      <c r="BC319">
        <v>7.4</v>
      </c>
      <c r="BD319">
        <v>7.4</v>
      </c>
      <c r="BE319" t="s">
        <v>2398</v>
      </c>
      <c r="BF319">
        <f t="shared" si="9"/>
        <v>16</v>
      </c>
      <c r="BG319">
        <f t="shared" si="10"/>
        <v>1</v>
      </c>
    </row>
    <row r="320" spans="2:59" x14ac:dyDescent="0.25">
      <c r="B320" t="s">
        <v>253</v>
      </c>
      <c r="C320" t="s">
        <v>1168</v>
      </c>
      <c r="D320" t="s">
        <v>1995</v>
      </c>
      <c r="E320" t="s">
        <v>1353</v>
      </c>
      <c r="F320">
        <v>1.5</v>
      </c>
      <c r="G320">
        <v>289719</v>
      </c>
      <c r="H320">
        <v>247306</v>
      </c>
      <c r="K320">
        <v>263381</v>
      </c>
      <c r="L320">
        <v>247306</v>
      </c>
      <c r="O320">
        <v>213632</v>
      </c>
      <c r="P320">
        <v>234995</v>
      </c>
      <c r="Q320">
        <v>213632</v>
      </c>
      <c r="R320">
        <v>234995</v>
      </c>
      <c r="S320">
        <v>213632</v>
      </c>
      <c r="T320">
        <v>234995</v>
      </c>
      <c r="U320">
        <v>213632</v>
      </c>
      <c r="V320">
        <v>213632</v>
      </c>
      <c r="W320">
        <v>241657</v>
      </c>
      <c r="X320">
        <v>251444</v>
      </c>
      <c r="Y320">
        <v>218435</v>
      </c>
      <c r="Z320">
        <v>234995</v>
      </c>
      <c r="AA320">
        <v>182523</v>
      </c>
      <c r="AB320">
        <v>155803</v>
      </c>
      <c r="AE320">
        <v>165930</v>
      </c>
      <c r="AF320">
        <v>155803</v>
      </c>
      <c r="AI320">
        <v>166633</v>
      </c>
      <c r="AJ320">
        <v>183296</v>
      </c>
      <c r="AK320">
        <v>166633</v>
      </c>
      <c r="AL320">
        <v>183296</v>
      </c>
      <c r="AM320">
        <v>166633</v>
      </c>
      <c r="AN320">
        <v>183296</v>
      </c>
      <c r="AO320">
        <v>166633</v>
      </c>
      <c r="AP320">
        <v>166633</v>
      </c>
      <c r="AQ320">
        <v>188492</v>
      </c>
      <c r="AR320">
        <v>196126</v>
      </c>
      <c r="AS320">
        <v>170379</v>
      </c>
      <c r="AT320">
        <v>183296</v>
      </c>
      <c r="AU320">
        <v>7.2</v>
      </c>
      <c r="AW320">
        <v>7.2</v>
      </c>
      <c r="AY320">
        <v>7.2</v>
      </c>
      <c r="AZ320">
        <v>7.2</v>
      </c>
      <c r="BA320">
        <v>7.2</v>
      </c>
      <c r="BB320">
        <v>7.2</v>
      </c>
      <c r="BC320">
        <v>7.2</v>
      </c>
      <c r="BD320">
        <v>7.2</v>
      </c>
      <c r="BE320" t="s">
        <v>2425</v>
      </c>
      <c r="BF320">
        <f t="shared" si="9"/>
        <v>16</v>
      </c>
      <c r="BG320">
        <f t="shared" si="10"/>
        <v>1</v>
      </c>
    </row>
    <row r="321" spans="2:59" x14ac:dyDescent="0.25">
      <c r="B321" t="s">
        <v>737</v>
      </c>
      <c r="C321" t="s">
        <v>1171</v>
      </c>
      <c r="D321" t="s">
        <v>1996</v>
      </c>
      <c r="E321" t="s">
        <v>1353</v>
      </c>
      <c r="F321">
        <v>1</v>
      </c>
      <c r="G321">
        <v>287676</v>
      </c>
      <c r="H321">
        <v>345330</v>
      </c>
      <c r="K321">
        <v>323410</v>
      </c>
      <c r="L321">
        <v>332740</v>
      </c>
      <c r="O321">
        <v>263479</v>
      </c>
      <c r="P321">
        <v>318461</v>
      </c>
      <c r="Q321">
        <v>263479</v>
      </c>
      <c r="R321">
        <v>268193</v>
      </c>
      <c r="S321">
        <v>268536</v>
      </c>
      <c r="T321">
        <v>328139</v>
      </c>
      <c r="U321">
        <v>263479</v>
      </c>
      <c r="V321">
        <v>328139</v>
      </c>
      <c r="W321">
        <v>263479</v>
      </c>
      <c r="X321">
        <v>338307</v>
      </c>
      <c r="Y321">
        <v>268193</v>
      </c>
      <c r="Z321">
        <v>316176</v>
      </c>
      <c r="AA321">
        <v>181236</v>
      </c>
      <c r="AB321">
        <v>217558</v>
      </c>
      <c r="AE321">
        <v>203748</v>
      </c>
      <c r="AF321">
        <v>209626</v>
      </c>
      <c r="AI321">
        <v>205514</v>
      </c>
      <c r="AJ321">
        <v>248400</v>
      </c>
      <c r="AK321">
        <v>205514</v>
      </c>
      <c r="AL321">
        <v>209191</v>
      </c>
      <c r="AM321">
        <v>209458</v>
      </c>
      <c r="AN321">
        <v>255948</v>
      </c>
      <c r="AO321">
        <v>205514</v>
      </c>
      <c r="AP321">
        <v>255948</v>
      </c>
      <c r="AQ321">
        <v>205514</v>
      </c>
      <c r="AR321">
        <v>263879</v>
      </c>
      <c r="AS321">
        <v>209191</v>
      </c>
      <c r="AT321">
        <v>246617</v>
      </c>
      <c r="AU321">
        <v>8.3000000000000007</v>
      </c>
      <c r="AW321">
        <v>8.3000000000000007</v>
      </c>
      <c r="AY321">
        <v>8.3000000000000007</v>
      </c>
      <c r="AZ321">
        <v>8.3000000000000007</v>
      </c>
      <c r="BA321">
        <v>8.3000000000000007</v>
      </c>
      <c r="BB321">
        <v>8.3000000000000007</v>
      </c>
      <c r="BC321">
        <v>8.3000000000000007</v>
      </c>
      <c r="BD321">
        <v>8.3000000000000007</v>
      </c>
      <c r="BE321" t="s">
        <v>2398</v>
      </c>
      <c r="BF321">
        <f t="shared" si="9"/>
        <v>16</v>
      </c>
      <c r="BG321">
        <f t="shared" si="10"/>
        <v>1</v>
      </c>
    </row>
    <row r="322" spans="2:59" hidden="1" x14ac:dyDescent="0.25">
      <c r="B322" t="s">
        <v>629</v>
      </c>
      <c r="C322" t="s">
        <v>1324</v>
      </c>
      <c r="D322" t="s">
        <v>1997</v>
      </c>
      <c r="E322" t="s">
        <v>1368</v>
      </c>
      <c r="F322">
        <v>0</v>
      </c>
      <c r="G322">
        <v>229607</v>
      </c>
      <c r="H322">
        <v>275530</v>
      </c>
      <c r="K322">
        <v>280464</v>
      </c>
      <c r="L322">
        <v>275530</v>
      </c>
      <c r="O322">
        <v>254509</v>
      </c>
      <c r="P322">
        <v>261813</v>
      </c>
      <c r="Q322">
        <v>219476</v>
      </c>
      <c r="R322">
        <v>280140</v>
      </c>
      <c r="S322">
        <v>222132</v>
      </c>
      <c r="T322">
        <v>290613</v>
      </c>
      <c r="U322">
        <v>224702</v>
      </c>
      <c r="V322">
        <v>261813</v>
      </c>
      <c r="W322">
        <v>224338</v>
      </c>
      <c r="X322">
        <v>277522</v>
      </c>
      <c r="Y322">
        <v>262796</v>
      </c>
      <c r="Z322">
        <v>261813</v>
      </c>
      <c r="AA322">
        <v>144652</v>
      </c>
      <c r="AB322">
        <v>173584</v>
      </c>
      <c r="AE322">
        <v>176692</v>
      </c>
      <c r="AF322">
        <v>173584</v>
      </c>
      <c r="AI322">
        <v>198517</v>
      </c>
      <c r="AJ322">
        <v>204214</v>
      </c>
      <c r="AK322">
        <v>171191</v>
      </c>
      <c r="AL322">
        <v>218509</v>
      </c>
      <c r="AM322">
        <v>173263</v>
      </c>
      <c r="AN322">
        <v>226678</v>
      </c>
      <c r="AO322">
        <v>175268</v>
      </c>
      <c r="AP322">
        <v>204214</v>
      </c>
      <c r="AQ322">
        <v>174984</v>
      </c>
      <c r="AR322">
        <v>216467</v>
      </c>
      <c r="AS322">
        <v>204981</v>
      </c>
      <c r="AT322">
        <v>204214</v>
      </c>
      <c r="AU322">
        <v>8.9</v>
      </c>
      <c r="AW322">
        <v>8.9</v>
      </c>
      <c r="AY322">
        <v>8.9</v>
      </c>
      <c r="AZ322">
        <v>8.9</v>
      </c>
      <c r="BA322">
        <v>8.9</v>
      </c>
      <c r="BB322">
        <v>8.9</v>
      </c>
      <c r="BC322">
        <v>8.9</v>
      </c>
      <c r="BD322">
        <v>8.9</v>
      </c>
      <c r="BE322" t="s">
        <v>2398</v>
      </c>
      <c r="BF322">
        <f t="shared" si="9"/>
        <v>16</v>
      </c>
      <c r="BG322">
        <f t="shared" si="10"/>
        <v>1</v>
      </c>
    </row>
    <row r="323" spans="2:59" hidden="1" x14ac:dyDescent="0.25">
      <c r="B323" t="s">
        <v>751</v>
      </c>
      <c r="C323" t="s">
        <v>1325</v>
      </c>
      <c r="D323" t="s">
        <v>1999</v>
      </c>
      <c r="E323" t="s">
        <v>1368</v>
      </c>
      <c r="F323">
        <v>1</v>
      </c>
      <c r="G323">
        <v>133479</v>
      </c>
      <c r="H323">
        <v>187995</v>
      </c>
      <c r="K323">
        <v>157381</v>
      </c>
      <c r="L323">
        <v>187995</v>
      </c>
      <c r="O323">
        <v>168457</v>
      </c>
      <c r="P323">
        <v>187995</v>
      </c>
      <c r="Q323">
        <v>186128</v>
      </c>
      <c r="R323">
        <v>229967</v>
      </c>
      <c r="S323">
        <v>193266</v>
      </c>
      <c r="T323">
        <v>297058</v>
      </c>
      <c r="U323">
        <v>184816</v>
      </c>
      <c r="V323">
        <v>213632</v>
      </c>
      <c r="W323">
        <v>178026</v>
      </c>
      <c r="X323">
        <v>199276</v>
      </c>
      <c r="Y323">
        <v>182180</v>
      </c>
      <c r="Z323">
        <v>213632</v>
      </c>
      <c r="AA323">
        <v>104114</v>
      </c>
      <c r="AB323">
        <v>146636</v>
      </c>
      <c r="AE323">
        <v>122757</v>
      </c>
      <c r="AF323">
        <v>146636</v>
      </c>
      <c r="AI323">
        <v>131396</v>
      </c>
      <c r="AJ323">
        <v>146636</v>
      </c>
      <c r="AK323">
        <v>145180</v>
      </c>
      <c r="AL323">
        <v>179374</v>
      </c>
      <c r="AM323">
        <v>150747</v>
      </c>
      <c r="AN323">
        <v>231705</v>
      </c>
      <c r="AO323">
        <v>144156</v>
      </c>
      <c r="AP323">
        <v>166633</v>
      </c>
      <c r="AQ323">
        <v>138860</v>
      </c>
      <c r="AR323">
        <v>155435</v>
      </c>
      <c r="AS323">
        <v>142100</v>
      </c>
      <c r="AT323">
        <v>166633</v>
      </c>
      <c r="AU323">
        <v>7.4</v>
      </c>
      <c r="AW323">
        <v>7.4</v>
      </c>
      <c r="AY323">
        <v>7.4</v>
      </c>
      <c r="AZ323">
        <v>7.4</v>
      </c>
      <c r="BA323">
        <v>7.4</v>
      </c>
      <c r="BB323">
        <v>7.4</v>
      </c>
      <c r="BC323">
        <v>7.4</v>
      </c>
      <c r="BD323">
        <v>7.4</v>
      </c>
      <c r="BE323" t="s">
        <v>2398</v>
      </c>
      <c r="BF323">
        <f t="shared" si="9"/>
        <v>16</v>
      </c>
      <c r="BG323">
        <f t="shared" si="10"/>
        <v>1</v>
      </c>
    </row>
    <row r="324" spans="2:59" x14ac:dyDescent="0.25">
      <c r="B324" t="s">
        <v>543</v>
      </c>
      <c r="C324" t="s">
        <v>1287</v>
      </c>
      <c r="D324" t="s">
        <v>2004</v>
      </c>
      <c r="E324" t="s">
        <v>1353</v>
      </c>
      <c r="F324">
        <v>2</v>
      </c>
      <c r="G324">
        <v>192269</v>
      </c>
      <c r="H324">
        <v>192269</v>
      </c>
      <c r="K324">
        <v>192269</v>
      </c>
      <c r="L324">
        <v>192269</v>
      </c>
      <c r="O324">
        <v>192269</v>
      </c>
      <c r="P324">
        <v>192269</v>
      </c>
      <c r="Q324">
        <v>192269</v>
      </c>
      <c r="R324">
        <v>211212</v>
      </c>
      <c r="S324">
        <v>192269</v>
      </c>
      <c r="T324">
        <v>219108</v>
      </c>
      <c r="U324">
        <v>202328</v>
      </c>
      <c r="V324">
        <v>192269</v>
      </c>
      <c r="W324">
        <v>202328</v>
      </c>
      <c r="X324">
        <v>209237</v>
      </c>
      <c r="Y324">
        <v>202328</v>
      </c>
      <c r="Z324">
        <v>192269</v>
      </c>
      <c r="AA324">
        <v>149970</v>
      </c>
      <c r="AB324">
        <v>149970</v>
      </c>
      <c r="AE324">
        <v>149970</v>
      </c>
      <c r="AF324">
        <v>149970</v>
      </c>
      <c r="AI324">
        <v>149970</v>
      </c>
      <c r="AJ324">
        <v>149970</v>
      </c>
      <c r="AK324">
        <v>149970</v>
      </c>
      <c r="AL324">
        <v>164745</v>
      </c>
      <c r="AM324">
        <v>149970</v>
      </c>
      <c r="AN324">
        <v>170904</v>
      </c>
      <c r="AO324">
        <v>157816</v>
      </c>
      <c r="AP324">
        <v>149970</v>
      </c>
      <c r="AQ324">
        <v>157816</v>
      </c>
      <c r="AR324">
        <v>163205</v>
      </c>
      <c r="AS324">
        <v>157816</v>
      </c>
      <c r="AT324">
        <v>149970</v>
      </c>
      <c r="AU324">
        <v>6.6</v>
      </c>
      <c r="AW324">
        <v>6.6</v>
      </c>
      <c r="AY324">
        <v>6.6</v>
      </c>
      <c r="AZ324">
        <v>6.6</v>
      </c>
      <c r="BA324">
        <v>6.6</v>
      </c>
      <c r="BB324">
        <v>6.6</v>
      </c>
      <c r="BC324">
        <v>6.6</v>
      </c>
      <c r="BD324">
        <v>6.6</v>
      </c>
      <c r="BE324" t="s">
        <v>2398</v>
      </c>
      <c r="BF324">
        <f t="shared" ref="BF324:BF387" si="11">COUNT(AA324:AT324)</f>
        <v>16</v>
      </c>
      <c r="BG324">
        <f t="shared" ref="BG324:BG387" si="12">COUNTA(E324)</f>
        <v>1</v>
      </c>
    </row>
    <row r="325" spans="2:59" x14ac:dyDescent="0.25">
      <c r="B325" t="s">
        <v>456</v>
      </c>
      <c r="C325" t="s">
        <v>1170</v>
      </c>
      <c r="D325" t="s">
        <v>2006</v>
      </c>
      <c r="E325" t="s">
        <v>1353</v>
      </c>
      <c r="F325">
        <v>2</v>
      </c>
      <c r="G325">
        <v>200319</v>
      </c>
      <c r="H325">
        <v>218529</v>
      </c>
      <c r="K325">
        <v>183100</v>
      </c>
      <c r="L325">
        <v>218529</v>
      </c>
      <c r="O325">
        <v>208714</v>
      </c>
      <c r="P325">
        <v>207650</v>
      </c>
      <c r="Q325">
        <v>181729</v>
      </c>
      <c r="R325">
        <v>207650</v>
      </c>
      <c r="S325">
        <v>218014</v>
      </c>
      <c r="T325">
        <v>207650</v>
      </c>
      <c r="U325">
        <v>173042</v>
      </c>
      <c r="V325">
        <v>207650</v>
      </c>
      <c r="W325">
        <v>584567</v>
      </c>
      <c r="X325">
        <v>444372</v>
      </c>
      <c r="Y325">
        <v>223435</v>
      </c>
      <c r="Z325">
        <v>207650</v>
      </c>
      <c r="AA325">
        <v>126201</v>
      </c>
      <c r="AB325">
        <v>137673</v>
      </c>
      <c r="AE325">
        <v>115353</v>
      </c>
      <c r="AF325">
        <v>137673</v>
      </c>
      <c r="AI325">
        <v>162797</v>
      </c>
      <c r="AJ325">
        <v>161967</v>
      </c>
      <c r="AK325">
        <v>141749</v>
      </c>
      <c r="AL325">
        <v>161967</v>
      </c>
      <c r="AM325">
        <v>170051</v>
      </c>
      <c r="AN325">
        <v>161967</v>
      </c>
      <c r="AO325">
        <v>134973</v>
      </c>
      <c r="AP325">
        <v>161967</v>
      </c>
      <c r="AQ325">
        <v>455962</v>
      </c>
      <c r="AR325">
        <v>346610</v>
      </c>
      <c r="AS325">
        <v>174279</v>
      </c>
      <c r="AT325">
        <v>161967</v>
      </c>
      <c r="AU325">
        <v>7.9</v>
      </c>
      <c r="AW325">
        <v>7.9</v>
      </c>
      <c r="AY325">
        <v>7.9</v>
      </c>
      <c r="AZ325">
        <v>7.9</v>
      </c>
      <c r="BA325">
        <v>7.9</v>
      </c>
      <c r="BB325">
        <v>7.9</v>
      </c>
      <c r="BC325">
        <v>7.9</v>
      </c>
      <c r="BD325">
        <v>7.9</v>
      </c>
      <c r="BE325" t="s">
        <v>2398</v>
      </c>
      <c r="BF325">
        <f t="shared" si="11"/>
        <v>16</v>
      </c>
      <c r="BG325">
        <f t="shared" si="12"/>
        <v>1</v>
      </c>
    </row>
    <row r="326" spans="2:59" hidden="1" x14ac:dyDescent="0.25">
      <c r="B326" t="s">
        <v>441</v>
      </c>
      <c r="C326" t="s">
        <v>1323</v>
      </c>
      <c r="D326" t="s">
        <v>2007</v>
      </c>
      <c r="E326" t="s">
        <v>1368</v>
      </c>
      <c r="F326">
        <v>0</v>
      </c>
      <c r="G326">
        <v>206904</v>
      </c>
      <c r="H326">
        <v>215341</v>
      </c>
      <c r="K326">
        <v>218680</v>
      </c>
      <c r="L326">
        <v>215341</v>
      </c>
      <c r="O326">
        <v>218476</v>
      </c>
      <c r="P326">
        <v>215341</v>
      </c>
      <c r="Q326">
        <v>184837</v>
      </c>
      <c r="R326">
        <v>215341</v>
      </c>
      <c r="S326">
        <v>186553</v>
      </c>
      <c r="T326">
        <v>215341</v>
      </c>
      <c r="U326">
        <v>186599</v>
      </c>
      <c r="V326">
        <v>215341</v>
      </c>
      <c r="W326">
        <v>311613</v>
      </c>
      <c r="X326">
        <v>230415</v>
      </c>
      <c r="Y326">
        <v>187175</v>
      </c>
      <c r="Z326">
        <v>215341</v>
      </c>
      <c r="AA326">
        <v>161385</v>
      </c>
      <c r="AB326">
        <v>167966</v>
      </c>
      <c r="AE326">
        <v>170570</v>
      </c>
      <c r="AF326">
        <v>167966</v>
      </c>
      <c r="AI326">
        <v>170411</v>
      </c>
      <c r="AJ326">
        <v>167966</v>
      </c>
      <c r="AK326">
        <v>144173</v>
      </c>
      <c r="AL326">
        <v>167966</v>
      </c>
      <c r="AM326">
        <v>145511</v>
      </c>
      <c r="AN326">
        <v>167966</v>
      </c>
      <c r="AO326">
        <v>145547</v>
      </c>
      <c r="AP326">
        <v>167966</v>
      </c>
      <c r="AQ326">
        <v>243058</v>
      </c>
      <c r="AR326">
        <v>179724</v>
      </c>
      <c r="AS326">
        <v>145997</v>
      </c>
      <c r="AT326">
        <v>167966</v>
      </c>
      <c r="AU326">
        <v>7.6</v>
      </c>
      <c r="AW326">
        <v>7.6</v>
      </c>
      <c r="AY326">
        <v>7.6</v>
      </c>
      <c r="AZ326">
        <v>7.6</v>
      </c>
      <c r="BA326">
        <v>7.6</v>
      </c>
      <c r="BB326">
        <v>7.6</v>
      </c>
      <c r="BC326">
        <v>7.6</v>
      </c>
      <c r="BD326">
        <v>7.6</v>
      </c>
      <c r="BE326" t="s">
        <v>2398</v>
      </c>
      <c r="BF326">
        <f t="shared" si="11"/>
        <v>16</v>
      </c>
      <c r="BG326">
        <f t="shared" si="12"/>
        <v>1</v>
      </c>
    </row>
    <row r="327" spans="2:59" x14ac:dyDescent="0.25">
      <c r="B327" t="s">
        <v>322</v>
      </c>
      <c r="C327" t="s">
        <v>1326</v>
      </c>
      <c r="D327" t="s">
        <v>2012</v>
      </c>
      <c r="E327" t="s">
        <v>1353</v>
      </c>
      <c r="F327">
        <v>0</v>
      </c>
      <c r="G327">
        <v>284843</v>
      </c>
      <c r="H327">
        <v>341811</v>
      </c>
      <c r="K327">
        <v>289162</v>
      </c>
      <c r="L327">
        <v>341811</v>
      </c>
      <c r="O327">
        <v>285286</v>
      </c>
      <c r="P327">
        <v>341811</v>
      </c>
      <c r="Q327">
        <v>286421</v>
      </c>
      <c r="R327">
        <v>341811</v>
      </c>
      <c r="S327">
        <v>284843</v>
      </c>
      <c r="T327">
        <v>341811</v>
      </c>
      <c r="U327">
        <v>291994</v>
      </c>
      <c r="V327">
        <v>341811</v>
      </c>
      <c r="W327">
        <v>284843</v>
      </c>
      <c r="X327">
        <v>341811</v>
      </c>
      <c r="Y327">
        <v>289244</v>
      </c>
      <c r="Z327">
        <v>341811</v>
      </c>
      <c r="AA327">
        <v>222178</v>
      </c>
      <c r="AB327">
        <v>266613</v>
      </c>
      <c r="AE327">
        <v>225546</v>
      </c>
      <c r="AF327">
        <v>266613</v>
      </c>
      <c r="AI327">
        <v>222523</v>
      </c>
      <c r="AJ327">
        <v>266613</v>
      </c>
      <c r="AK327">
        <v>223408</v>
      </c>
      <c r="AL327">
        <v>266613</v>
      </c>
      <c r="AM327">
        <v>222178</v>
      </c>
      <c r="AN327">
        <v>266613</v>
      </c>
      <c r="AO327">
        <v>227755</v>
      </c>
      <c r="AP327">
        <v>266613</v>
      </c>
      <c r="AQ327">
        <v>222178</v>
      </c>
      <c r="AR327">
        <v>266613</v>
      </c>
      <c r="AS327">
        <v>225610</v>
      </c>
      <c r="AT327">
        <v>266613</v>
      </c>
      <c r="AU327">
        <v>7.1</v>
      </c>
      <c r="AW327">
        <v>7.1</v>
      </c>
      <c r="AY327">
        <v>7.1</v>
      </c>
      <c r="AZ327">
        <v>7.1</v>
      </c>
      <c r="BA327">
        <v>7.1</v>
      </c>
      <c r="BB327">
        <v>7.1</v>
      </c>
      <c r="BC327">
        <v>7.1</v>
      </c>
      <c r="BD327">
        <v>7.1</v>
      </c>
      <c r="BE327" t="s">
        <v>2402</v>
      </c>
      <c r="BF327">
        <f t="shared" si="11"/>
        <v>16</v>
      </c>
      <c r="BG327">
        <f t="shared" si="12"/>
        <v>1</v>
      </c>
    </row>
    <row r="328" spans="2:59" x14ac:dyDescent="0.25">
      <c r="B328" t="s">
        <v>680</v>
      </c>
      <c r="C328" t="s">
        <v>1180</v>
      </c>
      <c r="D328" t="s">
        <v>2017</v>
      </c>
      <c r="E328" t="s">
        <v>1353</v>
      </c>
      <c r="F328">
        <v>0</v>
      </c>
      <c r="G328">
        <v>160224</v>
      </c>
      <c r="H328">
        <v>160224</v>
      </c>
      <c r="K328">
        <v>170534</v>
      </c>
      <c r="L328">
        <v>160224</v>
      </c>
      <c r="O328">
        <v>160224</v>
      </c>
      <c r="P328">
        <v>160224</v>
      </c>
      <c r="Q328">
        <v>160224</v>
      </c>
      <c r="R328">
        <v>180011</v>
      </c>
      <c r="S328">
        <v>160224</v>
      </c>
      <c r="T328">
        <v>186740</v>
      </c>
      <c r="U328">
        <v>218884</v>
      </c>
      <c r="V328">
        <v>160224</v>
      </c>
      <c r="W328">
        <v>211365</v>
      </c>
      <c r="X328">
        <v>160224</v>
      </c>
      <c r="Y328">
        <v>263894</v>
      </c>
      <c r="Z328">
        <v>160224</v>
      </c>
      <c r="AA328">
        <v>124975</v>
      </c>
      <c r="AB328">
        <v>124975</v>
      </c>
      <c r="AE328">
        <v>133017</v>
      </c>
      <c r="AF328">
        <v>124975</v>
      </c>
      <c r="AI328">
        <v>124975</v>
      </c>
      <c r="AJ328">
        <v>124975</v>
      </c>
      <c r="AK328">
        <v>124975</v>
      </c>
      <c r="AL328">
        <v>140409</v>
      </c>
      <c r="AM328">
        <v>124975</v>
      </c>
      <c r="AN328">
        <v>145657</v>
      </c>
      <c r="AO328">
        <v>170730</v>
      </c>
      <c r="AP328">
        <v>124975</v>
      </c>
      <c r="AQ328">
        <v>164865</v>
      </c>
      <c r="AR328">
        <v>124975</v>
      </c>
      <c r="AS328">
        <v>205837</v>
      </c>
      <c r="AT328">
        <v>124975</v>
      </c>
      <c r="AU328">
        <v>7.7</v>
      </c>
      <c r="AW328">
        <v>7.7</v>
      </c>
      <c r="AY328">
        <v>7.7</v>
      </c>
      <c r="AZ328">
        <v>7.7</v>
      </c>
      <c r="BA328">
        <v>7.7</v>
      </c>
      <c r="BB328">
        <v>7.7</v>
      </c>
      <c r="BC328">
        <v>7.7</v>
      </c>
      <c r="BD328">
        <v>7.7</v>
      </c>
      <c r="BE328" t="s">
        <v>2417</v>
      </c>
      <c r="BF328">
        <f t="shared" si="11"/>
        <v>16</v>
      </c>
      <c r="BG328">
        <f t="shared" si="12"/>
        <v>1</v>
      </c>
    </row>
    <row r="329" spans="2:59" hidden="1" x14ac:dyDescent="0.25">
      <c r="B329" t="s">
        <v>482</v>
      </c>
      <c r="C329" t="s">
        <v>1181</v>
      </c>
      <c r="D329" t="s">
        <v>2019</v>
      </c>
      <c r="E329" t="s">
        <v>1368</v>
      </c>
      <c r="F329">
        <v>0</v>
      </c>
      <c r="G329">
        <v>181710</v>
      </c>
      <c r="H329">
        <v>147405</v>
      </c>
      <c r="K329">
        <v>195431</v>
      </c>
      <c r="L329">
        <v>155774</v>
      </c>
      <c r="O329">
        <v>162515</v>
      </c>
      <c r="P329">
        <v>243125</v>
      </c>
      <c r="Q329">
        <v>171059</v>
      </c>
      <c r="R329">
        <v>165610</v>
      </c>
      <c r="S329">
        <v>147435</v>
      </c>
      <c r="T329">
        <v>172908</v>
      </c>
      <c r="U329">
        <v>147405</v>
      </c>
      <c r="V329">
        <v>166095</v>
      </c>
      <c r="W329">
        <v>154776</v>
      </c>
      <c r="X329">
        <v>176569</v>
      </c>
      <c r="Y329">
        <v>147405</v>
      </c>
      <c r="Z329">
        <v>155774</v>
      </c>
      <c r="AA329">
        <v>141734</v>
      </c>
      <c r="AB329">
        <v>114976</v>
      </c>
      <c r="AE329">
        <v>152436</v>
      </c>
      <c r="AF329">
        <v>121504</v>
      </c>
      <c r="AI329">
        <v>126762</v>
      </c>
      <c r="AJ329">
        <v>189638</v>
      </c>
      <c r="AK329">
        <v>133426</v>
      </c>
      <c r="AL329">
        <v>129176</v>
      </c>
      <c r="AM329">
        <v>114999</v>
      </c>
      <c r="AN329">
        <v>134868</v>
      </c>
      <c r="AO329">
        <v>114976</v>
      </c>
      <c r="AP329">
        <v>129554</v>
      </c>
      <c r="AQ329">
        <v>97509</v>
      </c>
      <c r="AR329">
        <v>111238</v>
      </c>
      <c r="AS329">
        <v>114976</v>
      </c>
      <c r="AT329">
        <v>121504</v>
      </c>
      <c r="AU329">
        <v>7.3</v>
      </c>
      <c r="AW329">
        <v>7.3</v>
      </c>
      <c r="AY329">
        <v>7.4</v>
      </c>
      <c r="AZ329">
        <v>7.4</v>
      </c>
      <c r="BA329">
        <v>7.4</v>
      </c>
      <c r="BB329">
        <v>7.4</v>
      </c>
      <c r="BC329">
        <v>7.4</v>
      </c>
      <c r="BD329">
        <v>7.4</v>
      </c>
      <c r="BE329" t="s">
        <v>2398</v>
      </c>
      <c r="BF329">
        <f t="shared" si="11"/>
        <v>16</v>
      </c>
      <c r="BG329">
        <f t="shared" si="12"/>
        <v>1</v>
      </c>
    </row>
    <row r="330" spans="2:59" hidden="1" x14ac:dyDescent="0.25">
      <c r="B330" t="s">
        <v>583</v>
      </c>
      <c r="C330" t="s">
        <v>1218</v>
      </c>
      <c r="D330" t="s">
        <v>2024</v>
      </c>
      <c r="E330" t="s">
        <v>1357</v>
      </c>
      <c r="F330">
        <v>0</v>
      </c>
      <c r="G330">
        <v>141974</v>
      </c>
      <c r="H330">
        <v>199959</v>
      </c>
      <c r="K330">
        <v>248887</v>
      </c>
      <c r="L330">
        <v>199959</v>
      </c>
      <c r="O330">
        <v>192656</v>
      </c>
      <c r="P330">
        <v>199959</v>
      </c>
      <c r="Q330">
        <v>205901</v>
      </c>
      <c r="R330">
        <v>199959</v>
      </c>
      <c r="S330">
        <v>169600</v>
      </c>
      <c r="T330">
        <v>199959</v>
      </c>
      <c r="U330">
        <v>181920</v>
      </c>
      <c r="V330">
        <v>217019</v>
      </c>
      <c r="W330">
        <v>213024</v>
      </c>
      <c r="X330">
        <v>290541</v>
      </c>
      <c r="Y330">
        <v>166632</v>
      </c>
      <c r="Z330">
        <v>199959</v>
      </c>
      <c r="AA330">
        <v>110740</v>
      </c>
      <c r="AB330">
        <v>155968</v>
      </c>
      <c r="AE330">
        <v>194132</v>
      </c>
      <c r="AF330">
        <v>155968</v>
      </c>
      <c r="AI330">
        <v>150272</v>
      </c>
      <c r="AJ330">
        <v>155968</v>
      </c>
      <c r="AK330">
        <v>160603</v>
      </c>
      <c r="AL330">
        <v>155968</v>
      </c>
      <c r="AM330">
        <v>132288</v>
      </c>
      <c r="AN330">
        <v>155968</v>
      </c>
      <c r="AO330">
        <v>141898</v>
      </c>
      <c r="AP330">
        <v>169275</v>
      </c>
      <c r="AQ330">
        <v>166159</v>
      </c>
      <c r="AR330">
        <v>226622</v>
      </c>
      <c r="AS330">
        <v>129973</v>
      </c>
      <c r="AT330">
        <v>155968</v>
      </c>
      <c r="AU330">
        <v>5.9</v>
      </c>
      <c r="AW330">
        <v>5.9</v>
      </c>
      <c r="AY330">
        <v>5.9</v>
      </c>
      <c r="AZ330">
        <v>5.9</v>
      </c>
      <c r="BA330">
        <v>5.9</v>
      </c>
      <c r="BB330">
        <v>5.9</v>
      </c>
      <c r="BC330">
        <v>5.9</v>
      </c>
      <c r="BD330">
        <v>5.9</v>
      </c>
      <c r="BE330" t="s">
        <v>2398</v>
      </c>
      <c r="BF330">
        <f t="shared" si="11"/>
        <v>16</v>
      </c>
      <c r="BG330">
        <f t="shared" si="12"/>
        <v>1</v>
      </c>
    </row>
    <row r="331" spans="2:59" x14ac:dyDescent="0.25">
      <c r="B331" t="s">
        <v>254</v>
      </c>
      <c r="C331" t="s">
        <v>1240</v>
      </c>
      <c r="D331" t="s">
        <v>2025</v>
      </c>
      <c r="E331" t="s">
        <v>1353</v>
      </c>
      <c r="F331">
        <v>0</v>
      </c>
      <c r="G331">
        <v>278748</v>
      </c>
      <c r="H331">
        <v>173252</v>
      </c>
      <c r="K331">
        <v>180037</v>
      </c>
      <c r="L331">
        <v>150481</v>
      </c>
      <c r="O331">
        <v>182559</v>
      </c>
      <c r="P331">
        <v>141509</v>
      </c>
      <c r="Q331">
        <v>263609</v>
      </c>
      <c r="R331">
        <v>145447</v>
      </c>
      <c r="S331">
        <v>228230</v>
      </c>
      <c r="T331">
        <v>149653</v>
      </c>
      <c r="U331">
        <v>261532</v>
      </c>
      <c r="V331">
        <v>201911</v>
      </c>
      <c r="W331">
        <v>269603</v>
      </c>
      <c r="X331">
        <v>208320</v>
      </c>
      <c r="Y331">
        <v>231908</v>
      </c>
      <c r="Z331">
        <v>166177</v>
      </c>
      <c r="AA331">
        <v>175611</v>
      </c>
      <c r="AB331">
        <v>109149</v>
      </c>
      <c r="AE331">
        <v>113423</v>
      </c>
      <c r="AF331">
        <v>94803</v>
      </c>
      <c r="AI331">
        <v>142396</v>
      </c>
      <c r="AJ331">
        <v>110377</v>
      </c>
      <c r="AK331">
        <v>205615</v>
      </c>
      <c r="AL331">
        <v>113449</v>
      </c>
      <c r="AM331">
        <v>178019</v>
      </c>
      <c r="AN331">
        <v>116729</v>
      </c>
      <c r="AO331">
        <v>203995</v>
      </c>
      <c r="AP331">
        <v>157491</v>
      </c>
      <c r="AQ331">
        <v>210290</v>
      </c>
      <c r="AR331">
        <v>162490</v>
      </c>
      <c r="AS331">
        <v>180888</v>
      </c>
      <c r="AT331">
        <v>129618</v>
      </c>
      <c r="AU331">
        <v>7.3</v>
      </c>
      <c r="AW331">
        <v>7.3</v>
      </c>
      <c r="AY331">
        <v>7.3</v>
      </c>
      <c r="AZ331">
        <v>7.3</v>
      </c>
      <c r="BA331">
        <v>7.3</v>
      </c>
      <c r="BB331">
        <v>7.3</v>
      </c>
      <c r="BC331">
        <v>7.3</v>
      </c>
      <c r="BD331">
        <v>7.3</v>
      </c>
      <c r="BE331" t="s">
        <v>2398</v>
      </c>
      <c r="BF331">
        <f t="shared" si="11"/>
        <v>16</v>
      </c>
      <c r="BG331">
        <f t="shared" si="12"/>
        <v>1</v>
      </c>
    </row>
    <row r="332" spans="2:59" hidden="1" x14ac:dyDescent="0.25">
      <c r="B332" t="s">
        <v>846</v>
      </c>
      <c r="C332" t="s">
        <v>1188</v>
      </c>
      <c r="D332" t="s">
        <v>2033</v>
      </c>
      <c r="E332" t="s">
        <v>1357</v>
      </c>
      <c r="F332">
        <v>0</v>
      </c>
      <c r="G332">
        <v>156663</v>
      </c>
      <c r="H332">
        <v>187995</v>
      </c>
      <c r="K332">
        <v>190781</v>
      </c>
      <c r="L332">
        <v>187995</v>
      </c>
      <c r="O332">
        <v>156831</v>
      </c>
      <c r="P332">
        <v>187995</v>
      </c>
      <c r="Q332">
        <v>158256</v>
      </c>
      <c r="R332">
        <v>201155</v>
      </c>
      <c r="S332">
        <v>168405</v>
      </c>
      <c r="T332">
        <v>208676</v>
      </c>
      <c r="U332">
        <v>158330</v>
      </c>
      <c r="V332">
        <v>187995</v>
      </c>
      <c r="W332">
        <v>157549</v>
      </c>
      <c r="X332">
        <v>199276</v>
      </c>
      <c r="Y332">
        <v>160345</v>
      </c>
      <c r="Z332">
        <v>156663</v>
      </c>
      <c r="AA332">
        <v>122197</v>
      </c>
      <c r="AB332">
        <v>146636</v>
      </c>
      <c r="AE332">
        <v>148809</v>
      </c>
      <c r="AF332">
        <v>146636</v>
      </c>
      <c r="AI332">
        <v>122328</v>
      </c>
      <c r="AJ332">
        <v>146636</v>
      </c>
      <c r="AK332">
        <v>123440</v>
      </c>
      <c r="AL332">
        <v>156901</v>
      </c>
      <c r="AM332">
        <v>131356</v>
      </c>
      <c r="AN332">
        <v>162767</v>
      </c>
      <c r="AO332">
        <v>123497</v>
      </c>
      <c r="AP332">
        <v>146636</v>
      </c>
      <c r="AQ332">
        <v>122888</v>
      </c>
      <c r="AR332">
        <v>155435</v>
      </c>
      <c r="AS332">
        <v>125069</v>
      </c>
      <c r="AT332">
        <v>122197</v>
      </c>
      <c r="AU332">
        <v>7.7</v>
      </c>
      <c r="AW332">
        <v>7.7</v>
      </c>
      <c r="AY332">
        <v>7.7</v>
      </c>
      <c r="AZ332">
        <v>7.7</v>
      </c>
      <c r="BA332">
        <v>7.7</v>
      </c>
      <c r="BB332">
        <v>7.7</v>
      </c>
      <c r="BC332">
        <v>7.7</v>
      </c>
      <c r="BD332">
        <v>7.7</v>
      </c>
      <c r="BE332" t="s">
        <v>2398</v>
      </c>
      <c r="BF332">
        <f t="shared" si="11"/>
        <v>16</v>
      </c>
      <c r="BG332">
        <f t="shared" si="12"/>
        <v>1</v>
      </c>
    </row>
    <row r="333" spans="2:59" hidden="1" x14ac:dyDescent="0.25">
      <c r="B333" t="s">
        <v>508</v>
      </c>
      <c r="C333" t="s">
        <v>1240</v>
      </c>
      <c r="D333" t="s">
        <v>2034</v>
      </c>
      <c r="E333" t="s">
        <v>1368</v>
      </c>
      <c r="F333">
        <v>0</v>
      </c>
      <c r="G333">
        <v>327092</v>
      </c>
      <c r="H333">
        <v>247304</v>
      </c>
      <c r="K333">
        <v>220328</v>
      </c>
      <c r="L333">
        <v>230820</v>
      </c>
      <c r="O333">
        <v>209358</v>
      </c>
      <c r="P333">
        <v>219328</v>
      </c>
      <c r="Q333">
        <v>209358</v>
      </c>
      <c r="R333">
        <v>219328</v>
      </c>
      <c r="S333">
        <v>240623</v>
      </c>
      <c r="T333">
        <v>219328</v>
      </c>
      <c r="U333">
        <v>220672</v>
      </c>
      <c r="V333">
        <v>219328</v>
      </c>
      <c r="W333">
        <v>234996</v>
      </c>
      <c r="X333">
        <v>219328</v>
      </c>
      <c r="Y333">
        <v>219328</v>
      </c>
      <c r="Z333">
        <v>219328</v>
      </c>
      <c r="AA333">
        <v>206068</v>
      </c>
      <c r="AB333">
        <v>155802</v>
      </c>
      <c r="AE333">
        <v>138807</v>
      </c>
      <c r="AF333">
        <v>145417</v>
      </c>
      <c r="AI333">
        <v>163299</v>
      </c>
      <c r="AJ333">
        <v>171076</v>
      </c>
      <c r="AK333">
        <v>163299</v>
      </c>
      <c r="AL333">
        <v>171076</v>
      </c>
      <c r="AM333">
        <v>187686</v>
      </c>
      <c r="AN333">
        <v>171076</v>
      </c>
      <c r="AO333">
        <v>172124</v>
      </c>
      <c r="AP333">
        <v>171076</v>
      </c>
      <c r="AQ333">
        <v>148047</v>
      </c>
      <c r="AR333">
        <v>138177</v>
      </c>
      <c r="AS333">
        <v>171076</v>
      </c>
      <c r="AT333">
        <v>171076</v>
      </c>
      <c r="AU333">
        <v>8.1</v>
      </c>
      <c r="AW333">
        <v>8.1</v>
      </c>
      <c r="AY333">
        <v>8.1</v>
      </c>
      <c r="AZ333">
        <v>8.1</v>
      </c>
      <c r="BA333">
        <v>8.1</v>
      </c>
      <c r="BB333">
        <v>8.1</v>
      </c>
      <c r="BC333">
        <v>8.1</v>
      </c>
      <c r="BD333">
        <v>8.1</v>
      </c>
      <c r="BE333" t="s">
        <v>2398</v>
      </c>
      <c r="BF333">
        <f t="shared" si="11"/>
        <v>16</v>
      </c>
      <c r="BG333">
        <f t="shared" si="12"/>
        <v>1</v>
      </c>
    </row>
    <row r="334" spans="2:59" hidden="1" x14ac:dyDescent="0.25">
      <c r="B334" t="s">
        <v>655</v>
      </c>
      <c r="C334" t="s">
        <v>1181</v>
      </c>
      <c r="D334" t="s">
        <v>2036</v>
      </c>
      <c r="E334" t="s">
        <v>1357</v>
      </c>
      <c r="F334">
        <v>0</v>
      </c>
      <c r="G334">
        <v>136928</v>
      </c>
      <c r="H334">
        <v>169196</v>
      </c>
      <c r="K334">
        <v>142712</v>
      </c>
      <c r="L334">
        <v>169196</v>
      </c>
      <c r="O334">
        <v>197704</v>
      </c>
      <c r="P334">
        <v>169196</v>
      </c>
      <c r="Q334">
        <v>140998</v>
      </c>
      <c r="R334">
        <v>181041</v>
      </c>
      <c r="S334">
        <v>142817</v>
      </c>
      <c r="T334">
        <v>187808</v>
      </c>
      <c r="U334">
        <v>142474</v>
      </c>
      <c r="V334">
        <v>144159</v>
      </c>
      <c r="W334">
        <v>144324</v>
      </c>
      <c r="X334">
        <v>179348</v>
      </c>
      <c r="Y334">
        <v>140998</v>
      </c>
      <c r="Z334">
        <v>120133</v>
      </c>
      <c r="AA334">
        <v>106804</v>
      </c>
      <c r="AB334">
        <v>131973</v>
      </c>
      <c r="AE334">
        <v>111315</v>
      </c>
      <c r="AF334">
        <v>131973</v>
      </c>
      <c r="AI334">
        <v>154209</v>
      </c>
      <c r="AJ334">
        <v>131973</v>
      </c>
      <c r="AK334">
        <v>109978</v>
      </c>
      <c r="AL334">
        <v>141212</v>
      </c>
      <c r="AM334">
        <v>111397</v>
      </c>
      <c r="AN334">
        <v>146490</v>
      </c>
      <c r="AO334">
        <v>111130</v>
      </c>
      <c r="AP334">
        <v>112444</v>
      </c>
      <c r="AQ334">
        <v>112573</v>
      </c>
      <c r="AR334">
        <v>139891</v>
      </c>
      <c r="AS334">
        <v>109978</v>
      </c>
      <c r="AT334">
        <v>93704</v>
      </c>
      <c r="AU334">
        <v>7.8</v>
      </c>
      <c r="AW334">
        <v>7.8</v>
      </c>
      <c r="AY334">
        <v>7.8</v>
      </c>
      <c r="AZ334">
        <v>7.8</v>
      </c>
      <c r="BA334">
        <v>7.8</v>
      </c>
      <c r="BB334">
        <v>7.8</v>
      </c>
      <c r="BC334">
        <v>7.8</v>
      </c>
      <c r="BD334">
        <v>7.8</v>
      </c>
      <c r="BE334" t="s">
        <v>2398</v>
      </c>
      <c r="BF334">
        <f t="shared" si="11"/>
        <v>16</v>
      </c>
      <c r="BG334">
        <f t="shared" si="12"/>
        <v>1</v>
      </c>
    </row>
    <row r="335" spans="2:59" hidden="1" x14ac:dyDescent="0.25">
      <c r="B335" t="s">
        <v>594</v>
      </c>
      <c r="C335" t="s">
        <v>1215</v>
      </c>
      <c r="D335" t="s">
        <v>2037</v>
      </c>
      <c r="E335" t="s">
        <v>1357</v>
      </c>
      <c r="F335">
        <v>1</v>
      </c>
      <c r="G335">
        <v>194924</v>
      </c>
      <c r="H335">
        <v>230723</v>
      </c>
      <c r="K335">
        <v>253318</v>
      </c>
      <c r="L335">
        <v>246103</v>
      </c>
      <c r="O335">
        <v>230723</v>
      </c>
      <c r="P335">
        <v>230723</v>
      </c>
      <c r="Q335">
        <v>259214</v>
      </c>
      <c r="R335">
        <v>230723</v>
      </c>
      <c r="S335">
        <v>237251</v>
      </c>
      <c r="T335">
        <v>230723</v>
      </c>
      <c r="U335">
        <v>223637</v>
      </c>
      <c r="V335">
        <v>230723</v>
      </c>
      <c r="W335">
        <v>291428</v>
      </c>
      <c r="X335">
        <v>384538</v>
      </c>
      <c r="Y335">
        <v>278033</v>
      </c>
      <c r="Z335">
        <v>230723</v>
      </c>
      <c r="AA335">
        <v>152041</v>
      </c>
      <c r="AB335">
        <v>179964</v>
      </c>
      <c r="AE335">
        <v>197588</v>
      </c>
      <c r="AF335">
        <v>191960</v>
      </c>
      <c r="AI335">
        <v>179964</v>
      </c>
      <c r="AJ335">
        <v>179964</v>
      </c>
      <c r="AK335">
        <v>202187</v>
      </c>
      <c r="AL335">
        <v>179964</v>
      </c>
      <c r="AM335">
        <v>185056</v>
      </c>
      <c r="AN335">
        <v>179964</v>
      </c>
      <c r="AO335">
        <v>174437</v>
      </c>
      <c r="AP335">
        <v>179964</v>
      </c>
      <c r="AQ335">
        <v>227314</v>
      </c>
      <c r="AR335">
        <v>299940</v>
      </c>
      <c r="AS335">
        <v>216866</v>
      </c>
      <c r="AT335">
        <v>179964</v>
      </c>
      <c r="AU335">
        <v>8.1</v>
      </c>
      <c r="AW335">
        <v>8.1</v>
      </c>
      <c r="AY335">
        <v>8.1</v>
      </c>
      <c r="AZ335">
        <v>8.1</v>
      </c>
      <c r="BA335">
        <v>8.1</v>
      </c>
      <c r="BB335">
        <v>8.1</v>
      </c>
      <c r="BC335">
        <v>8.1</v>
      </c>
      <c r="BD335">
        <v>8.1</v>
      </c>
      <c r="BE335" t="s">
        <v>2398</v>
      </c>
      <c r="BF335">
        <f t="shared" si="11"/>
        <v>16</v>
      </c>
      <c r="BG335">
        <f t="shared" si="12"/>
        <v>1</v>
      </c>
    </row>
    <row r="336" spans="2:59" x14ac:dyDescent="0.25">
      <c r="B336" t="s">
        <v>487</v>
      </c>
      <c r="C336" t="s">
        <v>1167</v>
      </c>
      <c r="D336" t="s">
        <v>2039</v>
      </c>
      <c r="E336" t="s">
        <v>1353</v>
      </c>
      <c r="F336">
        <v>1</v>
      </c>
      <c r="G336">
        <v>234556</v>
      </c>
      <c r="H336">
        <v>205086</v>
      </c>
      <c r="K336">
        <v>170905</v>
      </c>
      <c r="L336">
        <v>205086</v>
      </c>
      <c r="O336">
        <v>182253</v>
      </c>
      <c r="P336">
        <v>205086</v>
      </c>
      <c r="Q336">
        <v>182220</v>
      </c>
      <c r="R336">
        <v>205086</v>
      </c>
      <c r="S336">
        <v>170905</v>
      </c>
      <c r="T336">
        <v>205086</v>
      </c>
      <c r="U336">
        <v>179310</v>
      </c>
      <c r="V336">
        <v>205086</v>
      </c>
      <c r="W336">
        <v>179494</v>
      </c>
      <c r="X336">
        <v>205086</v>
      </c>
      <c r="Y336">
        <v>181177</v>
      </c>
      <c r="Z336">
        <v>205086</v>
      </c>
      <c r="AA336">
        <v>182954</v>
      </c>
      <c r="AB336">
        <v>159967</v>
      </c>
      <c r="AE336">
        <v>133306</v>
      </c>
      <c r="AF336">
        <v>159967</v>
      </c>
      <c r="AI336">
        <v>142157</v>
      </c>
      <c r="AJ336">
        <v>159967</v>
      </c>
      <c r="AK336">
        <v>142132</v>
      </c>
      <c r="AL336">
        <v>159967</v>
      </c>
      <c r="AM336">
        <v>133306</v>
      </c>
      <c r="AN336">
        <v>159967</v>
      </c>
      <c r="AO336">
        <v>139862</v>
      </c>
      <c r="AP336">
        <v>159967</v>
      </c>
      <c r="AQ336">
        <v>140005</v>
      </c>
      <c r="AR336">
        <v>159967</v>
      </c>
      <c r="AS336">
        <v>141318</v>
      </c>
      <c r="AT336">
        <v>159967</v>
      </c>
      <c r="AU336">
        <v>7.2</v>
      </c>
      <c r="AW336">
        <v>7.2</v>
      </c>
      <c r="AY336">
        <v>7.2</v>
      </c>
      <c r="AZ336">
        <v>7.2</v>
      </c>
      <c r="BA336">
        <v>7.2</v>
      </c>
      <c r="BB336">
        <v>7.2</v>
      </c>
      <c r="BC336">
        <v>7.2</v>
      </c>
      <c r="BD336">
        <v>7.2</v>
      </c>
      <c r="BE336" t="s">
        <v>2417</v>
      </c>
      <c r="BF336">
        <f t="shared" si="11"/>
        <v>16</v>
      </c>
      <c r="BG336">
        <f t="shared" si="12"/>
        <v>1</v>
      </c>
    </row>
    <row r="337" spans="2:59" x14ac:dyDescent="0.25">
      <c r="B337" t="s">
        <v>422</v>
      </c>
      <c r="C337" t="s">
        <v>1207</v>
      </c>
      <c r="D337" t="s">
        <v>2040</v>
      </c>
      <c r="E337" t="s">
        <v>1353</v>
      </c>
      <c r="F337">
        <v>1.5</v>
      </c>
      <c r="G337">
        <v>161836</v>
      </c>
      <c r="H337">
        <v>187995</v>
      </c>
      <c r="K337">
        <v>208542</v>
      </c>
      <c r="L337">
        <v>187995</v>
      </c>
      <c r="O337">
        <v>178387</v>
      </c>
      <c r="P337">
        <v>187995</v>
      </c>
      <c r="Q337">
        <v>159585</v>
      </c>
      <c r="R337">
        <v>187995</v>
      </c>
      <c r="S337">
        <v>165874</v>
      </c>
      <c r="T337">
        <v>187995</v>
      </c>
      <c r="U337">
        <v>158506</v>
      </c>
      <c r="V337">
        <v>187995</v>
      </c>
      <c r="W337">
        <v>184166</v>
      </c>
      <c r="X337">
        <v>187995</v>
      </c>
      <c r="Y337">
        <v>169281</v>
      </c>
      <c r="Z337">
        <v>187995</v>
      </c>
      <c r="AA337">
        <v>126232</v>
      </c>
      <c r="AB337">
        <v>146636</v>
      </c>
      <c r="AE337">
        <v>162663</v>
      </c>
      <c r="AF337">
        <v>146636</v>
      </c>
      <c r="AI337">
        <v>139142</v>
      </c>
      <c r="AJ337">
        <v>146636</v>
      </c>
      <c r="AK337">
        <v>124476</v>
      </c>
      <c r="AL337">
        <v>146636</v>
      </c>
      <c r="AM337">
        <v>129382</v>
      </c>
      <c r="AN337">
        <v>146636</v>
      </c>
      <c r="AO337">
        <v>123635</v>
      </c>
      <c r="AP337">
        <v>146636</v>
      </c>
      <c r="AQ337">
        <v>116025</v>
      </c>
      <c r="AR337">
        <v>118437</v>
      </c>
      <c r="AS337">
        <v>132039</v>
      </c>
      <c r="AT337">
        <v>146636</v>
      </c>
      <c r="AU337">
        <v>8.1</v>
      </c>
      <c r="AW337">
        <v>8</v>
      </c>
      <c r="AY337">
        <v>8</v>
      </c>
      <c r="AZ337">
        <v>8</v>
      </c>
      <c r="BA337">
        <v>8</v>
      </c>
      <c r="BB337">
        <v>8</v>
      </c>
      <c r="BC337">
        <v>8</v>
      </c>
      <c r="BD337">
        <v>8</v>
      </c>
      <c r="BE337" t="s">
        <v>2398</v>
      </c>
      <c r="BF337">
        <f t="shared" si="11"/>
        <v>16</v>
      </c>
      <c r="BG337">
        <f t="shared" si="12"/>
        <v>1</v>
      </c>
    </row>
    <row r="338" spans="2:59" hidden="1" x14ac:dyDescent="0.25">
      <c r="B338" t="s">
        <v>554</v>
      </c>
      <c r="C338" t="s">
        <v>1215</v>
      </c>
      <c r="D338" t="s">
        <v>2041</v>
      </c>
      <c r="E338" t="s">
        <v>1368</v>
      </c>
      <c r="F338">
        <v>1</v>
      </c>
      <c r="G338">
        <v>174444</v>
      </c>
      <c r="H338">
        <v>140998</v>
      </c>
      <c r="K338">
        <v>185434</v>
      </c>
      <c r="L338">
        <v>140998</v>
      </c>
      <c r="O338">
        <v>140998</v>
      </c>
      <c r="P338">
        <v>140998</v>
      </c>
      <c r="Q338">
        <v>174316</v>
      </c>
      <c r="R338">
        <v>140998</v>
      </c>
      <c r="S338">
        <v>174316</v>
      </c>
      <c r="T338">
        <v>140998</v>
      </c>
      <c r="U338">
        <v>140998</v>
      </c>
      <c r="V338">
        <v>140998</v>
      </c>
      <c r="W338">
        <v>148046</v>
      </c>
      <c r="X338">
        <v>148046</v>
      </c>
      <c r="Y338">
        <v>140998</v>
      </c>
      <c r="Z338">
        <v>140998</v>
      </c>
      <c r="AA338">
        <v>136066</v>
      </c>
      <c r="AB338">
        <v>109978</v>
      </c>
      <c r="AE338">
        <v>144639</v>
      </c>
      <c r="AF338">
        <v>109978</v>
      </c>
      <c r="AI338">
        <v>109978</v>
      </c>
      <c r="AJ338">
        <v>109978</v>
      </c>
      <c r="AK338">
        <v>135966</v>
      </c>
      <c r="AL338">
        <v>109978</v>
      </c>
      <c r="AM338">
        <v>135966</v>
      </c>
      <c r="AN338">
        <v>109978</v>
      </c>
      <c r="AO338">
        <v>109978</v>
      </c>
      <c r="AP338">
        <v>109978</v>
      </c>
      <c r="AQ338">
        <v>115476</v>
      </c>
      <c r="AR338">
        <v>115476</v>
      </c>
      <c r="AS338">
        <v>109978</v>
      </c>
      <c r="AT338">
        <v>109978</v>
      </c>
      <c r="AU338">
        <v>7</v>
      </c>
      <c r="AW338">
        <v>7</v>
      </c>
      <c r="AY338">
        <v>7</v>
      </c>
      <c r="AZ338">
        <v>7</v>
      </c>
      <c r="BA338">
        <v>7</v>
      </c>
      <c r="BB338">
        <v>7</v>
      </c>
      <c r="BC338">
        <v>7</v>
      </c>
      <c r="BD338">
        <v>7</v>
      </c>
      <c r="BE338" t="s">
        <v>2398</v>
      </c>
      <c r="BF338">
        <f t="shared" si="11"/>
        <v>16</v>
      </c>
      <c r="BG338">
        <f t="shared" si="12"/>
        <v>1</v>
      </c>
    </row>
    <row r="339" spans="2:59" hidden="1" x14ac:dyDescent="0.25">
      <c r="B339" t="s">
        <v>695</v>
      </c>
      <c r="C339" t="s">
        <v>1176</v>
      </c>
      <c r="D339" t="s">
        <v>2043</v>
      </c>
      <c r="E339" t="s">
        <v>1357</v>
      </c>
      <c r="F339">
        <v>0</v>
      </c>
      <c r="G339">
        <v>149254</v>
      </c>
      <c r="H339">
        <v>181586</v>
      </c>
      <c r="K339">
        <v>145958</v>
      </c>
      <c r="L339">
        <v>181586</v>
      </c>
      <c r="O339">
        <v>195985</v>
      </c>
      <c r="P339">
        <v>192194</v>
      </c>
      <c r="Q339">
        <v>152326</v>
      </c>
      <c r="R339">
        <v>181586</v>
      </c>
      <c r="S339">
        <v>198009</v>
      </c>
      <c r="T339">
        <v>181586</v>
      </c>
      <c r="U339">
        <v>179061</v>
      </c>
      <c r="V339">
        <v>181586</v>
      </c>
      <c r="W339">
        <v>154885</v>
      </c>
      <c r="X339">
        <v>181586</v>
      </c>
      <c r="Y339">
        <v>151323</v>
      </c>
      <c r="Z339">
        <v>128930</v>
      </c>
      <c r="AA339">
        <v>116418</v>
      </c>
      <c r="AB339">
        <v>141637</v>
      </c>
      <c r="AE339">
        <v>113847</v>
      </c>
      <c r="AF339">
        <v>141637</v>
      </c>
      <c r="AI339">
        <v>152868</v>
      </c>
      <c r="AJ339">
        <v>149911</v>
      </c>
      <c r="AK339">
        <v>118814</v>
      </c>
      <c r="AL339">
        <v>141637</v>
      </c>
      <c r="AM339">
        <v>154447</v>
      </c>
      <c r="AN339">
        <v>141637</v>
      </c>
      <c r="AO339">
        <v>139668</v>
      </c>
      <c r="AP339">
        <v>141637</v>
      </c>
      <c r="AQ339">
        <v>120810</v>
      </c>
      <c r="AR339">
        <v>141637</v>
      </c>
      <c r="AS339">
        <v>118032</v>
      </c>
      <c r="AT339">
        <v>100565</v>
      </c>
      <c r="AU339">
        <v>7.2</v>
      </c>
      <c r="AW339">
        <v>7.2</v>
      </c>
      <c r="AY339">
        <v>7.1</v>
      </c>
      <c r="AZ339">
        <v>7.1</v>
      </c>
      <c r="BA339">
        <v>7.1</v>
      </c>
      <c r="BB339">
        <v>7.1</v>
      </c>
      <c r="BC339">
        <v>7.1</v>
      </c>
      <c r="BD339">
        <v>7.1</v>
      </c>
      <c r="BE339" t="s">
        <v>2401</v>
      </c>
      <c r="BF339">
        <f t="shared" si="11"/>
        <v>16</v>
      </c>
      <c r="BG339">
        <f t="shared" si="12"/>
        <v>1</v>
      </c>
    </row>
    <row r="340" spans="2:59" x14ac:dyDescent="0.25">
      <c r="B340" t="s">
        <v>560</v>
      </c>
      <c r="C340" t="s">
        <v>1191</v>
      </c>
      <c r="D340" t="s">
        <v>2045</v>
      </c>
      <c r="E340" t="s">
        <v>1353</v>
      </c>
      <c r="F340">
        <v>1</v>
      </c>
      <c r="G340">
        <v>314753</v>
      </c>
      <c r="H340">
        <v>314753</v>
      </c>
      <c r="K340">
        <v>314753</v>
      </c>
      <c r="L340">
        <v>314753</v>
      </c>
      <c r="O340">
        <v>299085</v>
      </c>
      <c r="P340">
        <v>299085</v>
      </c>
      <c r="Q340">
        <v>299085</v>
      </c>
      <c r="R340">
        <v>299085</v>
      </c>
      <c r="S340">
        <v>299085</v>
      </c>
      <c r="T340">
        <v>299085</v>
      </c>
      <c r="U340">
        <v>299085</v>
      </c>
      <c r="V340">
        <v>299085</v>
      </c>
      <c r="W340">
        <v>299085</v>
      </c>
      <c r="X340">
        <v>299085</v>
      </c>
      <c r="Y340">
        <v>299085</v>
      </c>
      <c r="Z340">
        <v>299085</v>
      </c>
      <c r="AA340">
        <v>198294</v>
      </c>
      <c r="AB340">
        <v>198294</v>
      </c>
      <c r="AE340">
        <v>198294</v>
      </c>
      <c r="AF340">
        <v>198294</v>
      </c>
      <c r="AI340">
        <v>233286</v>
      </c>
      <c r="AJ340">
        <v>233286</v>
      </c>
      <c r="AK340">
        <v>233286</v>
      </c>
      <c r="AL340">
        <v>233286</v>
      </c>
      <c r="AM340">
        <v>233286</v>
      </c>
      <c r="AN340">
        <v>233286</v>
      </c>
      <c r="AO340">
        <v>233286</v>
      </c>
      <c r="AP340">
        <v>233286</v>
      </c>
      <c r="AQ340">
        <v>233286</v>
      </c>
      <c r="AR340">
        <v>233286</v>
      </c>
      <c r="AS340">
        <v>233286</v>
      </c>
      <c r="AT340">
        <v>233286</v>
      </c>
      <c r="AU340">
        <v>6.6</v>
      </c>
      <c r="AW340">
        <v>6.6</v>
      </c>
      <c r="AY340">
        <v>6.6</v>
      </c>
      <c r="AZ340">
        <v>6.6</v>
      </c>
      <c r="BA340">
        <v>6.6</v>
      </c>
      <c r="BB340">
        <v>6.6</v>
      </c>
      <c r="BC340">
        <v>6.6</v>
      </c>
      <c r="BD340">
        <v>6.6</v>
      </c>
      <c r="BE340" t="s">
        <v>2398</v>
      </c>
      <c r="BF340">
        <f t="shared" si="11"/>
        <v>16</v>
      </c>
      <c r="BG340">
        <f t="shared" si="12"/>
        <v>1</v>
      </c>
    </row>
    <row r="341" spans="2:59" x14ac:dyDescent="0.25">
      <c r="B341" t="s">
        <v>444</v>
      </c>
      <c r="C341" t="s">
        <v>1225</v>
      </c>
      <c r="D341" t="s">
        <v>2047</v>
      </c>
      <c r="E341" t="s">
        <v>1353</v>
      </c>
      <c r="F341">
        <v>2</v>
      </c>
      <c r="G341">
        <v>216393</v>
      </c>
      <c r="H341">
        <v>202342</v>
      </c>
      <c r="K341">
        <v>196720</v>
      </c>
      <c r="L341">
        <v>202342</v>
      </c>
      <c r="O341">
        <v>186927</v>
      </c>
      <c r="P341">
        <v>192269</v>
      </c>
      <c r="Q341">
        <v>186927</v>
      </c>
      <c r="R341">
        <v>186927</v>
      </c>
      <c r="S341">
        <v>186927</v>
      </c>
      <c r="T341">
        <v>186927</v>
      </c>
      <c r="U341">
        <v>178026</v>
      </c>
      <c r="V341">
        <v>192269</v>
      </c>
      <c r="W341">
        <v>182270</v>
      </c>
      <c r="X341">
        <v>192269</v>
      </c>
      <c r="Y341">
        <v>178026</v>
      </c>
      <c r="Z341">
        <v>192269</v>
      </c>
      <c r="AA341">
        <v>136328</v>
      </c>
      <c r="AB341">
        <v>127475</v>
      </c>
      <c r="AE341">
        <v>123934</v>
      </c>
      <c r="AF341">
        <v>127475</v>
      </c>
      <c r="AI341">
        <v>145803</v>
      </c>
      <c r="AJ341">
        <v>149970</v>
      </c>
      <c r="AK341">
        <v>145803</v>
      </c>
      <c r="AL341">
        <v>145803</v>
      </c>
      <c r="AM341">
        <v>145803</v>
      </c>
      <c r="AN341">
        <v>145803</v>
      </c>
      <c r="AO341">
        <v>138860</v>
      </c>
      <c r="AP341">
        <v>149970</v>
      </c>
      <c r="AQ341">
        <v>142171</v>
      </c>
      <c r="AR341">
        <v>149970</v>
      </c>
      <c r="AS341">
        <v>138860</v>
      </c>
      <c r="AT341">
        <v>149970</v>
      </c>
      <c r="AU341">
        <v>7.3</v>
      </c>
      <c r="AW341">
        <v>7.3</v>
      </c>
      <c r="AY341">
        <v>7.3</v>
      </c>
      <c r="AZ341">
        <v>7.3</v>
      </c>
      <c r="BA341">
        <v>7.3</v>
      </c>
      <c r="BB341">
        <v>7.3</v>
      </c>
      <c r="BC341">
        <v>7.3</v>
      </c>
      <c r="BD341">
        <v>7.3</v>
      </c>
      <c r="BE341" t="s">
        <v>2398</v>
      </c>
      <c r="BF341">
        <f t="shared" si="11"/>
        <v>16</v>
      </c>
      <c r="BG341">
        <f t="shared" si="12"/>
        <v>1</v>
      </c>
    </row>
    <row r="342" spans="2:59" hidden="1" x14ac:dyDescent="0.25">
      <c r="B342" t="s">
        <v>651</v>
      </c>
      <c r="C342" t="s">
        <v>1176</v>
      </c>
      <c r="D342" t="s">
        <v>2049</v>
      </c>
      <c r="E342" t="s">
        <v>1357</v>
      </c>
      <c r="F342">
        <v>0</v>
      </c>
      <c r="G342">
        <v>197845</v>
      </c>
      <c r="H342">
        <v>237414</v>
      </c>
      <c r="K342">
        <v>197845</v>
      </c>
      <c r="L342">
        <v>237414</v>
      </c>
      <c r="O342">
        <v>187995</v>
      </c>
      <c r="P342">
        <v>225595</v>
      </c>
      <c r="Q342">
        <v>187995</v>
      </c>
      <c r="R342">
        <v>225595</v>
      </c>
      <c r="S342">
        <v>187995</v>
      </c>
      <c r="T342">
        <v>225595</v>
      </c>
      <c r="U342">
        <v>187995</v>
      </c>
      <c r="V342">
        <v>225595</v>
      </c>
      <c r="W342">
        <v>187995</v>
      </c>
      <c r="X342">
        <v>225595</v>
      </c>
      <c r="Y342">
        <v>192257</v>
      </c>
      <c r="Z342">
        <v>225595</v>
      </c>
      <c r="AA342">
        <v>124642</v>
      </c>
      <c r="AB342">
        <v>149571</v>
      </c>
      <c r="AE342">
        <v>124642</v>
      </c>
      <c r="AF342">
        <v>149571</v>
      </c>
      <c r="AI342">
        <v>146636</v>
      </c>
      <c r="AJ342">
        <v>180476</v>
      </c>
      <c r="AK342">
        <v>146636</v>
      </c>
      <c r="AL342">
        <v>180476</v>
      </c>
      <c r="AM342">
        <v>146636</v>
      </c>
      <c r="AN342">
        <v>175964</v>
      </c>
      <c r="AO342">
        <v>146636</v>
      </c>
      <c r="AP342">
        <v>175964</v>
      </c>
      <c r="AQ342">
        <v>146636</v>
      </c>
      <c r="AR342">
        <v>175964</v>
      </c>
      <c r="AS342">
        <v>149960</v>
      </c>
      <c r="AT342">
        <v>175964</v>
      </c>
      <c r="AU342">
        <v>6</v>
      </c>
      <c r="AW342">
        <v>6</v>
      </c>
      <c r="AY342">
        <v>6</v>
      </c>
      <c r="AZ342">
        <v>6</v>
      </c>
      <c r="BA342">
        <v>6</v>
      </c>
      <c r="BB342">
        <v>6</v>
      </c>
      <c r="BC342">
        <v>6</v>
      </c>
      <c r="BD342">
        <v>6</v>
      </c>
      <c r="BE342" t="s">
        <v>2418</v>
      </c>
      <c r="BF342">
        <f t="shared" si="11"/>
        <v>16</v>
      </c>
      <c r="BG342">
        <f t="shared" si="12"/>
        <v>1</v>
      </c>
    </row>
    <row r="343" spans="2:59" x14ac:dyDescent="0.25">
      <c r="B343" t="s">
        <v>694</v>
      </c>
      <c r="C343" t="s">
        <v>1176</v>
      </c>
      <c r="D343" t="s">
        <v>2068</v>
      </c>
      <c r="E343" t="s">
        <v>1353</v>
      </c>
      <c r="F343">
        <v>2</v>
      </c>
      <c r="G343">
        <v>199390</v>
      </c>
      <c r="H343">
        <v>239267</v>
      </c>
      <c r="K343">
        <v>204374</v>
      </c>
      <c r="L343">
        <v>239267</v>
      </c>
      <c r="O343">
        <v>199390</v>
      </c>
      <c r="P343">
        <v>239267</v>
      </c>
      <c r="Q343">
        <v>199390</v>
      </c>
      <c r="R343">
        <v>239267</v>
      </c>
      <c r="S343">
        <v>199390</v>
      </c>
      <c r="T343">
        <v>239267</v>
      </c>
      <c r="U343">
        <v>199390</v>
      </c>
      <c r="V343">
        <v>239267</v>
      </c>
      <c r="W343">
        <v>218343</v>
      </c>
      <c r="X343">
        <v>231934</v>
      </c>
      <c r="Y343">
        <v>203908</v>
      </c>
      <c r="Z343">
        <v>239267</v>
      </c>
      <c r="AA343">
        <v>155524</v>
      </c>
      <c r="AB343">
        <v>186628</v>
      </c>
      <c r="AE343">
        <v>159412</v>
      </c>
      <c r="AF343">
        <v>186628</v>
      </c>
      <c r="AI343">
        <v>155524</v>
      </c>
      <c r="AJ343">
        <v>186628</v>
      </c>
      <c r="AK343">
        <v>155524</v>
      </c>
      <c r="AL343">
        <v>186628</v>
      </c>
      <c r="AM343">
        <v>155524</v>
      </c>
      <c r="AN343">
        <v>186628</v>
      </c>
      <c r="AO343">
        <v>155524</v>
      </c>
      <c r="AP343">
        <v>186628</v>
      </c>
      <c r="AQ343">
        <v>170308</v>
      </c>
      <c r="AR343">
        <v>180909</v>
      </c>
      <c r="AS343">
        <v>159048</v>
      </c>
      <c r="AT343">
        <v>186628</v>
      </c>
      <c r="AU343">
        <v>8.5</v>
      </c>
      <c r="AW343">
        <v>8.5</v>
      </c>
      <c r="AY343">
        <v>8.5</v>
      </c>
      <c r="AZ343">
        <v>8.5</v>
      </c>
      <c r="BA343">
        <v>8.5</v>
      </c>
      <c r="BB343">
        <v>8.5</v>
      </c>
      <c r="BC343">
        <v>8.5</v>
      </c>
      <c r="BD343">
        <v>8.5</v>
      </c>
      <c r="BE343" t="s">
        <v>2417</v>
      </c>
      <c r="BF343">
        <f t="shared" si="11"/>
        <v>16</v>
      </c>
      <c r="BG343">
        <f t="shared" si="12"/>
        <v>1</v>
      </c>
    </row>
    <row r="344" spans="2:59" x14ac:dyDescent="0.25">
      <c r="B344" t="s">
        <v>457</v>
      </c>
      <c r="C344" t="s">
        <v>1207</v>
      </c>
      <c r="D344" t="s">
        <v>2080</v>
      </c>
      <c r="E344" t="s">
        <v>1353</v>
      </c>
      <c r="F344">
        <v>0</v>
      </c>
      <c r="G344">
        <v>226299</v>
      </c>
      <c r="H344">
        <v>299239</v>
      </c>
      <c r="I344">
        <v>445579</v>
      </c>
      <c r="J344">
        <v>299132</v>
      </c>
      <c r="K344">
        <v>285463</v>
      </c>
      <c r="L344">
        <v>269789</v>
      </c>
      <c r="M344">
        <v>292574</v>
      </c>
      <c r="N344">
        <v>269789</v>
      </c>
      <c r="O344">
        <v>269041</v>
      </c>
      <c r="P344">
        <v>256358</v>
      </c>
      <c r="Q344">
        <v>279723</v>
      </c>
      <c r="R344">
        <v>308162</v>
      </c>
      <c r="S344">
        <v>296278</v>
      </c>
      <c r="T344">
        <v>282324</v>
      </c>
      <c r="U344">
        <v>304773</v>
      </c>
      <c r="V344">
        <v>256358</v>
      </c>
      <c r="AA344">
        <v>142568</v>
      </c>
      <c r="AB344">
        <v>188521</v>
      </c>
      <c r="AC344">
        <v>280715</v>
      </c>
      <c r="AD344">
        <v>188453</v>
      </c>
      <c r="AE344">
        <v>179842</v>
      </c>
      <c r="AF344">
        <v>169967</v>
      </c>
      <c r="AG344">
        <v>184322</v>
      </c>
      <c r="AH344">
        <v>169967</v>
      </c>
      <c r="AI344">
        <v>209852</v>
      </c>
      <c r="AJ344">
        <v>199959</v>
      </c>
      <c r="AK344">
        <v>218184</v>
      </c>
      <c r="AL344">
        <v>240366</v>
      </c>
      <c r="AM344">
        <v>231097</v>
      </c>
      <c r="AN344">
        <v>220213</v>
      </c>
      <c r="AO344">
        <v>237723</v>
      </c>
      <c r="AP344">
        <v>199959</v>
      </c>
      <c r="AU344">
        <v>8.3000000000000007</v>
      </c>
      <c r="AV344">
        <v>8.3000000000000007</v>
      </c>
      <c r="AW344">
        <v>8.3000000000000007</v>
      </c>
      <c r="AX344">
        <v>8.3000000000000007</v>
      </c>
      <c r="AY344">
        <v>8.3000000000000007</v>
      </c>
      <c r="AZ344">
        <v>8.3000000000000007</v>
      </c>
      <c r="BA344">
        <v>8.3000000000000007</v>
      </c>
      <c r="BB344">
        <v>8.3000000000000007</v>
      </c>
      <c r="BE344" t="s">
        <v>2394</v>
      </c>
      <c r="BF344">
        <f t="shared" si="11"/>
        <v>16</v>
      </c>
      <c r="BG344">
        <f t="shared" si="12"/>
        <v>1</v>
      </c>
    </row>
    <row r="345" spans="2:59" x14ac:dyDescent="0.25">
      <c r="B345" t="s">
        <v>944</v>
      </c>
      <c r="C345" t="s">
        <v>1246</v>
      </c>
      <c r="D345" t="s">
        <v>2090</v>
      </c>
      <c r="E345" t="s">
        <v>1353</v>
      </c>
      <c r="F345">
        <v>0</v>
      </c>
      <c r="G345">
        <v>242229</v>
      </c>
      <c r="H345">
        <v>207834</v>
      </c>
      <c r="I345">
        <v>244884</v>
      </c>
      <c r="J345">
        <v>225231</v>
      </c>
      <c r="K345">
        <v>205873</v>
      </c>
      <c r="L345">
        <v>209026</v>
      </c>
      <c r="M345">
        <v>218234</v>
      </c>
      <c r="N345">
        <v>201088</v>
      </c>
      <c r="O345">
        <v>214116</v>
      </c>
      <c r="P345">
        <v>203290</v>
      </c>
      <c r="Q345">
        <v>220734</v>
      </c>
      <c r="R345">
        <v>203847</v>
      </c>
      <c r="S345">
        <v>192576</v>
      </c>
      <c r="T345">
        <v>207843</v>
      </c>
      <c r="U345">
        <v>193431</v>
      </c>
      <c r="V345">
        <v>207931</v>
      </c>
      <c r="AA345">
        <v>188939</v>
      </c>
      <c r="AB345">
        <v>162111</v>
      </c>
      <c r="AC345">
        <v>191010</v>
      </c>
      <c r="AD345">
        <v>175680</v>
      </c>
      <c r="AE345">
        <v>160581</v>
      </c>
      <c r="AF345">
        <v>163040</v>
      </c>
      <c r="AG345">
        <v>170223</v>
      </c>
      <c r="AH345">
        <v>156849</v>
      </c>
      <c r="AI345">
        <v>167010</v>
      </c>
      <c r="AJ345">
        <v>158566</v>
      </c>
      <c r="AK345">
        <v>172173</v>
      </c>
      <c r="AL345">
        <v>159001</v>
      </c>
      <c r="AM345">
        <v>150209</v>
      </c>
      <c r="AN345">
        <v>162118</v>
      </c>
      <c r="AO345">
        <v>150876</v>
      </c>
      <c r="AP345">
        <v>162186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F345">
        <f t="shared" si="11"/>
        <v>16</v>
      </c>
      <c r="BG345">
        <f t="shared" si="12"/>
        <v>1</v>
      </c>
    </row>
    <row r="346" spans="2:59" x14ac:dyDescent="0.25">
      <c r="B346" t="s">
        <v>262</v>
      </c>
      <c r="C346" t="s">
        <v>1292</v>
      </c>
      <c r="D346" t="s">
        <v>2091</v>
      </c>
      <c r="E346" t="s">
        <v>1353</v>
      </c>
      <c r="F346">
        <v>2</v>
      </c>
      <c r="G346">
        <v>336294</v>
      </c>
      <c r="H346">
        <v>276867</v>
      </c>
      <c r="K346">
        <v>294999</v>
      </c>
      <c r="L346">
        <v>276867</v>
      </c>
      <c r="O346">
        <v>283279</v>
      </c>
      <c r="P346">
        <v>276867</v>
      </c>
      <c r="Q346">
        <v>242811</v>
      </c>
      <c r="R346">
        <v>276867</v>
      </c>
      <c r="S346">
        <v>287176</v>
      </c>
      <c r="T346">
        <v>323012</v>
      </c>
      <c r="U346">
        <v>302156</v>
      </c>
      <c r="V346">
        <v>309019</v>
      </c>
      <c r="W346">
        <v>515807</v>
      </c>
      <c r="X346">
        <v>545708</v>
      </c>
      <c r="Y346">
        <v>230723</v>
      </c>
      <c r="Z346">
        <v>276867</v>
      </c>
      <c r="AA346">
        <v>211865</v>
      </c>
      <c r="AB346">
        <v>174426</v>
      </c>
      <c r="AE346">
        <v>185849</v>
      </c>
      <c r="AF346">
        <v>174426</v>
      </c>
      <c r="AI346">
        <v>220958</v>
      </c>
      <c r="AJ346">
        <v>215956</v>
      </c>
      <c r="AK346">
        <v>189393</v>
      </c>
      <c r="AL346">
        <v>215956</v>
      </c>
      <c r="AM346">
        <v>223997</v>
      </c>
      <c r="AN346">
        <v>251949</v>
      </c>
      <c r="AO346">
        <v>235682</v>
      </c>
      <c r="AP346">
        <v>241035</v>
      </c>
      <c r="AQ346">
        <v>324958</v>
      </c>
      <c r="AR346">
        <v>343796</v>
      </c>
      <c r="AS346">
        <v>179964</v>
      </c>
      <c r="AT346">
        <v>215956</v>
      </c>
      <c r="AU346">
        <v>8.1999999999999993</v>
      </c>
      <c r="AW346">
        <v>8.1999999999999993</v>
      </c>
      <c r="AY346">
        <v>8.1999999999999993</v>
      </c>
      <c r="AZ346">
        <v>8.1999999999999993</v>
      </c>
      <c r="BA346">
        <v>8.1999999999999993</v>
      </c>
      <c r="BB346">
        <v>8.1999999999999993</v>
      </c>
      <c r="BC346">
        <v>8.1999999999999993</v>
      </c>
      <c r="BD346">
        <v>8.1999999999999993</v>
      </c>
      <c r="BE346" t="s">
        <v>2437</v>
      </c>
      <c r="BF346">
        <f t="shared" si="11"/>
        <v>16</v>
      </c>
      <c r="BG346">
        <f t="shared" si="12"/>
        <v>1</v>
      </c>
    </row>
    <row r="347" spans="2:59" x14ac:dyDescent="0.25">
      <c r="B347" t="s">
        <v>376</v>
      </c>
      <c r="C347" t="s">
        <v>1333</v>
      </c>
      <c r="D347" t="s">
        <v>2111</v>
      </c>
      <c r="E347" t="s">
        <v>1353</v>
      </c>
      <c r="F347">
        <v>3</v>
      </c>
      <c r="G347">
        <v>533333</v>
      </c>
      <c r="H347">
        <v>400000</v>
      </c>
      <c r="J347">
        <v>400000</v>
      </c>
      <c r="L347">
        <v>400000</v>
      </c>
      <c r="M347">
        <v>400000</v>
      </c>
      <c r="N347">
        <v>400000</v>
      </c>
      <c r="O347">
        <v>400000</v>
      </c>
      <c r="P347">
        <v>400000</v>
      </c>
      <c r="Q347">
        <v>400000</v>
      </c>
      <c r="R347">
        <v>400000</v>
      </c>
      <c r="S347">
        <v>400000</v>
      </c>
      <c r="T347">
        <v>400000</v>
      </c>
      <c r="U347">
        <v>400000</v>
      </c>
      <c r="V347">
        <v>533333</v>
      </c>
      <c r="Y347">
        <v>400000</v>
      </c>
      <c r="Z347">
        <v>400000</v>
      </c>
      <c r="AA347">
        <v>400000</v>
      </c>
      <c r="AB347">
        <v>300000</v>
      </c>
      <c r="AD347">
        <v>300000</v>
      </c>
      <c r="AF347">
        <v>300000</v>
      </c>
      <c r="AG347">
        <v>300000</v>
      </c>
      <c r="AH347">
        <v>300000</v>
      </c>
      <c r="AI347">
        <v>300000</v>
      </c>
      <c r="AJ347">
        <v>300000</v>
      </c>
      <c r="AK347">
        <v>300000</v>
      </c>
      <c r="AL347">
        <v>300000</v>
      </c>
      <c r="AM347">
        <v>300000</v>
      </c>
      <c r="AN347">
        <v>300000</v>
      </c>
      <c r="AO347">
        <v>300000</v>
      </c>
      <c r="AP347">
        <v>400000</v>
      </c>
      <c r="AS347">
        <v>300000</v>
      </c>
      <c r="AT347">
        <v>300000</v>
      </c>
      <c r="AU347">
        <v>8.6999999999999993</v>
      </c>
      <c r="AV347">
        <v>8.6999999999999993</v>
      </c>
      <c r="AW347">
        <v>8.6999999999999993</v>
      </c>
      <c r="AX347">
        <v>8.6999999999999993</v>
      </c>
      <c r="AY347">
        <v>8.6999999999999993</v>
      </c>
      <c r="AZ347">
        <v>8.6999999999999993</v>
      </c>
      <c r="BA347">
        <v>8.6999999999999993</v>
      </c>
      <c r="BB347">
        <v>8.6999999999999993</v>
      </c>
      <c r="BD347">
        <v>8.6999999999999993</v>
      </c>
      <c r="BE347" t="s">
        <v>2388</v>
      </c>
      <c r="BF347">
        <f t="shared" si="11"/>
        <v>16</v>
      </c>
      <c r="BG347">
        <f t="shared" si="12"/>
        <v>1</v>
      </c>
    </row>
    <row r="348" spans="2:59" hidden="1" x14ac:dyDescent="0.25">
      <c r="B348" t="s">
        <v>671</v>
      </c>
      <c r="C348" t="s">
        <v>1241</v>
      </c>
      <c r="D348" t="s">
        <v>2117</v>
      </c>
      <c r="E348" t="s">
        <v>1368</v>
      </c>
      <c r="F348">
        <v>0</v>
      </c>
      <c r="G348">
        <v>182667</v>
      </c>
      <c r="H348">
        <v>156000</v>
      </c>
      <c r="L348">
        <v>156000</v>
      </c>
      <c r="M348">
        <v>182667</v>
      </c>
      <c r="N348">
        <v>156000</v>
      </c>
      <c r="O348">
        <v>222667</v>
      </c>
      <c r="P348">
        <v>156000</v>
      </c>
      <c r="Q348">
        <v>156000</v>
      </c>
      <c r="R348">
        <v>156000</v>
      </c>
      <c r="S348">
        <v>156000</v>
      </c>
      <c r="T348">
        <v>156000</v>
      </c>
      <c r="U348">
        <v>156000</v>
      </c>
      <c r="V348">
        <v>156000</v>
      </c>
      <c r="W348">
        <v>156000</v>
      </c>
      <c r="X348">
        <v>156000</v>
      </c>
      <c r="Z348">
        <v>156000</v>
      </c>
      <c r="AA348">
        <v>137000</v>
      </c>
      <c r="AB348">
        <v>117000</v>
      </c>
      <c r="AF348">
        <v>117000</v>
      </c>
      <c r="AG348">
        <v>137000</v>
      </c>
      <c r="AH348">
        <v>117000</v>
      </c>
      <c r="AI348">
        <v>167000</v>
      </c>
      <c r="AJ348">
        <v>117000</v>
      </c>
      <c r="AK348">
        <v>117000</v>
      </c>
      <c r="AL348">
        <v>117000</v>
      </c>
      <c r="AM348">
        <v>117000</v>
      </c>
      <c r="AN348">
        <v>117000</v>
      </c>
      <c r="AO348">
        <v>117000</v>
      </c>
      <c r="AP348">
        <v>117000</v>
      </c>
      <c r="AQ348">
        <v>117000</v>
      </c>
      <c r="AR348">
        <v>117000</v>
      </c>
      <c r="AT348">
        <v>117000</v>
      </c>
      <c r="AU348">
        <v>8.6</v>
      </c>
      <c r="AW348">
        <v>8.6</v>
      </c>
      <c r="AX348">
        <v>8.6</v>
      </c>
      <c r="AY348">
        <v>8.6</v>
      </c>
      <c r="AZ348">
        <v>8.6</v>
      </c>
      <c r="BA348">
        <v>8.6</v>
      </c>
      <c r="BB348">
        <v>8.6</v>
      </c>
      <c r="BC348">
        <v>8.6</v>
      </c>
      <c r="BD348">
        <v>8.6</v>
      </c>
      <c r="BE348" t="s">
        <v>2417</v>
      </c>
      <c r="BF348">
        <f t="shared" si="11"/>
        <v>16</v>
      </c>
      <c r="BG348">
        <f t="shared" si="12"/>
        <v>1</v>
      </c>
    </row>
    <row r="349" spans="2:59" hidden="1" x14ac:dyDescent="0.25">
      <c r="B349" t="s">
        <v>464</v>
      </c>
      <c r="C349" t="s">
        <v>1240</v>
      </c>
      <c r="D349" t="s">
        <v>2132</v>
      </c>
      <c r="E349" t="s">
        <v>1368</v>
      </c>
      <c r="F349">
        <v>0</v>
      </c>
      <c r="G349">
        <v>366667</v>
      </c>
      <c r="I349">
        <v>366667</v>
      </c>
      <c r="K349">
        <v>366667</v>
      </c>
      <c r="M349">
        <v>366667</v>
      </c>
      <c r="N349">
        <v>366667</v>
      </c>
      <c r="O349">
        <v>366667</v>
      </c>
      <c r="P349">
        <v>366667</v>
      </c>
      <c r="Q349">
        <v>366667</v>
      </c>
      <c r="R349">
        <v>366667</v>
      </c>
      <c r="S349">
        <v>366667</v>
      </c>
      <c r="T349">
        <v>366667</v>
      </c>
      <c r="U349">
        <v>366667</v>
      </c>
      <c r="V349">
        <v>366667</v>
      </c>
      <c r="X349">
        <v>366667</v>
      </c>
      <c r="Y349">
        <v>366667</v>
      </c>
      <c r="Z349">
        <v>366667</v>
      </c>
      <c r="AA349">
        <v>275000</v>
      </c>
      <c r="AC349">
        <v>275000</v>
      </c>
      <c r="AE349">
        <v>275000</v>
      </c>
      <c r="AG349">
        <v>275000</v>
      </c>
      <c r="AH349">
        <v>275000</v>
      </c>
      <c r="AI349">
        <v>275000</v>
      </c>
      <c r="AJ349">
        <v>275000</v>
      </c>
      <c r="AK349">
        <v>275000</v>
      </c>
      <c r="AL349">
        <v>275000</v>
      </c>
      <c r="AM349">
        <v>275000</v>
      </c>
      <c r="AN349">
        <v>275000</v>
      </c>
      <c r="AO349">
        <v>275000</v>
      </c>
      <c r="AP349">
        <v>275000</v>
      </c>
      <c r="AR349">
        <v>275000</v>
      </c>
      <c r="AS349">
        <v>275000</v>
      </c>
      <c r="AT349">
        <v>275000</v>
      </c>
      <c r="AU349">
        <v>8.4</v>
      </c>
      <c r="AV349">
        <v>8.4</v>
      </c>
      <c r="AW349">
        <v>8.4</v>
      </c>
      <c r="AX349">
        <v>8.4</v>
      </c>
      <c r="AY349">
        <v>8.4</v>
      </c>
      <c r="AZ349">
        <v>8.4</v>
      </c>
      <c r="BA349">
        <v>8.4</v>
      </c>
      <c r="BB349">
        <v>8.4</v>
      </c>
      <c r="BC349">
        <v>8.4</v>
      </c>
      <c r="BD349">
        <v>8.4</v>
      </c>
      <c r="BE349" t="s">
        <v>2388</v>
      </c>
      <c r="BF349">
        <f t="shared" si="11"/>
        <v>16</v>
      </c>
      <c r="BG349">
        <f t="shared" si="12"/>
        <v>1</v>
      </c>
    </row>
    <row r="350" spans="2:59" hidden="1" x14ac:dyDescent="0.25">
      <c r="B350" t="s">
        <v>309</v>
      </c>
      <c r="C350" t="s">
        <v>1218</v>
      </c>
      <c r="D350" t="s">
        <v>2161</v>
      </c>
      <c r="E350" t="s">
        <v>1395</v>
      </c>
      <c r="F350">
        <v>4</v>
      </c>
      <c r="G350">
        <v>579333</v>
      </c>
      <c r="H350">
        <v>638000</v>
      </c>
      <c r="K350">
        <v>579333</v>
      </c>
      <c r="L350">
        <v>579333</v>
      </c>
      <c r="O350">
        <v>579333</v>
      </c>
      <c r="P350">
        <v>579333</v>
      </c>
      <c r="Q350">
        <v>579333</v>
      </c>
      <c r="R350">
        <v>579333</v>
      </c>
      <c r="S350">
        <v>579333</v>
      </c>
      <c r="T350">
        <v>579333</v>
      </c>
      <c r="U350">
        <v>638000</v>
      </c>
      <c r="V350">
        <v>638000</v>
      </c>
      <c r="W350">
        <v>638000</v>
      </c>
      <c r="X350">
        <v>638000</v>
      </c>
      <c r="Y350">
        <v>579333</v>
      </c>
      <c r="Z350">
        <v>579333</v>
      </c>
      <c r="AA350">
        <v>434500</v>
      </c>
      <c r="AB350">
        <v>478500</v>
      </c>
      <c r="AE350">
        <v>434500</v>
      </c>
      <c r="AF350">
        <v>434500</v>
      </c>
      <c r="AI350">
        <v>434500</v>
      </c>
      <c r="AJ350">
        <v>434500</v>
      </c>
      <c r="AK350">
        <v>434500</v>
      </c>
      <c r="AL350">
        <v>434500</v>
      </c>
      <c r="AM350">
        <v>434500</v>
      </c>
      <c r="AN350">
        <v>434500</v>
      </c>
      <c r="AO350">
        <v>478500</v>
      </c>
      <c r="AP350">
        <v>478500</v>
      </c>
      <c r="AQ350">
        <v>478500</v>
      </c>
      <c r="AR350">
        <v>478500</v>
      </c>
      <c r="AS350">
        <v>434500</v>
      </c>
      <c r="AT350">
        <v>434500</v>
      </c>
      <c r="AU350">
        <v>8.5</v>
      </c>
      <c r="AW350">
        <v>8.5</v>
      </c>
      <c r="AY350">
        <v>8.5</v>
      </c>
      <c r="AZ350">
        <v>8.5</v>
      </c>
      <c r="BA350">
        <v>8.5</v>
      </c>
      <c r="BB350">
        <v>8.5</v>
      </c>
      <c r="BC350">
        <v>8.5</v>
      </c>
      <c r="BD350">
        <v>8.5</v>
      </c>
      <c r="BE350" t="s">
        <v>2390</v>
      </c>
      <c r="BF350">
        <f t="shared" si="11"/>
        <v>16</v>
      </c>
      <c r="BG350">
        <f t="shared" si="12"/>
        <v>1</v>
      </c>
    </row>
    <row r="351" spans="2:59" x14ac:dyDescent="0.25">
      <c r="B351" t="s">
        <v>1079</v>
      </c>
      <c r="C351" t="s">
        <v>1303</v>
      </c>
      <c r="D351" t="s">
        <v>2192</v>
      </c>
      <c r="E351" t="s">
        <v>1353</v>
      </c>
      <c r="F351">
        <v>0</v>
      </c>
      <c r="H351">
        <v>333333</v>
      </c>
      <c r="L351">
        <v>333333</v>
      </c>
      <c r="M351">
        <v>333333</v>
      </c>
      <c r="N351">
        <v>333333</v>
      </c>
      <c r="O351">
        <v>333333</v>
      </c>
      <c r="P351">
        <v>333333</v>
      </c>
      <c r="Q351">
        <v>333333</v>
      </c>
      <c r="R351">
        <v>333333</v>
      </c>
      <c r="S351">
        <v>333333</v>
      </c>
      <c r="T351">
        <v>333333</v>
      </c>
      <c r="U351">
        <v>333333</v>
      </c>
      <c r="V351">
        <v>333333</v>
      </c>
      <c r="W351">
        <v>333333</v>
      </c>
      <c r="X351">
        <v>333333</v>
      </c>
      <c r="Y351">
        <v>333333</v>
      </c>
      <c r="Z351">
        <v>333333</v>
      </c>
      <c r="AB351">
        <v>250000</v>
      </c>
      <c r="AF351">
        <v>250000</v>
      </c>
      <c r="AG351">
        <v>250000</v>
      </c>
      <c r="AH351">
        <v>250000</v>
      </c>
      <c r="AI351">
        <v>250000</v>
      </c>
      <c r="AJ351">
        <v>250000</v>
      </c>
      <c r="AK351">
        <v>250000</v>
      </c>
      <c r="AL351">
        <v>250000</v>
      </c>
      <c r="AM351">
        <v>250000</v>
      </c>
      <c r="AN351">
        <v>250000</v>
      </c>
      <c r="AO351">
        <v>250000</v>
      </c>
      <c r="AP351">
        <v>250000</v>
      </c>
      <c r="AQ351">
        <v>250000</v>
      </c>
      <c r="AR351">
        <v>250000</v>
      </c>
      <c r="AS351">
        <v>250000</v>
      </c>
      <c r="AT351">
        <v>250000</v>
      </c>
      <c r="AU351">
        <v>6.9</v>
      </c>
      <c r="AW351">
        <v>6.9</v>
      </c>
      <c r="AX351">
        <v>6.9</v>
      </c>
      <c r="AY351">
        <v>6.9</v>
      </c>
      <c r="AZ351">
        <v>6.9</v>
      </c>
      <c r="BA351">
        <v>6.9</v>
      </c>
      <c r="BB351">
        <v>6.9</v>
      </c>
      <c r="BC351">
        <v>6.9</v>
      </c>
      <c r="BD351">
        <v>6.9</v>
      </c>
      <c r="BE351" t="s">
        <v>2412</v>
      </c>
      <c r="BF351">
        <f t="shared" si="11"/>
        <v>16</v>
      </c>
      <c r="BG351">
        <f t="shared" si="12"/>
        <v>1</v>
      </c>
    </row>
    <row r="352" spans="2:59" hidden="1" x14ac:dyDescent="0.25">
      <c r="B352" t="s">
        <v>1072</v>
      </c>
      <c r="C352" t="s">
        <v>1343</v>
      </c>
      <c r="D352" t="s">
        <v>2199</v>
      </c>
      <c r="E352" t="s">
        <v>1368</v>
      </c>
      <c r="F352">
        <v>0</v>
      </c>
      <c r="H352">
        <v>426667</v>
      </c>
      <c r="K352">
        <v>426667</v>
      </c>
      <c r="L352">
        <v>426667</v>
      </c>
      <c r="M352">
        <v>426667</v>
      </c>
      <c r="N352">
        <v>426667</v>
      </c>
      <c r="O352">
        <v>426667</v>
      </c>
      <c r="P352">
        <v>426667</v>
      </c>
      <c r="Q352">
        <v>426667</v>
      </c>
      <c r="R352">
        <v>426667</v>
      </c>
      <c r="S352">
        <v>426667</v>
      </c>
      <c r="T352">
        <v>426667</v>
      </c>
      <c r="U352">
        <v>426667</v>
      </c>
      <c r="V352">
        <v>426667</v>
      </c>
      <c r="X352">
        <v>426667</v>
      </c>
      <c r="Y352">
        <v>426667</v>
      </c>
      <c r="Z352">
        <v>426667</v>
      </c>
      <c r="AB352">
        <v>320000</v>
      </c>
      <c r="AE352">
        <v>320000</v>
      </c>
      <c r="AF352">
        <v>320000</v>
      </c>
      <c r="AG352">
        <v>320000</v>
      </c>
      <c r="AH352">
        <v>320000</v>
      </c>
      <c r="AI352">
        <v>320000</v>
      </c>
      <c r="AJ352">
        <v>320000</v>
      </c>
      <c r="AK352">
        <v>320000</v>
      </c>
      <c r="AL352">
        <v>320000</v>
      </c>
      <c r="AM352">
        <v>320000</v>
      </c>
      <c r="AN352">
        <v>320000</v>
      </c>
      <c r="AO352">
        <v>320000</v>
      </c>
      <c r="AP352">
        <v>320000</v>
      </c>
      <c r="AR352">
        <v>320000</v>
      </c>
      <c r="AS352">
        <v>320000</v>
      </c>
      <c r="AT352">
        <v>320000</v>
      </c>
      <c r="AU352">
        <v>8</v>
      </c>
      <c r="AW352">
        <v>8</v>
      </c>
      <c r="AX352">
        <v>8</v>
      </c>
      <c r="AY352">
        <v>8</v>
      </c>
      <c r="AZ352">
        <v>8</v>
      </c>
      <c r="BA352">
        <v>8</v>
      </c>
      <c r="BB352">
        <v>8</v>
      </c>
      <c r="BC352">
        <v>8</v>
      </c>
      <c r="BD352">
        <v>8</v>
      </c>
      <c r="BE352" t="s">
        <v>2394</v>
      </c>
      <c r="BF352">
        <f t="shared" si="11"/>
        <v>16</v>
      </c>
      <c r="BG352">
        <f t="shared" si="12"/>
        <v>1</v>
      </c>
    </row>
    <row r="353" spans="2:59" x14ac:dyDescent="0.25">
      <c r="B353" t="s">
        <v>166</v>
      </c>
      <c r="C353" t="s">
        <v>1168</v>
      </c>
      <c r="D353" t="s">
        <v>2204</v>
      </c>
      <c r="E353" t="s">
        <v>1353</v>
      </c>
      <c r="F353">
        <v>3</v>
      </c>
      <c r="G353">
        <v>333333</v>
      </c>
      <c r="H353">
        <v>333333</v>
      </c>
      <c r="J353">
        <v>366667</v>
      </c>
      <c r="K353">
        <v>333333</v>
      </c>
      <c r="L353">
        <v>333333</v>
      </c>
      <c r="M353">
        <v>333333</v>
      </c>
      <c r="N353">
        <v>333333</v>
      </c>
      <c r="O353">
        <v>333333</v>
      </c>
      <c r="P353">
        <v>333333</v>
      </c>
      <c r="Q353">
        <v>333333</v>
      </c>
      <c r="R353">
        <v>333333</v>
      </c>
      <c r="S353">
        <v>333333</v>
      </c>
      <c r="T353">
        <v>333333</v>
      </c>
      <c r="V353">
        <v>333333</v>
      </c>
      <c r="X353">
        <v>366667</v>
      </c>
      <c r="Z353">
        <v>333333</v>
      </c>
      <c r="AA353">
        <v>250000</v>
      </c>
      <c r="AB353">
        <v>250000</v>
      </c>
      <c r="AD353">
        <v>275000</v>
      </c>
      <c r="AE353">
        <v>250000</v>
      </c>
      <c r="AF353">
        <v>250000</v>
      </c>
      <c r="AG353">
        <v>250000</v>
      </c>
      <c r="AH353">
        <v>250000</v>
      </c>
      <c r="AI353">
        <v>250000</v>
      </c>
      <c r="AJ353">
        <v>250000</v>
      </c>
      <c r="AK353">
        <v>250000</v>
      </c>
      <c r="AL353">
        <v>250000</v>
      </c>
      <c r="AM353">
        <v>250000</v>
      </c>
      <c r="AN353">
        <v>250000</v>
      </c>
      <c r="AP353">
        <v>250000</v>
      </c>
      <c r="AR353">
        <v>275000</v>
      </c>
      <c r="AT353">
        <v>250000</v>
      </c>
      <c r="AU353">
        <v>7.9</v>
      </c>
      <c r="AV353">
        <v>7.9</v>
      </c>
      <c r="AW353">
        <v>7.9</v>
      </c>
      <c r="AX353">
        <v>7.9</v>
      </c>
      <c r="AY353">
        <v>7.9</v>
      </c>
      <c r="AZ353">
        <v>7.9</v>
      </c>
      <c r="BA353">
        <v>7.9</v>
      </c>
      <c r="BB353">
        <v>7.9</v>
      </c>
      <c r="BC353">
        <v>7.9</v>
      </c>
      <c r="BD353">
        <v>7.9</v>
      </c>
      <c r="BE353" t="s">
        <v>2387</v>
      </c>
      <c r="BF353">
        <f t="shared" si="11"/>
        <v>16</v>
      </c>
      <c r="BG353">
        <f t="shared" si="12"/>
        <v>1</v>
      </c>
    </row>
    <row r="354" spans="2:59" hidden="1" x14ac:dyDescent="0.25">
      <c r="B354" t="s">
        <v>832</v>
      </c>
      <c r="C354" t="s">
        <v>1305</v>
      </c>
      <c r="D354" t="s">
        <v>2213</v>
      </c>
      <c r="E354" t="s">
        <v>1359</v>
      </c>
      <c r="F354">
        <v>0</v>
      </c>
      <c r="G354">
        <v>955625</v>
      </c>
      <c r="H354">
        <v>723018</v>
      </c>
      <c r="K354">
        <v>688724</v>
      </c>
      <c r="L354">
        <v>743494</v>
      </c>
      <c r="O354">
        <v>670952</v>
      </c>
      <c r="P354">
        <v>745811</v>
      </c>
      <c r="Q354">
        <v>633763</v>
      </c>
      <c r="R354">
        <v>737733</v>
      </c>
      <c r="S354">
        <v>640384</v>
      </c>
      <c r="T354">
        <v>737733</v>
      </c>
      <c r="U354">
        <v>769924</v>
      </c>
      <c r="V354">
        <v>725083</v>
      </c>
      <c r="W354">
        <v>642874</v>
      </c>
      <c r="X354">
        <v>730457</v>
      </c>
      <c r="Y354">
        <v>690190</v>
      </c>
      <c r="Z354">
        <v>753108</v>
      </c>
      <c r="AA354">
        <v>592488</v>
      </c>
      <c r="AB354">
        <v>433811</v>
      </c>
      <c r="AE354">
        <v>427009</v>
      </c>
      <c r="AF354">
        <v>446096</v>
      </c>
      <c r="AI354">
        <v>415990</v>
      </c>
      <c r="AJ354">
        <v>447487</v>
      </c>
      <c r="AK354">
        <v>392933</v>
      </c>
      <c r="AL354">
        <v>442640</v>
      </c>
      <c r="AM354">
        <v>397038</v>
      </c>
      <c r="AN354">
        <v>442640</v>
      </c>
      <c r="AO354">
        <v>477353</v>
      </c>
      <c r="AP354">
        <v>435050</v>
      </c>
      <c r="AQ354">
        <v>398582</v>
      </c>
      <c r="AR354">
        <v>438274</v>
      </c>
      <c r="AS354">
        <v>427918</v>
      </c>
      <c r="AT354">
        <v>451865</v>
      </c>
      <c r="AU354">
        <v>0</v>
      </c>
      <c r="AW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 t="s">
        <v>2395</v>
      </c>
      <c r="BF354">
        <f t="shared" si="11"/>
        <v>16</v>
      </c>
      <c r="BG354">
        <f t="shared" si="12"/>
        <v>1</v>
      </c>
    </row>
    <row r="355" spans="2:59" x14ac:dyDescent="0.25">
      <c r="B355" t="s">
        <v>615</v>
      </c>
      <c r="C355" t="s">
        <v>1345</v>
      </c>
      <c r="D355" t="s">
        <v>2227</v>
      </c>
      <c r="E355" t="s">
        <v>1353</v>
      </c>
      <c r="F355">
        <v>0</v>
      </c>
      <c r="G355">
        <v>178207</v>
      </c>
      <c r="H355">
        <v>187995</v>
      </c>
      <c r="K355">
        <v>178187</v>
      </c>
      <c r="L355">
        <v>187995</v>
      </c>
      <c r="O355">
        <v>177712</v>
      </c>
      <c r="P355">
        <v>187995</v>
      </c>
      <c r="Q355">
        <v>168833</v>
      </c>
      <c r="R355">
        <v>187995</v>
      </c>
      <c r="S355">
        <v>168955</v>
      </c>
      <c r="T355">
        <v>187995</v>
      </c>
      <c r="U355">
        <v>178377</v>
      </c>
      <c r="V355">
        <v>187995</v>
      </c>
      <c r="W355">
        <v>167012</v>
      </c>
      <c r="X355">
        <v>187995</v>
      </c>
      <c r="Y355">
        <v>178234</v>
      </c>
      <c r="Z355">
        <v>281994</v>
      </c>
      <c r="AA355">
        <v>139001</v>
      </c>
      <c r="AB355">
        <v>146636</v>
      </c>
      <c r="AE355">
        <v>138986</v>
      </c>
      <c r="AF355">
        <v>146636</v>
      </c>
      <c r="AI355">
        <v>138615</v>
      </c>
      <c r="AJ355">
        <v>146636</v>
      </c>
      <c r="AK355">
        <v>131690</v>
      </c>
      <c r="AL355">
        <v>146636</v>
      </c>
      <c r="AM355">
        <v>131785</v>
      </c>
      <c r="AN355">
        <v>146636</v>
      </c>
      <c r="AO355">
        <v>139134</v>
      </c>
      <c r="AP355">
        <v>146636</v>
      </c>
      <c r="AQ355">
        <v>130269</v>
      </c>
      <c r="AR355">
        <v>146636</v>
      </c>
      <c r="AS355">
        <v>139023</v>
      </c>
      <c r="AT355">
        <v>219955</v>
      </c>
      <c r="AU355">
        <v>7.1</v>
      </c>
      <c r="AW355">
        <v>7.1</v>
      </c>
      <c r="AY355">
        <v>7.1</v>
      </c>
      <c r="AZ355">
        <v>7.1</v>
      </c>
      <c r="BA355">
        <v>7.1</v>
      </c>
      <c r="BB355">
        <v>7.1</v>
      </c>
      <c r="BC355">
        <v>7.1</v>
      </c>
      <c r="BD355">
        <v>7.1</v>
      </c>
      <c r="BE355" t="s">
        <v>2417</v>
      </c>
      <c r="BF355">
        <f t="shared" si="11"/>
        <v>16</v>
      </c>
      <c r="BG355">
        <f t="shared" si="12"/>
        <v>1</v>
      </c>
    </row>
    <row r="356" spans="2:59" x14ac:dyDescent="0.25">
      <c r="B356" t="s">
        <v>537</v>
      </c>
      <c r="C356" t="s">
        <v>1229</v>
      </c>
      <c r="D356" t="s">
        <v>2232</v>
      </c>
      <c r="E356" t="s">
        <v>1353</v>
      </c>
      <c r="F356">
        <v>0</v>
      </c>
      <c r="G356">
        <v>213632</v>
      </c>
      <c r="H356">
        <v>186927</v>
      </c>
      <c r="K356">
        <v>186927</v>
      </c>
      <c r="L356">
        <v>186927</v>
      </c>
      <c r="O356">
        <v>186927</v>
      </c>
      <c r="P356">
        <v>186927</v>
      </c>
      <c r="Q356">
        <v>186927</v>
      </c>
      <c r="R356">
        <v>186927</v>
      </c>
      <c r="S356">
        <v>320448</v>
      </c>
      <c r="T356">
        <v>196314</v>
      </c>
      <c r="U356">
        <v>186927</v>
      </c>
      <c r="V356">
        <v>196716</v>
      </c>
      <c r="W356">
        <v>186927</v>
      </c>
      <c r="X356">
        <v>196672</v>
      </c>
      <c r="Y356">
        <v>186927</v>
      </c>
      <c r="Z356">
        <v>186927</v>
      </c>
      <c r="AA356">
        <v>166633</v>
      </c>
      <c r="AB356">
        <v>145803</v>
      </c>
      <c r="AE356">
        <v>145803</v>
      </c>
      <c r="AF356">
        <v>145803</v>
      </c>
      <c r="AI356">
        <v>145803</v>
      </c>
      <c r="AJ356">
        <v>145803</v>
      </c>
      <c r="AK356">
        <v>145803</v>
      </c>
      <c r="AL356">
        <v>145803</v>
      </c>
      <c r="AM356">
        <v>249949</v>
      </c>
      <c r="AN356">
        <v>153125</v>
      </c>
      <c r="AO356">
        <v>145803</v>
      </c>
      <c r="AP356">
        <v>153438</v>
      </c>
      <c r="AQ356">
        <v>145803</v>
      </c>
      <c r="AR356">
        <v>153404</v>
      </c>
      <c r="AS356">
        <v>145803</v>
      </c>
      <c r="AT356">
        <v>145803</v>
      </c>
      <c r="AU356">
        <v>7.1</v>
      </c>
      <c r="AW356">
        <v>7.1</v>
      </c>
      <c r="AY356">
        <v>7.1</v>
      </c>
      <c r="AZ356">
        <v>7.1</v>
      </c>
      <c r="BA356">
        <v>7.1</v>
      </c>
      <c r="BB356">
        <v>7.1</v>
      </c>
      <c r="BC356">
        <v>7.1</v>
      </c>
      <c r="BD356">
        <v>7.1</v>
      </c>
      <c r="BE356" t="s">
        <v>2398</v>
      </c>
      <c r="BF356">
        <f t="shared" si="11"/>
        <v>16</v>
      </c>
      <c r="BG356">
        <f t="shared" si="12"/>
        <v>1</v>
      </c>
    </row>
    <row r="357" spans="2:59" x14ac:dyDescent="0.25">
      <c r="B357" t="s">
        <v>830</v>
      </c>
      <c r="C357" t="s">
        <v>1185</v>
      </c>
      <c r="D357" t="s">
        <v>2235</v>
      </c>
      <c r="E357" t="s">
        <v>1353</v>
      </c>
      <c r="F357">
        <v>0</v>
      </c>
      <c r="G357">
        <v>159796</v>
      </c>
      <c r="H357">
        <v>159796</v>
      </c>
      <c r="K357">
        <v>118998</v>
      </c>
      <c r="L357">
        <v>159796</v>
      </c>
      <c r="O357">
        <v>141769</v>
      </c>
      <c r="P357">
        <v>159796</v>
      </c>
      <c r="Q357">
        <v>150959</v>
      </c>
      <c r="R357">
        <v>159796</v>
      </c>
      <c r="S357">
        <v>135012</v>
      </c>
      <c r="T357">
        <v>159796</v>
      </c>
      <c r="U357">
        <v>135576</v>
      </c>
      <c r="V357">
        <v>159796</v>
      </c>
      <c r="W357">
        <v>133163</v>
      </c>
      <c r="X357">
        <v>159796</v>
      </c>
      <c r="Y357">
        <v>153421</v>
      </c>
      <c r="Z357">
        <v>159796</v>
      </c>
      <c r="AA357">
        <v>124641</v>
      </c>
      <c r="AB357">
        <v>124641</v>
      </c>
      <c r="AE357">
        <v>92818</v>
      </c>
      <c r="AF357">
        <v>124641</v>
      </c>
      <c r="AI357">
        <v>110580</v>
      </c>
      <c r="AJ357">
        <v>124641</v>
      </c>
      <c r="AK357">
        <v>117748</v>
      </c>
      <c r="AL357">
        <v>124641</v>
      </c>
      <c r="AM357">
        <v>105309</v>
      </c>
      <c r="AN357">
        <v>124641</v>
      </c>
      <c r="AO357">
        <v>105749</v>
      </c>
      <c r="AP357">
        <v>124641</v>
      </c>
      <c r="AQ357">
        <v>103867</v>
      </c>
      <c r="AR357">
        <v>124641</v>
      </c>
      <c r="AS357">
        <v>119668</v>
      </c>
      <c r="AT357">
        <v>124641</v>
      </c>
      <c r="AU357">
        <v>6</v>
      </c>
      <c r="AW357">
        <v>6</v>
      </c>
      <c r="AY357">
        <v>6</v>
      </c>
      <c r="AZ357">
        <v>6</v>
      </c>
      <c r="BA357">
        <v>6</v>
      </c>
      <c r="BB357">
        <v>6</v>
      </c>
      <c r="BC357">
        <v>6</v>
      </c>
      <c r="BD357">
        <v>6</v>
      </c>
      <c r="BE357" t="s">
        <v>2401</v>
      </c>
      <c r="BF357">
        <f t="shared" si="11"/>
        <v>16</v>
      </c>
      <c r="BG357">
        <f t="shared" si="12"/>
        <v>1</v>
      </c>
    </row>
    <row r="358" spans="2:59" hidden="1" x14ac:dyDescent="0.25">
      <c r="B358" t="s">
        <v>740</v>
      </c>
      <c r="C358" t="s">
        <v>1217</v>
      </c>
      <c r="D358" t="s">
        <v>2237</v>
      </c>
      <c r="E358" t="s">
        <v>1357</v>
      </c>
      <c r="F358">
        <v>1</v>
      </c>
      <c r="G358">
        <v>137923</v>
      </c>
      <c r="H358">
        <v>165111</v>
      </c>
      <c r="K358">
        <v>137904</v>
      </c>
      <c r="L358">
        <v>165111</v>
      </c>
      <c r="O358">
        <v>130743</v>
      </c>
      <c r="P358">
        <v>156891</v>
      </c>
      <c r="Q358">
        <v>144296</v>
      </c>
      <c r="R358">
        <v>156891</v>
      </c>
      <c r="S358">
        <v>132371</v>
      </c>
      <c r="T358">
        <v>156891</v>
      </c>
      <c r="U358">
        <v>147516</v>
      </c>
      <c r="V358">
        <v>156891</v>
      </c>
      <c r="W358">
        <v>137620</v>
      </c>
      <c r="X358">
        <v>167874</v>
      </c>
      <c r="Y358">
        <v>134992</v>
      </c>
      <c r="Z358">
        <v>156891</v>
      </c>
      <c r="AA358">
        <v>86891</v>
      </c>
      <c r="AB358">
        <v>104020</v>
      </c>
      <c r="AE358">
        <v>86880</v>
      </c>
      <c r="AF358">
        <v>104020</v>
      </c>
      <c r="AI358">
        <v>101980</v>
      </c>
      <c r="AJ358">
        <v>122375</v>
      </c>
      <c r="AK358">
        <v>112551</v>
      </c>
      <c r="AL358">
        <v>122375</v>
      </c>
      <c r="AM358">
        <v>103249</v>
      </c>
      <c r="AN358">
        <v>122375</v>
      </c>
      <c r="AO358">
        <v>115062</v>
      </c>
      <c r="AP358">
        <v>122375</v>
      </c>
      <c r="AQ358">
        <v>107344</v>
      </c>
      <c r="AR358">
        <v>130942</v>
      </c>
      <c r="AS358">
        <v>105294</v>
      </c>
      <c r="AT358">
        <v>122375</v>
      </c>
      <c r="AU358">
        <v>7.3</v>
      </c>
      <c r="AW358">
        <v>7.3</v>
      </c>
      <c r="AY358">
        <v>7.3</v>
      </c>
      <c r="AZ358">
        <v>7.3</v>
      </c>
      <c r="BA358">
        <v>7.3</v>
      </c>
      <c r="BB358">
        <v>7.3</v>
      </c>
      <c r="BC358">
        <v>7.3</v>
      </c>
      <c r="BD358">
        <v>7.3</v>
      </c>
      <c r="BE358" t="s">
        <v>2398</v>
      </c>
      <c r="BF358">
        <f t="shared" si="11"/>
        <v>16</v>
      </c>
      <c r="BG358">
        <f t="shared" si="12"/>
        <v>1</v>
      </c>
    </row>
    <row r="359" spans="2:59" hidden="1" x14ac:dyDescent="0.25">
      <c r="B359" t="s">
        <v>677</v>
      </c>
      <c r="C359" t="s">
        <v>1190</v>
      </c>
      <c r="D359" t="s">
        <v>2239</v>
      </c>
      <c r="E359" t="s">
        <v>1357</v>
      </c>
      <c r="F359">
        <v>0</v>
      </c>
      <c r="G359">
        <v>140997</v>
      </c>
      <c r="H359">
        <v>165582</v>
      </c>
      <c r="K359">
        <v>134407</v>
      </c>
      <c r="L359">
        <v>192269</v>
      </c>
      <c r="O359">
        <v>156075</v>
      </c>
      <c r="P359">
        <v>184098</v>
      </c>
      <c r="Q359">
        <v>138780</v>
      </c>
      <c r="R359">
        <v>163608</v>
      </c>
      <c r="S359">
        <v>128601</v>
      </c>
      <c r="T359">
        <v>164740</v>
      </c>
      <c r="U359">
        <v>128179</v>
      </c>
      <c r="V359">
        <v>164219</v>
      </c>
      <c r="W359">
        <v>128179</v>
      </c>
      <c r="X359">
        <v>205727</v>
      </c>
      <c r="Y359">
        <v>142142</v>
      </c>
      <c r="Z359">
        <v>192269</v>
      </c>
      <c r="AA359">
        <v>109978</v>
      </c>
      <c r="AB359">
        <v>129154</v>
      </c>
      <c r="AE359">
        <v>104837</v>
      </c>
      <c r="AF359">
        <v>149970</v>
      </c>
      <c r="AI359">
        <v>121739</v>
      </c>
      <c r="AJ359">
        <v>143596</v>
      </c>
      <c r="AK359">
        <v>108248</v>
      </c>
      <c r="AL359">
        <v>127614</v>
      </c>
      <c r="AM359">
        <v>100309</v>
      </c>
      <c r="AN359">
        <v>128497</v>
      </c>
      <c r="AO359">
        <v>99980</v>
      </c>
      <c r="AP359">
        <v>128091</v>
      </c>
      <c r="AQ359">
        <v>99980</v>
      </c>
      <c r="AR359">
        <v>160467</v>
      </c>
      <c r="AS359">
        <v>110871</v>
      </c>
      <c r="AT359">
        <v>149970</v>
      </c>
      <c r="AU359">
        <v>7.2</v>
      </c>
      <c r="AW359">
        <v>7.2</v>
      </c>
      <c r="AY359">
        <v>7.2</v>
      </c>
      <c r="AZ359">
        <v>7.2</v>
      </c>
      <c r="BA359">
        <v>7.2</v>
      </c>
      <c r="BB359">
        <v>7.2</v>
      </c>
      <c r="BC359">
        <v>7.2</v>
      </c>
      <c r="BD359">
        <v>7.2</v>
      </c>
      <c r="BE359" t="s">
        <v>2398</v>
      </c>
      <c r="BF359">
        <f t="shared" si="11"/>
        <v>16</v>
      </c>
      <c r="BG359">
        <f t="shared" si="12"/>
        <v>1</v>
      </c>
    </row>
    <row r="360" spans="2:59" hidden="1" x14ac:dyDescent="0.25">
      <c r="B360" t="s">
        <v>632</v>
      </c>
      <c r="C360" t="s">
        <v>1172</v>
      </c>
      <c r="D360" t="s">
        <v>2240</v>
      </c>
      <c r="E360" t="s">
        <v>1357</v>
      </c>
      <c r="F360">
        <v>1</v>
      </c>
      <c r="G360">
        <v>169884</v>
      </c>
      <c r="H360">
        <v>239267</v>
      </c>
      <c r="K360">
        <v>221257</v>
      </c>
      <c r="L360">
        <v>243861</v>
      </c>
      <c r="O360">
        <v>211277</v>
      </c>
      <c r="P360">
        <v>203861</v>
      </c>
      <c r="Q360">
        <v>199390</v>
      </c>
      <c r="R360">
        <v>239267</v>
      </c>
      <c r="S360">
        <v>224246</v>
      </c>
      <c r="T360">
        <v>239267</v>
      </c>
      <c r="U360">
        <v>205086</v>
      </c>
      <c r="V360">
        <v>203861</v>
      </c>
      <c r="W360">
        <v>239267</v>
      </c>
      <c r="X360">
        <v>239267</v>
      </c>
      <c r="Y360">
        <v>271002</v>
      </c>
      <c r="Z360">
        <v>199390</v>
      </c>
      <c r="AA360">
        <v>132510</v>
      </c>
      <c r="AB360">
        <v>186628</v>
      </c>
      <c r="AE360">
        <v>172580</v>
      </c>
      <c r="AF360">
        <v>190212</v>
      </c>
      <c r="AI360">
        <v>164796</v>
      </c>
      <c r="AJ360">
        <v>159012</v>
      </c>
      <c r="AK360">
        <v>155524</v>
      </c>
      <c r="AL360">
        <v>186628</v>
      </c>
      <c r="AM360">
        <v>174912</v>
      </c>
      <c r="AN360">
        <v>186628</v>
      </c>
      <c r="AO360">
        <v>159967</v>
      </c>
      <c r="AP360">
        <v>159012</v>
      </c>
      <c r="AQ360">
        <v>186628</v>
      </c>
      <c r="AR360">
        <v>186628</v>
      </c>
      <c r="AS360">
        <v>211382</v>
      </c>
      <c r="AT360">
        <v>155524</v>
      </c>
      <c r="AU360">
        <v>8.3000000000000007</v>
      </c>
      <c r="AW360">
        <v>8.3000000000000007</v>
      </c>
      <c r="AY360">
        <v>8.3000000000000007</v>
      </c>
      <c r="AZ360">
        <v>8.3000000000000007</v>
      </c>
      <c r="BA360">
        <v>8.3000000000000007</v>
      </c>
      <c r="BB360">
        <v>8.3000000000000007</v>
      </c>
      <c r="BC360">
        <v>8.3000000000000007</v>
      </c>
      <c r="BD360">
        <v>8.3000000000000007</v>
      </c>
      <c r="BE360" t="s">
        <v>2401</v>
      </c>
      <c r="BF360">
        <f t="shared" si="11"/>
        <v>16</v>
      </c>
      <c r="BG360">
        <f t="shared" si="12"/>
        <v>1</v>
      </c>
    </row>
    <row r="361" spans="2:59" x14ac:dyDescent="0.25">
      <c r="B361" t="s">
        <v>496</v>
      </c>
      <c r="C361" t="s">
        <v>1254</v>
      </c>
      <c r="D361" t="s">
        <v>2243</v>
      </c>
      <c r="E361" t="s">
        <v>1353</v>
      </c>
      <c r="F361">
        <v>1</v>
      </c>
      <c r="G361">
        <v>99695</v>
      </c>
      <c r="H361">
        <v>105673</v>
      </c>
      <c r="K361">
        <v>104679</v>
      </c>
      <c r="L361">
        <v>104679</v>
      </c>
      <c r="O361">
        <v>99695</v>
      </c>
      <c r="P361">
        <v>104679</v>
      </c>
      <c r="Q361">
        <v>109014</v>
      </c>
      <c r="R361">
        <v>104679</v>
      </c>
      <c r="S361">
        <v>99695</v>
      </c>
      <c r="T361">
        <v>104679</v>
      </c>
      <c r="U361">
        <v>105673</v>
      </c>
      <c r="V361">
        <v>104679</v>
      </c>
      <c r="W361">
        <v>99695</v>
      </c>
      <c r="X361">
        <v>104679</v>
      </c>
      <c r="Y361">
        <v>104679</v>
      </c>
      <c r="Z361">
        <v>104679</v>
      </c>
      <c r="AA361">
        <v>77762</v>
      </c>
      <c r="AB361">
        <v>82425</v>
      </c>
      <c r="AE361">
        <v>81650</v>
      </c>
      <c r="AF361">
        <v>81650</v>
      </c>
      <c r="AI361">
        <v>77762</v>
      </c>
      <c r="AJ361">
        <v>81650</v>
      </c>
      <c r="AK361">
        <v>85031</v>
      </c>
      <c r="AL361">
        <v>81650</v>
      </c>
      <c r="AM361">
        <v>77762</v>
      </c>
      <c r="AN361">
        <v>81650</v>
      </c>
      <c r="AO361">
        <v>82425</v>
      </c>
      <c r="AP361">
        <v>81650</v>
      </c>
      <c r="AQ361">
        <v>62808</v>
      </c>
      <c r="AR361">
        <v>65948</v>
      </c>
      <c r="AS361">
        <v>81650</v>
      </c>
      <c r="AT361">
        <v>81650</v>
      </c>
      <c r="AU361">
        <v>7.2</v>
      </c>
      <c r="AW361">
        <v>7.2</v>
      </c>
      <c r="AY361">
        <v>7.2</v>
      </c>
      <c r="AZ361">
        <v>7.2</v>
      </c>
      <c r="BA361">
        <v>7.2</v>
      </c>
      <c r="BB361">
        <v>7.2</v>
      </c>
      <c r="BC361">
        <v>7.2</v>
      </c>
      <c r="BD361">
        <v>7.2</v>
      </c>
      <c r="BE361" t="s">
        <v>2398</v>
      </c>
      <c r="BF361">
        <f t="shared" si="11"/>
        <v>16</v>
      </c>
      <c r="BG361">
        <f t="shared" si="12"/>
        <v>1</v>
      </c>
    </row>
    <row r="362" spans="2:59" hidden="1" x14ac:dyDescent="0.25">
      <c r="B362" t="s">
        <v>850</v>
      </c>
      <c r="C362" t="s">
        <v>1241</v>
      </c>
      <c r="D362" t="s">
        <v>2248</v>
      </c>
      <c r="E362" t="s">
        <v>1357</v>
      </c>
      <c r="F362">
        <v>0</v>
      </c>
      <c r="G362">
        <v>165542</v>
      </c>
      <c r="H362">
        <v>169967</v>
      </c>
      <c r="K362">
        <v>172784</v>
      </c>
      <c r="L362">
        <v>169967</v>
      </c>
      <c r="O362">
        <v>162142</v>
      </c>
      <c r="P362">
        <v>162237</v>
      </c>
      <c r="Q362">
        <v>138518</v>
      </c>
      <c r="R362">
        <v>164069</v>
      </c>
      <c r="S362">
        <v>178022</v>
      </c>
      <c r="T362">
        <v>164069</v>
      </c>
      <c r="U362">
        <v>143710</v>
      </c>
      <c r="V362">
        <v>164069</v>
      </c>
      <c r="W362">
        <v>214021</v>
      </c>
      <c r="X362">
        <v>172811</v>
      </c>
      <c r="Y362">
        <v>173712</v>
      </c>
      <c r="Z362">
        <v>161505</v>
      </c>
      <c r="AA362">
        <v>104291</v>
      </c>
      <c r="AB362">
        <v>107079</v>
      </c>
      <c r="AE362">
        <v>108854</v>
      </c>
      <c r="AF362">
        <v>107079</v>
      </c>
      <c r="AI362">
        <v>126471</v>
      </c>
      <c r="AJ362">
        <v>126545</v>
      </c>
      <c r="AK362">
        <v>108044</v>
      </c>
      <c r="AL362">
        <v>127974</v>
      </c>
      <c r="AM362">
        <v>138857</v>
      </c>
      <c r="AN362">
        <v>127974</v>
      </c>
      <c r="AO362">
        <v>112094</v>
      </c>
      <c r="AP362">
        <v>127974</v>
      </c>
      <c r="AQ362">
        <v>166936</v>
      </c>
      <c r="AR362">
        <v>134793</v>
      </c>
      <c r="AS362">
        <v>135495</v>
      </c>
      <c r="AT362">
        <v>125974</v>
      </c>
      <c r="AU362">
        <v>7.9</v>
      </c>
      <c r="AW362">
        <v>7.9</v>
      </c>
      <c r="AY362">
        <v>7.9</v>
      </c>
      <c r="AZ362">
        <v>7.9</v>
      </c>
      <c r="BA362">
        <v>7.9</v>
      </c>
      <c r="BB362">
        <v>7.9</v>
      </c>
      <c r="BC362">
        <v>7.9</v>
      </c>
      <c r="BD362">
        <v>7.9</v>
      </c>
      <c r="BE362" t="s">
        <v>2417</v>
      </c>
      <c r="BF362">
        <f t="shared" si="11"/>
        <v>16</v>
      </c>
      <c r="BG362">
        <f t="shared" si="12"/>
        <v>1</v>
      </c>
    </row>
    <row r="363" spans="2:59" hidden="1" x14ac:dyDescent="0.25">
      <c r="B363" t="s">
        <v>201</v>
      </c>
      <c r="C363" t="s">
        <v>1308</v>
      </c>
      <c r="D363" t="s">
        <v>2251</v>
      </c>
      <c r="E363" t="s">
        <v>1368</v>
      </c>
      <c r="F363">
        <v>0</v>
      </c>
      <c r="G363">
        <v>153814</v>
      </c>
      <c r="H363">
        <v>184578</v>
      </c>
      <c r="K363">
        <v>166582</v>
      </c>
      <c r="L363">
        <v>184578</v>
      </c>
      <c r="O363">
        <v>157667</v>
      </c>
      <c r="P363">
        <v>184578</v>
      </c>
      <c r="Q363">
        <v>157357</v>
      </c>
      <c r="R363">
        <v>197498</v>
      </c>
      <c r="S363">
        <v>165609</v>
      </c>
      <c r="T363">
        <v>204881</v>
      </c>
      <c r="U363">
        <v>164592</v>
      </c>
      <c r="V363">
        <v>184578</v>
      </c>
      <c r="W363">
        <v>190404</v>
      </c>
      <c r="X363">
        <v>195653</v>
      </c>
      <c r="Y363">
        <v>242357</v>
      </c>
      <c r="Z363">
        <v>184578</v>
      </c>
      <c r="AA363">
        <v>119975</v>
      </c>
      <c r="AB363">
        <v>143971</v>
      </c>
      <c r="AE363">
        <v>129934</v>
      </c>
      <c r="AF363">
        <v>143971</v>
      </c>
      <c r="AI363">
        <v>122980</v>
      </c>
      <c r="AJ363">
        <v>143971</v>
      </c>
      <c r="AK363">
        <v>122738</v>
      </c>
      <c r="AL363">
        <v>154048</v>
      </c>
      <c r="AM363">
        <v>129175</v>
      </c>
      <c r="AN363">
        <v>159807</v>
      </c>
      <c r="AO363">
        <v>128382</v>
      </c>
      <c r="AP363">
        <v>143971</v>
      </c>
      <c r="AQ363">
        <v>148515</v>
      </c>
      <c r="AR363">
        <v>152609</v>
      </c>
      <c r="AS363">
        <v>189038</v>
      </c>
      <c r="AT363">
        <v>143971</v>
      </c>
      <c r="AU363">
        <v>6.6</v>
      </c>
      <c r="AW363">
        <v>6.6</v>
      </c>
      <c r="AY363">
        <v>6.6</v>
      </c>
      <c r="AZ363">
        <v>6.6</v>
      </c>
      <c r="BA363">
        <v>6.6</v>
      </c>
      <c r="BB363">
        <v>6.6</v>
      </c>
      <c r="BC363">
        <v>6.6</v>
      </c>
      <c r="BD363">
        <v>6.6</v>
      </c>
      <c r="BE363" t="s">
        <v>2399</v>
      </c>
      <c r="BF363">
        <f t="shared" si="11"/>
        <v>16</v>
      </c>
      <c r="BG363">
        <f t="shared" si="12"/>
        <v>1</v>
      </c>
    </row>
    <row r="364" spans="2:59" x14ac:dyDescent="0.25">
      <c r="B364" t="s">
        <v>574</v>
      </c>
      <c r="C364" t="s">
        <v>1327</v>
      </c>
      <c r="D364" t="s">
        <v>2256</v>
      </c>
      <c r="E364" t="s">
        <v>1353</v>
      </c>
      <c r="F364">
        <v>0</v>
      </c>
      <c r="G364">
        <v>169575</v>
      </c>
      <c r="H364">
        <v>133308</v>
      </c>
      <c r="K364">
        <v>144440</v>
      </c>
      <c r="L364">
        <v>133308</v>
      </c>
      <c r="O364">
        <v>130917</v>
      </c>
      <c r="P364">
        <v>126670</v>
      </c>
      <c r="Q364">
        <v>132365</v>
      </c>
      <c r="R364">
        <v>135538</v>
      </c>
      <c r="S364">
        <v>131799</v>
      </c>
      <c r="T364">
        <v>140605</v>
      </c>
      <c r="U364">
        <v>117767</v>
      </c>
      <c r="V364">
        <v>126670</v>
      </c>
      <c r="W364">
        <v>146361</v>
      </c>
      <c r="X364">
        <v>134271</v>
      </c>
      <c r="Y364">
        <v>164505</v>
      </c>
      <c r="Z364">
        <v>126670</v>
      </c>
      <c r="AA364">
        <v>106832</v>
      </c>
      <c r="AB364">
        <v>83984</v>
      </c>
      <c r="AE364">
        <v>90997</v>
      </c>
      <c r="AF364">
        <v>83984</v>
      </c>
      <c r="AI364">
        <v>102115</v>
      </c>
      <c r="AJ364">
        <v>98803</v>
      </c>
      <c r="AK364">
        <v>103245</v>
      </c>
      <c r="AL364">
        <v>105720</v>
      </c>
      <c r="AM364">
        <v>102803</v>
      </c>
      <c r="AN364">
        <v>109672</v>
      </c>
      <c r="AO364">
        <v>91858</v>
      </c>
      <c r="AP364">
        <v>98803</v>
      </c>
      <c r="AQ364">
        <v>114162</v>
      </c>
      <c r="AR364">
        <v>104731</v>
      </c>
      <c r="AS364">
        <v>128314</v>
      </c>
      <c r="AT364">
        <v>98803</v>
      </c>
      <c r="AU364">
        <v>7</v>
      </c>
      <c r="AW364">
        <v>7</v>
      </c>
      <c r="AY364">
        <v>7</v>
      </c>
      <c r="AZ364">
        <v>7</v>
      </c>
      <c r="BA364">
        <v>7</v>
      </c>
      <c r="BB364">
        <v>7</v>
      </c>
      <c r="BC364">
        <v>7</v>
      </c>
      <c r="BD364">
        <v>7</v>
      </c>
      <c r="BE364" t="s">
        <v>2398</v>
      </c>
      <c r="BF364">
        <f t="shared" si="11"/>
        <v>16</v>
      </c>
      <c r="BG364">
        <f t="shared" si="12"/>
        <v>1</v>
      </c>
    </row>
    <row r="365" spans="2:59" hidden="1" x14ac:dyDescent="0.25">
      <c r="B365" t="s">
        <v>945</v>
      </c>
      <c r="C365" t="s">
        <v>1176</v>
      </c>
      <c r="D365" t="s">
        <v>2259</v>
      </c>
      <c r="E365" t="s">
        <v>1368</v>
      </c>
      <c r="F365">
        <v>0</v>
      </c>
      <c r="G365">
        <v>750842</v>
      </c>
      <c r="H365">
        <v>783487</v>
      </c>
      <c r="I365">
        <v>750842</v>
      </c>
      <c r="J365">
        <v>783487</v>
      </c>
      <c r="K365">
        <v>750842</v>
      </c>
      <c r="L365">
        <v>783487</v>
      </c>
      <c r="M365">
        <v>750842</v>
      </c>
      <c r="N365">
        <v>783487</v>
      </c>
      <c r="O365">
        <v>731255</v>
      </c>
      <c r="P365">
        <v>783487</v>
      </c>
      <c r="Q365">
        <v>731255</v>
      </c>
      <c r="R365">
        <v>783487</v>
      </c>
      <c r="S365">
        <v>731255</v>
      </c>
      <c r="T365">
        <v>783487</v>
      </c>
      <c r="U365">
        <v>750842</v>
      </c>
      <c r="V365">
        <v>783487</v>
      </c>
      <c r="AA365">
        <v>465522</v>
      </c>
      <c r="AB365">
        <v>470092</v>
      </c>
      <c r="AC365">
        <v>465522</v>
      </c>
      <c r="AD365">
        <v>470092</v>
      </c>
      <c r="AE365">
        <v>465522</v>
      </c>
      <c r="AF365">
        <v>470092</v>
      </c>
      <c r="AG365">
        <v>465522</v>
      </c>
      <c r="AH365">
        <v>470092</v>
      </c>
      <c r="AI365">
        <v>453378</v>
      </c>
      <c r="AJ365">
        <v>470092</v>
      </c>
      <c r="AK365">
        <v>453378</v>
      </c>
      <c r="AL365">
        <v>470092</v>
      </c>
      <c r="AM365">
        <v>453378</v>
      </c>
      <c r="AN365">
        <v>470092</v>
      </c>
      <c r="AO365">
        <v>465522</v>
      </c>
      <c r="AP365">
        <v>470092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E365" t="s">
        <v>2406</v>
      </c>
      <c r="BF365">
        <f t="shared" si="11"/>
        <v>16</v>
      </c>
      <c r="BG365">
        <f t="shared" si="12"/>
        <v>1</v>
      </c>
    </row>
    <row r="366" spans="2:59" x14ac:dyDescent="0.25">
      <c r="B366" t="s">
        <v>158</v>
      </c>
      <c r="C366" t="s">
        <v>1168</v>
      </c>
      <c r="D366" t="s">
        <v>2268</v>
      </c>
      <c r="E366" t="s">
        <v>1353</v>
      </c>
      <c r="F366">
        <v>2</v>
      </c>
      <c r="G366">
        <v>280000</v>
      </c>
      <c r="H366">
        <v>280000</v>
      </c>
      <c r="I366">
        <v>306667</v>
      </c>
      <c r="J366">
        <v>280000</v>
      </c>
      <c r="K366">
        <v>286667</v>
      </c>
      <c r="L366">
        <v>260000</v>
      </c>
      <c r="M366">
        <v>286667</v>
      </c>
      <c r="N366">
        <v>260000</v>
      </c>
      <c r="O366">
        <v>253333</v>
      </c>
      <c r="P366">
        <v>260000</v>
      </c>
      <c r="Q366">
        <v>260000</v>
      </c>
      <c r="R366">
        <v>260000</v>
      </c>
      <c r="T366">
        <v>260000</v>
      </c>
      <c r="U366">
        <v>306667</v>
      </c>
      <c r="W366">
        <v>340000</v>
      </c>
      <c r="Y366">
        <v>286667</v>
      </c>
      <c r="AA366">
        <v>210000</v>
      </c>
      <c r="AB366">
        <v>210000</v>
      </c>
      <c r="AC366">
        <v>230000</v>
      </c>
      <c r="AD366">
        <v>210000</v>
      </c>
      <c r="AE366">
        <v>215000</v>
      </c>
      <c r="AF366">
        <v>195000</v>
      </c>
      <c r="AG366">
        <v>215000</v>
      </c>
      <c r="AH366">
        <v>195000</v>
      </c>
      <c r="AI366">
        <v>190000</v>
      </c>
      <c r="AJ366">
        <v>195000</v>
      </c>
      <c r="AK366">
        <v>195000</v>
      </c>
      <c r="AL366">
        <v>195000</v>
      </c>
      <c r="AN366">
        <v>195000</v>
      </c>
      <c r="AO366">
        <v>230000</v>
      </c>
      <c r="AQ366">
        <v>255000</v>
      </c>
      <c r="AS366">
        <v>215000</v>
      </c>
      <c r="AU366">
        <v>8.1</v>
      </c>
      <c r="AV366">
        <v>8.1</v>
      </c>
      <c r="AW366">
        <v>8.1</v>
      </c>
      <c r="AX366">
        <v>8.1</v>
      </c>
      <c r="AY366">
        <v>8.1</v>
      </c>
      <c r="AZ366">
        <v>8.1</v>
      </c>
      <c r="BA366">
        <v>8.1</v>
      </c>
      <c r="BB366">
        <v>8.1</v>
      </c>
      <c r="BC366">
        <v>8.1</v>
      </c>
      <c r="BD366">
        <v>8.1</v>
      </c>
      <c r="BE366" t="s">
        <v>2415</v>
      </c>
      <c r="BF366">
        <f t="shared" si="11"/>
        <v>16</v>
      </c>
      <c r="BG366">
        <f t="shared" si="12"/>
        <v>1</v>
      </c>
    </row>
    <row r="367" spans="2:59" x14ac:dyDescent="0.25">
      <c r="B367" t="s">
        <v>220</v>
      </c>
      <c r="C367" t="s">
        <v>1277</v>
      </c>
      <c r="D367" t="s">
        <v>2271</v>
      </c>
      <c r="E367" t="s">
        <v>1353</v>
      </c>
      <c r="F367">
        <v>3</v>
      </c>
      <c r="G367">
        <v>1126667</v>
      </c>
      <c r="H367">
        <v>266667</v>
      </c>
      <c r="K367">
        <v>1126667</v>
      </c>
      <c r="L367">
        <v>266667</v>
      </c>
      <c r="M367">
        <v>266667</v>
      </c>
      <c r="N367">
        <v>266667</v>
      </c>
      <c r="O367">
        <v>266667</v>
      </c>
      <c r="P367">
        <v>266667</v>
      </c>
      <c r="Q367">
        <v>666667</v>
      </c>
      <c r="R367">
        <v>266667</v>
      </c>
      <c r="S367">
        <v>266667</v>
      </c>
      <c r="T367">
        <v>266667</v>
      </c>
      <c r="V367">
        <v>266667</v>
      </c>
      <c r="W367">
        <v>1126667</v>
      </c>
      <c r="Y367">
        <v>1126667</v>
      </c>
      <c r="Z367">
        <v>1126667</v>
      </c>
      <c r="AA367">
        <v>845000</v>
      </c>
      <c r="AB367">
        <v>200000</v>
      </c>
      <c r="AE367">
        <v>845000</v>
      </c>
      <c r="AF367">
        <v>200000</v>
      </c>
      <c r="AG367">
        <v>200000</v>
      </c>
      <c r="AH367">
        <v>200000</v>
      </c>
      <c r="AI367">
        <v>200000</v>
      </c>
      <c r="AJ367">
        <v>200000</v>
      </c>
      <c r="AK367">
        <v>500000</v>
      </c>
      <c r="AL367">
        <v>200000</v>
      </c>
      <c r="AM367">
        <v>200000</v>
      </c>
      <c r="AN367">
        <v>200000</v>
      </c>
      <c r="AP367">
        <v>200000</v>
      </c>
      <c r="AQ367">
        <v>845000</v>
      </c>
      <c r="AS367">
        <v>845000</v>
      </c>
      <c r="AT367">
        <v>845000</v>
      </c>
      <c r="AU367">
        <v>8.1999999999999993</v>
      </c>
      <c r="AW367">
        <v>8.1999999999999993</v>
      </c>
      <c r="AX367">
        <v>8.1999999999999993</v>
      </c>
      <c r="AY367">
        <v>8.1999999999999993</v>
      </c>
      <c r="AZ367">
        <v>8.1999999999999993</v>
      </c>
      <c r="BA367">
        <v>8.1999999999999993</v>
      </c>
      <c r="BB367">
        <v>8.1999999999999993</v>
      </c>
      <c r="BC367">
        <v>8.1999999999999993</v>
      </c>
      <c r="BD367">
        <v>8.1999999999999993</v>
      </c>
      <c r="BE367" t="s">
        <v>2393</v>
      </c>
      <c r="BF367">
        <f t="shared" si="11"/>
        <v>16</v>
      </c>
      <c r="BG367">
        <f t="shared" si="12"/>
        <v>1</v>
      </c>
    </row>
    <row r="368" spans="2:59" x14ac:dyDescent="0.25">
      <c r="B368" t="s">
        <v>443</v>
      </c>
      <c r="C368" t="s">
        <v>1219</v>
      </c>
      <c r="D368" t="s">
        <v>2276</v>
      </c>
      <c r="E368" t="s">
        <v>1353</v>
      </c>
      <c r="F368">
        <v>1</v>
      </c>
      <c r="G368">
        <v>220000</v>
      </c>
      <c r="H368">
        <v>220000</v>
      </c>
      <c r="K368">
        <v>220000</v>
      </c>
      <c r="L368">
        <v>220000</v>
      </c>
      <c r="M368">
        <v>220000</v>
      </c>
      <c r="N368">
        <v>220000</v>
      </c>
      <c r="O368">
        <v>220000</v>
      </c>
      <c r="P368">
        <v>220000</v>
      </c>
      <c r="Q368">
        <v>220000</v>
      </c>
      <c r="R368">
        <v>220000</v>
      </c>
      <c r="S368">
        <v>220000</v>
      </c>
      <c r="T368">
        <v>220000</v>
      </c>
      <c r="U368">
        <v>220000</v>
      </c>
      <c r="V368">
        <v>220000</v>
      </c>
      <c r="Y368">
        <v>220000</v>
      </c>
      <c r="Z368">
        <v>220000</v>
      </c>
      <c r="AA368">
        <v>165000</v>
      </c>
      <c r="AB368">
        <v>165000</v>
      </c>
      <c r="AE368">
        <v>165000</v>
      </c>
      <c r="AF368">
        <v>165000</v>
      </c>
      <c r="AG368">
        <v>165000</v>
      </c>
      <c r="AH368">
        <v>165000</v>
      </c>
      <c r="AI368">
        <v>165000</v>
      </c>
      <c r="AJ368">
        <v>165000</v>
      </c>
      <c r="AK368">
        <v>165000</v>
      </c>
      <c r="AL368">
        <v>165000</v>
      </c>
      <c r="AM368">
        <v>165000</v>
      </c>
      <c r="AN368">
        <v>165000</v>
      </c>
      <c r="AO368">
        <v>165000</v>
      </c>
      <c r="AP368">
        <v>165000</v>
      </c>
      <c r="AS368">
        <v>165000</v>
      </c>
      <c r="AT368">
        <v>165000</v>
      </c>
      <c r="AU368">
        <v>8.3000000000000007</v>
      </c>
      <c r="AW368">
        <v>8.3000000000000007</v>
      </c>
      <c r="AX368">
        <v>8.3000000000000007</v>
      </c>
      <c r="AY368">
        <v>8.3000000000000007</v>
      </c>
      <c r="AZ368">
        <v>8.3000000000000007</v>
      </c>
      <c r="BA368">
        <v>8.3000000000000007</v>
      </c>
      <c r="BB368">
        <v>8.3000000000000007</v>
      </c>
      <c r="BD368">
        <v>8.3000000000000007</v>
      </c>
      <c r="BE368" t="s">
        <v>2410</v>
      </c>
      <c r="BF368">
        <f t="shared" si="11"/>
        <v>16</v>
      </c>
      <c r="BG368">
        <f t="shared" si="12"/>
        <v>1</v>
      </c>
    </row>
    <row r="369" spans="2:59" x14ac:dyDescent="0.25">
      <c r="B369" t="s">
        <v>65</v>
      </c>
      <c r="C369" t="s">
        <v>1181</v>
      </c>
      <c r="D369" t="s">
        <v>2282</v>
      </c>
      <c r="E369" t="s">
        <v>1353</v>
      </c>
      <c r="F369">
        <v>4</v>
      </c>
      <c r="G369">
        <v>580000</v>
      </c>
      <c r="I369">
        <v>580000</v>
      </c>
      <c r="K369">
        <v>510000</v>
      </c>
      <c r="M369">
        <v>1270000</v>
      </c>
      <c r="N369">
        <v>545000</v>
      </c>
      <c r="O369">
        <v>1090000</v>
      </c>
      <c r="P369">
        <v>530000</v>
      </c>
      <c r="Q369">
        <v>545000</v>
      </c>
      <c r="R369">
        <v>530000</v>
      </c>
      <c r="S369">
        <v>510000</v>
      </c>
      <c r="T369">
        <v>545000</v>
      </c>
      <c r="V369">
        <v>530000</v>
      </c>
      <c r="W369">
        <v>3050000</v>
      </c>
      <c r="X369">
        <v>545000</v>
      </c>
      <c r="Y369">
        <v>575000</v>
      </c>
      <c r="Z369">
        <v>530000</v>
      </c>
      <c r="AA369">
        <v>435000</v>
      </c>
      <c r="AC369">
        <v>435000</v>
      </c>
      <c r="AE369">
        <v>382500</v>
      </c>
      <c r="AG369">
        <v>952500</v>
      </c>
      <c r="AH369">
        <v>408750</v>
      </c>
      <c r="AI369">
        <v>817500</v>
      </c>
      <c r="AJ369">
        <v>397500</v>
      </c>
      <c r="AK369">
        <v>408750</v>
      </c>
      <c r="AL369">
        <v>397500</v>
      </c>
      <c r="AM369">
        <v>382500</v>
      </c>
      <c r="AN369">
        <v>408750</v>
      </c>
      <c r="AP369">
        <v>397500</v>
      </c>
      <c r="AQ369">
        <v>2287500</v>
      </c>
      <c r="AR369">
        <v>408750</v>
      </c>
      <c r="AS369">
        <v>431250</v>
      </c>
      <c r="AT369">
        <v>397500</v>
      </c>
      <c r="AU369">
        <v>8.5</v>
      </c>
      <c r="AV369">
        <v>8.5</v>
      </c>
      <c r="AW369">
        <v>8.5</v>
      </c>
      <c r="AX369">
        <v>8.5</v>
      </c>
      <c r="AY369">
        <v>8.5</v>
      </c>
      <c r="AZ369">
        <v>8.5</v>
      </c>
      <c r="BA369">
        <v>8.5</v>
      </c>
      <c r="BB369">
        <v>8.5</v>
      </c>
      <c r="BC369">
        <v>8.5</v>
      </c>
      <c r="BD369">
        <v>8.5</v>
      </c>
      <c r="BE369" t="s">
        <v>2403</v>
      </c>
      <c r="BF369">
        <f t="shared" si="11"/>
        <v>16</v>
      </c>
      <c r="BG369">
        <f t="shared" si="12"/>
        <v>1</v>
      </c>
    </row>
    <row r="370" spans="2:59" hidden="1" x14ac:dyDescent="0.25">
      <c r="B370" t="s">
        <v>463</v>
      </c>
      <c r="C370" t="s">
        <v>1176</v>
      </c>
      <c r="D370" t="s">
        <v>2294</v>
      </c>
      <c r="E370" t="s">
        <v>1368</v>
      </c>
      <c r="F370">
        <v>0</v>
      </c>
      <c r="G370">
        <v>666667</v>
      </c>
      <c r="H370">
        <v>666667</v>
      </c>
      <c r="I370">
        <v>666667</v>
      </c>
      <c r="J370">
        <v>666667</v>
      </c>
      <c r="K370">
        <v>666667</v>
      </c>
      <c r="M370">
        <v>666667</v>
      </c>
      <c r="O370">
        <v>666667</v>
      </c>
      <c r="P370">
        <v>666667</v>
      </c>
      <c r="Q370">
        <v>666667</v>
      </c>
      <c r="R370">
        <v>666667</v>
      </c>
      <c r="S370">
        <v>666667</v>
      </c>
      <c r="T370">
        <v>666667</v>
      </c>
      <c r="U370">
        <v>666667</v>
      </c>
      <c r="V370">
        <v>666667</v>
      </c>
      <c r="W370">
        <v>666667</v>
      </c>
      <c r="Z370">
        <v>666667</v>
      </c>
      <c r="AA370">
        <v>500000</v>
      </c>
      <c r="AB370">
        <v>500000</v>
      </c>
      <c r="AC370">
        <v>500000</v>
      </c>
      <c r="AD370">
        <v>500000</v>
      </c>
      <c r="AE370">
        <v>500000</v>
      </c>
      <c r="AG370">
        <v>500000</v>
      </c>
      <c r="AI370">
        <v>500000</v>
      </c>
      <c r="AJ370">
        <v>500000</v>
      </c>
      <c r="AK370">
        <v>500000</v>
      </c>
      <c r="AL370">
        <v>500000</v>
      </c>
      <c r="AM370">
        <v>500000</v>
      </c>
      <c r="AN370">
        <v>500000</v>
      </c>
      <c r="AO370">
        <v>500000</v>
      </c>
      <c r="AP370">
        <v>500000</v>
      </c>
      <c r="AQ370">
        <v>500000</v>
      </c>
      <c r="AT370">
        <v>500000</v>
      </c>
      <c r="AU370">
        <v>8.9</v>
      </c>
      <c r="AV370">
        <v>8.9</v>
      </c>
      <c r="AW370">
        <v>8.9</v>
      </c>
      <c r="AX370">
        <v>8.9</v>
      </c>
      <c r="AY370">
        <v>8.9</v>
      </c>
      <c r="AZ370">
        <v>8.9</v>
      </c>
      <c r="BA370">
        <v>8.9</v>
      </c>
      <c r="BB370">
        <v>8.9</v>
      </c>
      <c r="BC370">
        <v>8.9</v>
      </c>
      <c r="BD370">
        <v>8.9</v>
      </c>
      <c r="BE370" t="s">
        <v>2392</v>
      </c>
      <c r="BF370">
        <f t="shared" si="11"/>
        <v>16</v>
      </c>
      <c r="BG370">
        <f t="shared" si="12"/>
        <v>1</v>
      </c>
    </row>
    <row r="371" spans="2:59" x14ac:dyDescent="0.25">
      <c r="B371" t="s">
        <v>732</v>
      </c>
      <c r="C371" t="s">
        <v>1218</v>
      </c>
      <c r="D371" t="s">
        <v>2296</v>
      </c>
      <c r="E371" t="s">
        <v>1353</v>
      </c>
      <c r="F371">
        <v>2</v>
      </c>
      <c r="G371">
        <v>532000</v>
      </c>
      <c r="H371">
        <v>532000</v>
      </c>
      <c r="J371">
        <v>532000</v>
      </c>
      <c r="K371">
        <v>532000</v>
      </c>
      <c r="L371">
        <v>532000</v>
      </c>
      <c r="M371">
        <v>532000</v>
      </c>
      <c r="N371">
        <v>532000</v>
      </c>
      <c r="O371">
        <v>532000</v>
      </c>
      <c r="P371">
        <v>532000</v>
      </c>
      <c r="R371">
        <v>532000</v>
      </c>
      <c r="T371">
        <v>532000</v>
      </c>
      <c r="U371">
        <v>532000</v>
      </c>
      <c r="V371">
        <v>532000</v>
      </c>
      <c r="X371">
        <v>532000</v>
      </c>
      <c r="Y371">
        <v>532000</v>
      </c>
      <c r="Z371">
        <v>532000</v>
      </c>
      <c r="AA371">
        <v>399000</v>
      </c>
      <c r="AB371">
        <v>399000</v>
      </c>
      <c r="AD371">
        <v>399000</v>
      </c>
      <c r="AE371">
        <v>399000</v>
      </c>
      <c r="AF371">
        <v>399000</v>
      </c>
      <c r="AG371">
        <v>399000</v>
      </c>
      <c r="AH371">
        <v>399000</v>
      </c>
      <c r="AI371">
        <v>399000</v>
      </c>
      <c r="AJ371">
        <v>399000</v>
      </c>
      <c r="AL371">
        <v>399000</v>
      </c>
      <c r="AN371">
        <v>399000</v>
      </c>
      <c r="AO371">
        <v>399000</v>
      </c>
      <c r="AP371">
        <v>399000</v>
      </c>
      <c r="AR371">
        <v>399000</v>
      </c>
      <c r="AS371">
        <v>399000</v>
      </c>
      <c r="AT371">
        <v>399000</v>
      </c>
      <c r="AU371">
        <v>8.4</v>
      </c>
      <c r="AV371">
        <v>8.4</v>
      </c>
      <c r="AW371">
        <v>8.4</v>
      </c>
      <c r="AX371">
        <v>8.4</v>
      </c>
      <c r="AY371">
        <v>8.4</v>
      </c>
      <c r="AZ371">
        <v>8.4</v>
      </c>
      <c r="BA371">
        <v>8.4</v>
      </c>
      <c r="BB371">
        <v>8.4</v>
      </c>
      <c r="BC371">
        <v>8.4</v>
      </c>
      <c r="BD371">
        <v>8.4</v>
      </c>
      <c r="BE371" t="s">
        <v>2411</v>
      </c>
      <c r="BF371">
        <f t="shared" si="11"/>
        <v>16</v>
      </c>
      <c r="BG371">
        <f t="shared" si="12"/>
        <v>1</v>
      </c>
    </row>
    <row r="372" spans="2:59" x14ac:dyDescent="0.25">
      <c r="B372" t="s">
        <v>483</v>
      </c>
      <c r="C372" t="s">
        <v>1176</v>
      </c>
      <c r="D372" t="s">
        <v>2304</v>
      </c>
      <c r="E372" t="s">
        <v>1353</v>
      </c>
      <c r="F372">
        <v>0</v>
      </c>
      <c r="G372">
        <v>700000</v>
      </c>
      <c r="H372">
        <v>700000</v>
      </c>
      <c r="K372">
        <v>700000</v>
      </c>
      <c r="L372">
        <v>750000</v>
      </c>
      <c r="M372">
        <v>700000</v>
      </c>
      <c r="N372">
        <v>700000</v>
      </c>
      <c r="O372">
        <v>700000</v>
      </c>
      <c r="P372">
        <v>700000</v>
      </c>
      <c r="Q372">
        <v>700000</v>
      </c>
      <c r="S372">
        <v>700000</v>
      </c>
      <c r="T372">
        <v>700000</v>
      </c>
      <c r="U372">
        <v>700000</v>
      </c>
      <c r="V372">
        <v>700000</v>
      </c>
      <c r="X372">
        <v>750000</v>
      </c>
      <c r="Y372">
        <v>700000</v>
      </c>
      <c r="Z372">
        <v>700000</v>
      </c>
      <c r="AA372">
        <v>525000</v>
      </c>
      <c r="AB372">
        <v>525000</v>
      </c>
      <c r="AE372">
        <v>525000</v>
      </c>
      <c r="AF372">
        <v>562500</v>
      </c>
      <c r="AG372">
        <v>525000</v>
      </c>
      <c r="AH372">
        <v>525000</v>
      </c>
      <c r="AI372">
        <v>525000</v>
      </c>
      <c r="AJ372">
        <v>525000</v>
      </c>
      <c r="AK372">
        <v>525000</v>
      </c>
      <c r="AM372">
        <v>525000</v>
      </c>
      <c r="AN372">
        <v>525000</v>
      </c>
      <c r="AO372">
        <v>525000</v>
      </c>
      <c r="AP372">
        <v>525000</v>
      </c>
      <c r="AR372">
        <v>675000</v>
      </c>
      <c r="AS372">
        <v>525000</v>
      </c>
      <c r="AT372">
        <v>630000</v>
      </c>
      <c r="AU372">
        <v>9</v>
      </c>
      <c r="AW372">
        <v>9</v>
      </c>
      <c r="AX372">
        <v>9</v>
      </c>
      <c r="AY372">
        <v>9</v>
      </c>
      <c r="AZ372">
        <v>9</v>
      </c>
      <c r="BA372">
        <v>9</v>
      </c>
      <c r="BB372">
        <v>9</v>
      </c>
      <c r="BC372">
        <v>9</v>
      </c>
      <c r="BD372">
        <v>9</v>
      </c>
      <c r="BE372" t="s">
        <v>2388</v>
      </c>
      <c r="BF372">
        <f t="shared" si="11"/>
        <v>16</v>
      </c>
      <c r="BG372">
        <f t="shared" si="12"/>
        <v>1</v>
      </c>
    </row>
    <row r="373" spans="2:59" x14ac:dyDescent="0.25">
      <c r="B373" t="s">
        <v>1038</v>
      </c>
      <c r="C373" t="s">
        <v>1309</v>
      </c>
      <c r="D373" t="s">
        <v>2316</v>
      </c>
      <c r="E373" t="s">
        <v>1353</v>
      </c>
      <c r="F373">
        <v>3</v>
      </c>
      <c r="H373">
        <v>1045332</v>
      </c>
      <c r="K373">
        <v>1133333</v>
      </c>
      <c r="L373">
        <v>933333</v>
      </c>
      <c r="M373">
        <v>933333</v>
      </c>
      <c r="N373">
        <v>933333</v>
      </c>
      <c r="O373">
        <v>933333</v>
      </c>
      <c r="P373">
        <v>933333</v>
      </c>
      <c r="Q373">
        <v>1133333</v>
      </c>
      <c r="R373">
        <v>933333</v>
      </c>
      <c r="S373">
        <v>1133333</v>
      </c>
      <c r="T373">
        <v>933333</v>
      </c>
      <c r="U373">
        <v>1045332</v>
      </c>
      <c r="V373">
        <v>1045332</v>
      </c>
      <c r="X373">
        <v>1173332</v>
      </c>
      <c r="Y373">
        <v>933333</v>
      </c>
      <c r="Z373">
        <v>933333</v>
      </c>
      <c r="AB373">
        <v>783999</v>
      </c>
      <c r="AE373">
        <v>850000</v>
      </c>
      <c r="AF373">
        <v>700000</v>
      </c>
      <c r="AG373">
        <v>700000</v>
      </c>
      <c r="AH373">
        <v>700000</v>
      </c>
      <c r="AI373">
        <v>700000</v>
      </c>
      <c r="AJ373">
        <v>700000</v>
      </c>
      <c r="AK373">
        <v>850000</v>
      </c>
      <c r="AL373">
        <v>700000</v>
      </c>
      <c r="AM373">
        <v>850000</v>
      </c>
      <c r="AN373">
        <v>700000</v>
      </c>
      <c r="AO373">
        <v>783999</v>
      </c>
      <c r="AP373">
        <v>783999</v>
      </c>
      <c r="AR373">
        <v>879999</v>
      </c>
      <c r="AS373">
        <v>700000</v>
      </c>
      <c r="AT373">
        <v>700000</v>
      </c>
      <c r="AU373">
        <v>8.3000000000000007</v>
      </c>
      <c r="AW373">
        <v>8.4</v>
      </c>
      <c r="AX373">
        <v>8.4</v>
      </c>
      <c r="AY373">
        <v>8.4</v>
      </c>
      <c r="AZ373">
        <v>8.4</v>
      </c>
      <c r="BA373">
        <v>8.3000000000000007</v>
      </c>
      <c r="BB373">
        <v>8.3000000000000007</v>
      </c>
      <c r="BC373">
        <v>8.3000000000000007</v>
      </c>
      <c r="BD373">
        <v>8.3000000000000007</v>
      </c>
      <c r="BE373" t="s">
        <v>2403</v>
      </c>
      <c r="BF373">
        <f t="shared" si="11"/>
        <v>16</v>
      </c>
      <c r="BG373">
        <f t="shared" si="12"/>
        <v>1</v>
      </c>
    </row>
    <row r="374" spans="2:59" x14ac:dyDescent="0.25">
      <c r="B374" t="s">
        <v>252</v>
      </c>
      <c r="C374" t="s">
        <v>1279</v>
      </c>
      <c r="D374" t="s">
        <v>2326</v>
      </c>
      <c r="E374" t="s">
        <v>1353</v>
      </c>
      <c r="F374">
        <v>3</v>
      </c>
      <c r="G374">
        <v>433333</v>
      </c>
      <c r="H374">
        <v>433333</v>
      </c>
      <c r="L374">
        <v>433333</v>
      </c>
      <c r="M374">
        <v>433333</v>
      </c>
      <c r="N374">
        <v>433333</v>
      </c>
      <c r="O374">
        <v>433333</v>
      </c>
      <c r="P374">
        <v>433333</v>
      </c>
      <c r="Q374">
        <v>374517</v>
      </c>
      <c r="R374">
        <v>433333</v>
      </c>
      <c r="S374">
        <v>374517</v>
      </c>
      <c r="T374">
        <v>433333</v>
      </c>
      <c r="U374">
        <v>433333</v>
      </c>
      <c r="V374">
        <v>433333</v>
      </c>
      <c r="W374">
        <v>373185</v>
      </c>
      <c r="Y374">
        <v>364983</v>
      </c>
      <c r="Z374">
        <v>433333</v>
      </c>
      <c r="AA374">
        <v>325000</v>
      </c>
      <c r="AB374">
        <v>325000</v>
      </c>
      <c r="AF374">
        <v>325000</v>
      </c>
      <c r="AG374">
        <v>325000</v>
      </c>
      <c r="AH374">
        <v>325000</v>
      </c>
      <c r="AI374">
        <v>325000</v>
      </c>
      <c r="AJ374">
        <v>325000</v>
      </c>
      <c r="AK374">
        <v>280888</v>
      </c>
      <c r="AL374">
        <v>325000</v>
      </c>
      <c r="AM374">
        <v>280888</v>
      </c>
      <c r="AN374">
        <v>325000</v>
      </c>
      <c r="AO374">
        <v>325000</v>
      </c>
      <c r="AP374">
        <v>325000</v>
      </c>
      <c r="AQ374">
        <v>279889</v>
      </c>
      <c r="AS374">
        <v>273737</v>
      </c>
      <c r="AT374">
        <v>325000</v>
      </c>
      <c r="AU374">
        <v>8.1999999999999993</v>
      </c>
      <c r="AW374">
        <v>8.1999999999999993</v>
      </c>
      <c r="AX374">
        <v>8.1999999999999993</v>
      </c>
      <c r="AY374">
        <v>8.1999999999999993</v>
      </c>
      <c r="AZ374">
        <v>8.1999999999999993</v>
      </c>
      <c r="BA374">
        <v>8.1999999999999993</v>
      </c>
      <c r="BB374">
        <v>8.1999999999999993</v>
      </c>
      <c r="BC374">
        <v>8.1999999999999993</v>
      </c>
      <c r="BD374">
        <v>8.1999999999999993</v>
      </c>
      <c r="BE374" t="s">
        <v>2387</v>
      </c>
      <c r="BF374">
        <f t="shared" si="11"/>
        <v>16</v>
      </c>
      <c r="BG374">
        <f t="shared" si="12"/>
        <v>1</v>
      </c>
    </row>
    <row r="375" spans="2:59" x14ac:dyDescent="0.25">
      <c r="B375" t="s">
        <v>480</v>
      </c>
      <c r="C375" t="s">
        <v>1335</v>
      </c>
      <c r="D375" t="s">
        <v>2329</v>
      </c>
      <c r="E375" t="s">
        <v>1353</v>
      </c>
      <c r="F375">
        <v>2</v>
      </c>
      <c r="G375">
        <v>258394</v>
      </c>
      <c r="H375">
        <v>258394</v>
      </c>
      <c r="K375">
        <v>258394</v>
      </c>
      <c r="L375">
        <v>258394</v>
      </c>
      <c r="M375">
        <v>258394</v>
      </c>
      <c r="N375">
        <v>258394</v>
      </c>
      <c r="O375">
        <v>344525</v>
      </c>
      <c r="P375">
        <v>344525</v>
      </c>
      <c r="Q375">
        <v>344525</v>
      </c>
      <c r="R375">
        <v>344525</v>
      </c>
      <c r="S375">
        <v>327299</v>
      </c>
      <c r="T375">
        <v>327299</v>
      </c>
      <c r="W375">
        <v>270677</v>
      </c>
      <c r="X375">
        <v>270677</v>
      </c>
      <c r="Y375">
        <v>224562</v>
      </c>
      <c r="Z375">
        <v>224562</v>
      </c>
      <c r="AA375">
        <v>180876</v>
      </c>
      <c r="AB375">
        <v>180876</v>
      </c>
      <c r="AE375">
        <v>180876</v>
      </c>
      <c r="AF375">
        <v>180876</v>
      </c>
      <c r="AG375">
        <v>180876</v>
      </c>
      <c r="AH375">
        <v>180876</v>
      </c>
      <c r="AI375">
        <v>258394</v>
      </c>
      <c r="AJ375">
        <v>258394</v>
      </c>
      <c r="AK375">
        <v>258394</v>
      </c>
      <c r="AL375">
        <v>258394</v>
      </c>
      <c r="AM375">
        <v>245474</v>
      </c>
      <c r="AN375">
        <v>245474</v>
      </c>
      <c r="AQ375">
        <v>203008</v>
      </c>
      <c r="AR375">
        <v>203008</v>
      </c>
      <c r="AS375">
        <v>168422</v>
      </c>
      <c r="AT375">
        <v>168422</v>
      </c>
      <c r="AU375">
        <v>8.3000000000000007</v>
      </c>
      <c r="AW375">
        <v>8.3000000000000007</v>
      </c>
      <c r="AX375">
        <v>8.3000000000000007</v>
      </c>
      <c r="AY375">
        <v>8.3000000000000007</v>
      </c>
      <c r="AZ375">
        <v>8.3000000000000007</v>
      </c>
      <c r="BA375">
        <v>8.3000000000000007</v>
      </c>
      <c r="BC375">
        <v>8.3000000000000007</v>
      </c>
      <c r="BD375">
        <v>8.3000000000000007</v>
      </c>
      <c r="BE375" t="s">
        <v>2394</v>
      </c>
      <c r="BF375">
        <f t="shared" si="11"/>
        <v>16</v>
      </c>
      <c r="BG375">
        <f t="shared" si="12"/>
        <v>1</v>
      </c>
    </row>
    <row r="376" spans="2:59" hidden="1" x14ac:dyDescent="0.25">
      <c r="B376" t="s">
        <v>1087</v>
      </c>
      <c r="C376" t="s">
        <v>1311</v>
      </c>
      <c r="D376" t="s">
        <v>2338</v>
      </c>
      <c r="E376" t="s">
        <v>1359</v>
      </c>
      <c r="F376">
        <v>0</v>
      </c>
      <c r="H376">
        <v>1333333</v>
      </c>
      <c r="J376">
        <v>1333333</v>
      </c>
      <c r="L376">
        <v>1333333</v>
      </c>
      <c r="M376">
        <v>1333333</v>
      </c>
      <c r="N376">
        <v>1333333</v>
      </c>
      <c r="O376">
        <v>1333333</v>
      </c>
      <c r="P376">
        <v>1333333</v>
      </c>
      <c r="Q376">
        <v>1333333</v>
      </c>
      <c r="R376">
        <v>1333333</v>
      </c>
      <c r="T376">
        <v>1333333</v>
      </c>
      <c r="U376">
        <v>1333333</v>
      </c>
      <c r="V376">
        <v>1333333</v>
      </c>
      <c r="W376">
        <v>1333333</v>
      </c>
      <c r="X376">
        <v>1333333</v>
      </c>
      <c r="Y376">
        <v>1333333</v>
      </c>
      <c r="Z376">
        <v>1333333</v>
      </c>
      <c r="AB376">
        <v>1000000</v>
      </c>
      <c r="AD376">
        <v>1000000</v>
      </c>
      <c r="AF376">
        <v>1000000</v>
      </c>
      <c r="AG376">
        <v>1000000</v>
      </c>
      <c r="AH376">
        <v>1000000</v>
      </c>
      <c r="AI376">
        <v>1000000</v>
      </c>
      <c r="AJ376">
        <v>1000000</v>
      </c>
      <c r="AK376">
        <v>1000000</v>
      </c>
      <c r="AL376">
        <v>1000000</v>
      </c>
      <c r="AN376">
        <v>1000000</v>
      </c>
      <c r="AO376">
        <v>1000000</v>
      </c>
      <c r="AP376">
        <v>1000000</v>
      </c>
      <c r="AQ376">
        <v>1000000</v>
      </c>
      <c r="AR376">
        <v>1000000</v>
      </c>
      <c r="AS376">
        <v>1000000</v>
      </c>
      <c r="AT376">
        <v>1000000</v>
      </c>
      <c r="AU376">
        <v>8.9</v>
      </c>
      <c r="AV376">
        <v>8.9</v>
      </c>
      <c r="AW376">
        <v>8.9</v>
      </c>
      <c r="AX376">
        <v>8.9</v>
      </c>
      <c r="AY376">
        <v>8.9</v>
      </c>
      <c r="AZ376">
        <v>8.9</v>
      </c>
      <c r="BA376">
        <v>8.9</v>
      </c>
      <c r="BB376">
        <v>8.9</v>
      </c>
      <c r="BC376">
        <v>8.9</v>
      </c>
      <c r="BD376">
        <v>8.9</v>
      </c>
      <c r="BE376" t="s">
        <v>2442</v>
      </c>
      <c r="BF376">
        <f t="shared" si="11"/>
        <v>16</v>
      </c>
      <c r="BG376">
        <f t="shared" si="12"/>
        <v>1</v>
      </c>
    </row>
    <row r="377" spans="2:59" hidden="1" x14ac:dyDescent="0.25">
      <c r="B377" t="s">
        <v>1010</v>
      </c>
      <c r="C377" t="s">
        <v>1237</v>
      </c>
      <c r="D377" t="s">
        <v>2341</v>
      </c>
      <c r="E377" t="s">
        <v>1359</v>
      </c>
      <c r="F377">
        <v>0</v>
      </c>
      <c r="G377">
        <v>2000000</v>
      </c>
      <c r="H377">
        <v>2000000</v>
      </c>
      <c r="K377">
        <v>2000000</v>
      </c>
      <c r="L377">
        <v>2000000</v>
      </c>
      <c r="O377">
        <v>2000000</v>
      </c>
      <c r="P377">
        <v>2000000</v>
      </c>
      <c r="Q377">
        <v>2000000</v>
      </c>
      <c r="R377">
        <v>2000000</v>
      </c>
      <c r="S377">
        <v>2000000</v>
      </c>
      <c r="T377">
        <v>2000000</v>
      </c>
      <c r="U377">
        <v>2000000</v>
      </c>
      <c r="V377">
        <v>2000000</v>
      </c>
      <c r="W377">
        <v>2000000</v>
      </c>
      <c r="X377">
        <v>2000000</v>
      </c>
      <c r="Y377">
        <v>2000000</v>
      </c>
      <c r="Z377">
        <v>2000000</v>
      </c>
      <c r="AA377">
        <v>1500000</v>
      </c>
      <c r="AB377">
        <v>1500000</v>
      </c>
      <c r="AE377">
        <v>1500000</v>
      </c>
      <c r="AF377">
        <v>1500000</v>
      </c>
      <c r="AI377">
        <v>1500000</v>
      </c>
      <c r="AJ377">
        <v>1500000</v>
      </c>
      <c r="AK377">
        <v>1500000</v>
      </c>
      <c r="AL377">
        <v>1500000</v>
      </c>
      <c r="AM377">
        <v>1500000</v>
      </c>
      <c r="AN377">
        <v>1500000</v>
      </c>
      <c r="AO377">
        <v>1500000</v>
      </c>
      <c r="AP377">
        <v>1500000</v>
      </c>
      <c r="AQ377">
        <v>1500000</v>
      </c>
      <c r="AR377">
        <v>1500000</v>
      </c>
      <c r="AS377">
        <v>1500000</v>
      </c>
      <c r="AT377">
        <v>1500000</v>
      </c>
      <c r="AU377">
        <v>7.7</v>
      </c>
      <c r="AW377">
        <v>7.7</v>
      </c>
      <c r="AY377">
        <v>7.7</v>
      </c>
      <c r="AZ377">
        <v>7.7</v>
      </c>
      <c r="BA377">
        <v>7.7</v>
      </c>
      <c r="BB377">
        <v>7.7</v>
      </c>
      <c r="BC377">
        <v>7.7</v>
      </c>
      <c r="BD377">
        <v>7.7</v>
      </c>
      <c r="BE377" t="s">
        <v>2406</v>
      </c>
      <c r="BF377">
        <f t="shared" si="11"/>
        <v>16</v>
      </c>
      <c r="BG377">
        <f t="shared" si="12"/>
        <v>1</v>
      </c>
    </row>
    <row r="378" spans="2:59" hidden="1" x14ac:dyDescent="0.25">
      <c r="B378" t="s">
        <v>403</v>
      </c>
      <c r="C378" t="s">
        <v>1176</v>
      </c>
      <c r="D378" t="s">
        <v>2363</v>
      </c>
      <c r="E378" t="s">
        <v>1368</v>
      </c>
      <c r="F378">
        <v>0</v>
      </c>
      <c r="G378">
        <v>480000</v>
      </c>
      <c r="H378">
        <v>480000</v>
      </c>
      <c r="I378">
        <v>680000</v>
      </c>
      <c r="J378">
        <v>480000</v>
      </c>
      <c r="K378">
        <v>480000</v>
      </c>
      <c r="L378">
        <v>480000</v>
      </c>
      <c r="M378">
        <v>480000</v>
      </c>
      <c r="N378">
        <v>480000</v>
      </c>
      <c r="O378">
        <v>480000</v>
      </c>
      <c r="P378">
        <v>480000</v>
      </c>
      <c r="Q378">
        <v>480000</v>
      </c>
      <c r="S378">
        <v>480000</v>
      </c>
      <c r="U378">
        <v>480000</v>
      </c>
      <c r="W378">
        <v>463339</v>
      </c>
      <c r="Y378">
        <v>480000</v>
      </c>
      <c r="Z378">
        <v>480000</v>
      </c>
      <c r="AA378">
        <v>384000</v>
      </c>
      <c r="AB378">
        <v>384000</v>
      </c>
      <c r="AC378">
        <v>544000</v>
      </c>
      <c r="AD378">
        <v>384000</v>
      </c>
      <c r="AE378">
        <v>360000</v>
      </c>
      <c r="AF378">
        <v>384000</v>
      </c>
      <c r="AG378">
        <v>360000</v>
      </c>
      <c r="AH378">
        <v>360000</v>
      </c>
      <c r="AI378">
        <v>360000</v>
      </c>
      <c r="AJ378">
        <v>360000</v>
      </c>
      <c r="AK378">
        <v>360000</v>
      </c>
      <c r="AM378">
        <v>360000</v>
      </c>
      <c r="AO378">
        <v>384000</v>
      </c>
      <c r="AQ378">
        <v>384000</v>
      </c>
      <c r="AS378">
        <v>384000</v>
      </c>
      <c r="AT378">
        <v>384000</v>
      </c>
      <c r="AU378">
        <v>8.6</v>
      </c>
      <c r="AV378">
        <v>8.6</v>
      </c>
      <c r="AW378">
        <v>8.6</v>
      </c>
      <c r="AX378">
        <v>8.6</v>
      </c>
      <c r="AY378">
        <v>8.6</v>
      </c>
      <c r="AZ378">
        <v>8.6</v>
      </c>
      <c r="BA378">
        <v>8.6</v>
      </c>
      <c r="BB378">
        <v>8.6</v>
      </c>
      <c r="BC378">
        <v>8.6</v>
      </c>
      <c r="BD378">
        <v>8.6</v>
      </c>
      <c r="BE378" t="s">
        <v>2414</v>
      </c>
      <c r="BF378">
        <f t="shared" si="11"/>
        <v>16</v>
      </c>
      <c r="BG378">
        <f t="shared" si="12"/>
        <v>1</v>
      </c>
    </row>
    <row r="379" spans="2:59" x14ac:dyDescent="0.25">
      <c r="B379" t="s">
        <v>869</v>
      </c>
      <c r="C379" t="s">
        <v>1217</v>
      </c>
      <c r="D379" t="s">
        <v>2381</v>
      </c>
      <c r="E379" t="s">
        <v>1353</v>
      </c>
      <c r="F379">
        <v>0</v>
      </c>
      <c r="G379">
        <v>223061</v>
      </c>
      <c r="H379">
        <v>223061</v>
      </c>
      <c r="I379">
        <v>243728</v>
      </c>
      <c r="J379">
        <v>243728</v>
      </c>
      <c r="K379">
        <v>223061</v>
      </c>
      <c r="L379">
        <v>223061</v>
      </c>
      <c r="M379">
        <v>223061</v>
      </c>
      <c r="N379">
        <v>223061</v>
      </c>
      <c r="O379">
        <v>223061</v>
      </c>
      <c r="P379">
        <v>223061</v>
      </c>
      <c r="Q379">
        <v>200132</v>
      </c>
      <c r="R379">
        <v>223061</v>
      </c>
      <c r="S379">
        <v>230613</v>
      </c>
      <c r="T379">
        <v>230613</v>
      </c>
      <c r="U379">
        <v>230613</v>
      </c>
      <c r="V379">
        <v>230613</v>
      </c>
      <c r="AA379">
        <v>167296</v>
      </c>
      <c r="AB379">
        <v>167296</v>
      </c>
      <c r="AC379">
        <v>182796</v>
      </c>
      <c r="AD379">
        <v>182796</v>
      </c>
      <c r="AE379">
        <v>167296</v>
      </c>
      <c r="AF379">
        <v>167296</v>
      </c>
      <c r="AG379">
        <v>167296</v>
      </c>
      <c r="AH379">
        <v>167296</v>
      </c>
      <c r="AI379">
        <v>167296</v>
      </c>
      <c r="AJ379">
        <v>167296</v>
      </c>
      <c r="AK379">
        <v>150099</v>
      </c>
      <c r="AL379">
        <v>167296</v>
      </c>
      <c r="AM379">
        <v>172960</v>
      </c>
      <c r="AN379">
        <v>172960</v>
      </c>
      <c r="AO379">
        <v>172960</v>
      </c>
      <c r="AP379">
        <v>172960</v>
      </c>
      <c r="AU379">
        <v>8.3000000000000007</v>
      </c>
      <c r="AV379">
        <v>8.3000000000000007</v>
      </c>
      <c r="AW379">
        <v>8.3000000000000007</v>
      </c>
      <c r="AX379">
        <v>8.3000000000000007</v>
      </c>
      <c r="AY379">
        <v>8.3000000000000007</v>
      </c>
      <c r="AZ379">
        <v>8.3000000000000007</v>
      </c>
      <c r="BA379">
        <v>8.3000000000000007</v>
      </c>
      <c r="BB379">
        <v>8.3000000000000007</v>
      </c>
      <c r="BE379" t="s">
        <v>2388</v>
      </c>
      <c r="BF379">
        <f t="shared" si="11"/>
        <v>16</v>
      </c>
      <c r="BG379">
        <f t="shared" si="12"/>
        <v>1</v>
      </c>
    </row>
    <row r="380" spans="2:59" hidden="1" x14ac:dyDescent="0.25">
      <c r="B380" t="s">
        <v>1091</v>
      </c>
      <c r="C380" t="s">
        <v>1170</v>
      </c>
      <c r="D380" t="s">
        <v>1358</v>
      </c>
      <c r="E380" t="s">
        <v>1359</v>
      </c>
      <c r="F380">
        <v>0</v>
      </c>
      <c r="H380">
        <v>1133333</v>
      </c>
      <c r="J380">
        <v>1133333</v>
      </c>
      <c r="K380">
        <v>1133333</v>
      </c>
      <c r="L380">
        <v>1133333</v>
      </c>
      <c r="M380">
        <v>1133333</v>
      </c>
      <c r="N380">
        <v>1133333</v>
      </c>
      <c r="O380">
        <v>1133333</v>
      </c>
      <c r="P380">
        <v>1133333</v>
      </c>
      <c r="Q380">
        <v>1133333</v>
      </c>
      <c r="R380">
        <v>1133333</v>
      </c>
      <c r="S380">
        <v>1133333</v>
      </c>
      <c r="T380">
        <v>1133333</v>
      </c>
      <c r="U380">
        <v>1133333</v>
      </c>
      <c r="V380">
        <v>1133333</v>
      </c>
      <c r="X380">
        <v>1133333</v>
      </c>
      <c r="Y380">
        <v>1133333</v>
      </c>
      <c r="Z380">
        <v>1133333</v>
      </c>
      <c r="AB380">
        <v>850000</v>
      </c>
      <c r="AD380">
        <v>850000</v>
      </c>
      <c r="AE380">
        <v>850000</v>
      </c>
      <c r="AF380">
        <v>850000</v>
      </c>
      <c r="AG380">
        <v>850000</v>
      </c>
      <c r="AH380">
        <v>850000</v>
      </c>
      <c r="AI380">
        <v>850000</v>
      </c>
      <c r="AJ380">
        <v>850000</v>
      </c>
      <c r="AK380">
        <v>850000</v>
      </c>
      <c r="AL380">
        <v>850000</v>
      </c>
      <c r="AM380">
        <v>850000</v>
      </c>
      <c r="AN380">
        <v>850000</v>
      </c>
      <c r="AO380">
        <v>850000</v>
      </c>
      <c r="AP380">
        <v>850000</v>
      </c>
      <c r="AR380">
        <v>850000</v>
      </c>
      <c r="AS380">
        <v>850000</v>
      </c>
      <c r="AT380">
        <v>850000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 t="s">
        <v>2393</v>
      </c>
      <c r="BF380">
        <f t="shared" si="11"/>
        <v>17</v>
      </c>
      <c r="BG380">
        <f t="shared" si="12"/>
        <v>1</v>
      </c>
    </row>
    <row r="381" spans="2:59" hidden="1" x14ac:dyDescent="0.25">
      <c r="B381" t="s">
        <v>1110</v>
      </c>
      <c r="C381" t="s">
        <v>1170</v>
      </c>
      <c r="D381" t="s">
        <v>1358</v>
      </c>
      <c r="E381" t="s">
        <v>1359</v>
      </c>
      <c r="F381">
        <v>0</v>
      </c>
      <c r="H381">
        <v>1133333</v>
      </c>
      <c r="J381">
        <v>1133333</v>
      </c>
      <c r="K381">
        <v>1133333</v>
      </c>
      <c r="L381">
        <v>1133333</v>
      </c>
      <c r="M381">
        <v>1133333</v>
      </c>
      <c r="N381">
        <v>1133333</v>
      </c>
      <c r="O381">
        <v>1133333</v>
      </c>
      <c r="P381">
        <v>1133333</v>
      </c>
      <c r="Q381">
        <v>1133333</v>
      </c>
      <c r="R381">
        <v>1133333</v>
      </c>
      <c r="S381">
        <v>1133333</v>
      </c>
      <c r="T381">
        <v>1133333</v>
      </c>
      <c r="U381">
        <v>1133333</v>
      </c>
      <c r="V381">
        <v>1133333</v>
      </c>
      <c r="W381">
        <v>1133333</v>
      </c>
      <c r="Y381">
        <v>1133333</v>
      </c>
      <c r="Z381">
        <v>1133333</v>
      </c>
      <c r="AB381">
        <v>850000</v>
      </c>
      <c r="AD381">
        <v>850000</v>
      </c>
      <c r="AE381">
        <v>850000</v>
      </c>
      <c r="AF381">
        <v>850000</v>
      </c>
      <c r="AG381">
        <v>850000</v>
      </c>
      <c r="AH381">
        <v>850000</v>
      </c>
      <c r="AI381">
        <v>850000</v>
      </c>
      <c r="AJ381">
        <v>850000</v>
      </c>
      <c r="AK381">
        <v>850000</v>
      </c>
      <c r="AL381">
        <v>850000</v>
      </c>
      <c r="AM381">
        <v>850000</v>
      </c>
      <c r="AN381">
        <v>850000</v>
      </c>
      <c r="AO381">
        <v>850000</v>
      </c>
      <c r="AP381">
        <v>850000</v>
      </c>
      <c r="AQ381">
        <v>850000</v>
      </c>
      <c r="AS381">
        <v>850000</v>
      </c>
      <c r="AT381">
        <v>850000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 t="s">
        <v>2393</v>
      </c>
      <c r="BF381">
        <f t="shared" si="11"/>
        <v>17</v>
      </c>
      <c r="BG381">
        <f t="shared" si="12"/>
        <v>1</v>
      </c>
    </row>
    <row r="382" spans="2:59" hidden="1" x14ac:dyDescent="0.25">
      <c r="B382" t="s">
        <v>1090</v>
      </c>
      <c r="C382" t="s">
        <v>1170</v>
      </c>
      <c r="D382" t="s">
        <v>1358</v>
      </c>
      <c r="E382" t="s">
        <v>1359</v>
      </c>
      <c r="F382">
        <v>0</v>
      </c>
      <c r="H382">
        <v>1133333</v>
      </c>
      <c r="J382">
        <v>1133333</v>
      </c>
      <c r="K382">
        <v>1133333</v>
      </c>
      <c r="L382">
        <v>1133333</v>
      </c>
      <c r="M382">
        <v>1133333</v>
      </c>
      <c r="N382">
        <v>1133333</v>
      </c>
      <c r="O382">
        <v>1133333</v>
      </c>
      <c r="P382">
        <v>1133333</v>
      </c>
      <c r="Q382">
        <v>1133333</v>
      </c>
      <c r="R382">
        <v>1133333</v>
      </c>
      <c r="S382">
        <v>1133333</v>
      </c>
      <c r="T382">
        <v>1133333</v>
      </c>
      <c r="U382">
        <v>1133333</v>
      </c>
      <c r="V382">
        <v>1133333</v>
      </c>
      <c r="X382">
        <v>1133333</v>
      </c>
      <c r="Y382">
        <v>1133333</v>
      </c>
      <c r="Z382">
        <v>1133333</v>
      </c>
      <c r="AB382">
        <v>850000</v>
      </c>
      <c r="AD382">
        <v>850000</v>
      </c>
      <c r="AE382">
        <v>850000</v>
      </c>
      <c r="AF382">
        <v>850000</v>
      </c>
      <c r="AG382">
        <v>850000</v>
      </c>
      <c r="AH382">
        <v>850000</v>
      </c>
      <c r="AI382">
        <v>850000</v>
      </c>
      <c r="AJ382">
        <v>850000</v>
      </c>
      <c r="AK382">
        <v>850000</v>
      </c>
      <c r="AL382">
        <v>850000</v>
      </c>
      <c r="AM382">
        <v>850000</v>
      </c>
      <c r="AN382">
        <v>850000</v>
      </c>
      <c r="AO382">
        <v>850000</v>
      </c>
      <c r="AP382">
        <v>850000</v>
      </c>
      <c r="AR382">
        <v>850000</v>
      </c>
      <c r="AS382">
        <v>850000</v>
      </c>
      <c r="AT382">
        <v>850000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 t="s">
        <v>2393</v>
      </c>
      <c r="BF382">
        <f t="shared" si="11"/>
        <v>17</v>
      </c>
      <c r="BG382">
        <f t="shared" si="12"/>
        <v>1</v>
      </c>
    </row>
    <row r="383" spans="2:59" hidden="1" x14ac:dyDescent="0.25">
      <c r="B383" t="s">
        <v>1114</v>
      </c>
      <c r="C383" t="s">
        <v>1170</v>
      </c>
      <c r="D383" t="s">
        <v>1358</v>
      </c>
      <c r="E383" t="s">
        <v>1359</v>
      </c>
      <c r="F383">
        <v>0</v>
      </c>
      <c r="H383">
        <v>1133333</v>
      </c>
      <c r="J383">
        <v>1133333</v>
      </c>
      <c r="K383">
        <v>1133333</v>
      </c>
      <c r="L383">
        <v>1133333</v>
      </c>
      <c r="M383">
        <v>1133333</v>
      </c>
      <c r="N383">
        <v>1133333</v>
      </c>
      <c r="O383">
        <v>1133333</v>
      </c>
      <c r="P383">
        <v>1133333</v>
      </c>
      <c r="Q383">
        <v>1133333</v>
      </c>
      <c r="R383">
        <v>1133333</v>
      </c>
      <c r="S383">
        <v>1133333</v>
      </c>
      <c r="T383">
        <v>1133333</v>
      </c>
      <c r="U383">
        <v>1133333</v>
      </c>
      <c r="V383">
        <v>1133333</v>
      </c>
      <c r="X383">
        <v>1133333</v>
      </c>
      <c r="Y383">
        <v>1133333</v>
      </c>
      <c r="Z383">
        <v>1133333</v>
      </c>
      <c r="AB383">
        <v>850000</v>
      </c>
      <c r="AD383">
        <v>850000</v>
      </c>
      <c r="AE383">
        <v>850000</v>
      </c>
      <c r="AF383">
        <v>850000</v>
      </c>
      <c r="AG383">
        <v>850000</v>
      </c>
      <c r="AH383">
        <v>850000</v>
      </c>
      <c r="AI383">
        <v>850000</v>
      </c>
      <c r="AJ383">
        <v>850000</v>
      </c>
      <c r="AK383">
        <v>850000</v>
      </c>
      <c r="AL383">
        <v>850000</v>
      </c>
      <c r="AM383">
        <v>850000</v>
      </c>
      <c r="AN383">
        <v>850000</v>
      </c>
      <c r="AO383">
        <v>850000</v>
      </c>
      <c r="AP383">
        <v>850000</v>
      </c>
      <c r="AR383">
        <v>850000</v>
      </c>
      <c r="AS383">
        <v>850000</v>
      </c>
      <c r="AT383">
        <v>850000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 t="s">
        <v>2393</v>
      </c>
      <c r="BF383">
        <f t="shared" si="11"/>
        <v>17</v>
      </c>
      <c r="BG383">
        <f t="shared" si="12"/>
        <v>1</v>
      </c>
    </row>
    <row r="384" spans="2:59" hidden="1" x14ac:dyDescent="0.25">
      <c r="B384" t="s">
        <v>1112</v>
      </c>
      <c r="C384" t="s">
        <v>1170</v>
      </c>
      <c r="D384" t="s">
        <v>1358</v>
      </c>
      <c r="E384" t="s">
        <v>1359</v>
      </c>
      <c r="F384">
        <v>0</v>
      </c>
      <c r="H384">
        <v>3333333</v>
      </c>
      <c r="J384">
        <v>3333333</v>
      </c>
      <c r="K384">
        <v>3333333</v>
      </c>
      <c r="L384">
        <v>3333333</v>
      </c>
      <c r="M384">
        <v>3333333</v>
      </c>
      <c r="N384">
        <v>3333333</v>
      </c>
      <c r="O384">
        <v>3333333</v>
      </c>
      <c r="P384">
        <v>3333333</v>
      </c>
      <c r="Q384">
        <v>3333333</v>
      </c>
      <c r="R384">
        <v>3333333</v>
      </c>
      <c r="S384">
        <v>3333333</v>
      </c>
      <c r="T384">
        <v>3333333</v>
      </c>
      <c r="U384">
        <v>3333333</v>
      </c>
      <c r="V384">
        <v>3333333</v>
      </c>
      <c r="X384">
        <v>3333333</v>
      </c>
      <c r="Y384">
        <v>3333333</v>
      </c>
      <c r="Z384">
        <v>3333333</v>
      </c>
      <c r="AB384">
        <v>2500000</v>
      </c>
      <c r="AD384">
        <v>2500000</v>
      </c>
      <c r="AE384">
        <v>2500000</v>
      </c>
      <c r="AF384">
        <v>2500000</v>
      </c>
      <c r="AG384">
        <v>2500000</v>
      </c>
      <c r="AH384">
        <v>2500000</v>
      </c>
      <c r="AI384">
        <v>2500000</v>
      </c>
      <c r="AJ384">
        <v>2500000</v>
      </c>
      <c r="AK384">
        <v>2500000</v>
      </c>
      <c r="AL384">
        <v>2500000</v>
      </c>
      <c r="AM384">
        <v>2500000</v>
      </c>
      <c r="AN384">
        <v>2500000</v>
      </c>
      <c r="AO384">
        <v>2500000</v>
      </c>
      <c r="AP384">
        <v>2500000</v>
      </c>
      <c r="AR384">
        <v>2500000</v>
      </c>
      <c r="AS384">
        <v>2500000</v>
      </c>
      <c r="AT384">
        <v>2500000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 t="s">
        <v>2393</v>
      </c>
      <c r="BF384">
        <f t="shared" si="11"/>
        <v>17</v>
      </c>
      <c r="BG384">
        <f t="shared" si="12"/>
        <v>1</v>
      </c>
    </row>
    <row r="385" spans="2:59" x14ac:dyDescent="0.25">
      <c r="B385" t="s">
        <v>1039</v>
      </c>
      <c r="C385" t="s">
        <v>1170</v>
      </c>
      <c r="D385" t="s">
        <v>1388</v>
      </c>
      <c r="E385" t="s">
        <v>1353</v>
      </c>
      <c r="F385">
        <v>3</v>
      </c>
      <c r="H385">
        <v>420090</v>
      </c>
      <c r="J385">
        <v>433333</v>
      </c>
      <c r="K385">
        <v>333333</v>
      </c>
      <c r="L385">
        <v>333333</v>
      </c>
      <c r="M385">
        <v>320000</v>
      </c>
      <c r="N385">
        <v>333333</v>
      </c>
      <c r="O385">
        <v>320000</v>
      </c>
      <c r="P385">
        <v>333333</v>
      </c>
      <c r="Q385">
        <v>320000</v>
      </c>
      <c r="R385">
        <v>333333</v>
      </c>
      <c r="S385">
        <v>320000</v>
      </c>
      <c r="T385">
        <v>333333</v>
      </c>
      <c r="U385">
        <v>393333</v>
      </c>
      <c r="V385">
        <v>393333</v>
      </c>
      <c r="W385">
        <v>2000000</v>
      </c>
      <c r="Y385">
        <v>333333</v>
      </c>
      <c r="Z385">
        <v>333333</v>
      </c>
      <c r="AB385">
        <v>315068</v>
      </c>
      <c r="AD385">
        <v>325000</v>
      </c>
      <c r="AE385">
        <v>250000</v>
      </c>
      <c r="AF385">
        <v>250000</v>
      </c>
      <c r="AG385">
        <v>240000</v>
      </c>
      <c r="AH385">
        <v>250000</v>
      </c>
      <c r="AI385">
        <v>240000</v>
      </c>
      <c r="AJ385">
        <v>250000</v>
      </c>
      <c r="AK385">
        <v>240000</v>
      </c>
      <c r="AL385">
        <v>250000</v>
      </c>
      <c r="AM385">
        <v>240000</v>
      </c>
      <c r="AN385">
        <v>250000</v>
      </c>
      <c r="AO385">
        <v>295000</v>
      </c>
      <c r="AP385">
        <v>295000</v>
      </c>
      <c r="AQ385">
        <v>1500000</v>
      </c>
      <c r="AS385">
        <v>250000</v>
      </c>
      <c r="AT385">
        <v>250000</v>
      </c>
      <c r="AU385">
        <v>8.1</v>
      </c>
      <c r="AV385">
        <v>8.1</v>
      </c>
      <c r="AW385">
        <v>8.1</v>
      </c>
      <c r="AX385">
        <v>8.1</v>
      </c>
      <c r="AY385">
        <v>8.1</v>
      </c>
      <c r="AZ385">
        <v>8.1</v>
      </c>
      <c r="BA385">
        <v>8.1</v>
      </c>
      <c r="BB385">
        <v>8.1</v>
      </c>
      <c r="BC385">
        <v>8.1</v>
      </c>
      <c r="BD385">
        <v>8.1</v>
      </c>
      <c r="BE385" t="s">
        <v>2393</v>
      </c>
      <c r="BF385">
        <f t="shared" si="11"/>
        <v>17</v>
      </c>
      <c r="BG385">
        <f t="shared" si="12"/>
        <v>1</v>
      </c>
    </row>
    <row r="386" spans="2:59" hidden="1" x14ac:dyDescent="0.25">
      <c r="B386" t="s">
        <v>920</v>
      </c>
      <c r="C386" t="s">
        <v>1200</v>
      </c>
      <c r="D386" t="s">
        <v>1410</v>
      </c>
      <c r="E386" t="s">
        <v>1368</v>
      </c>
      <c r="F386">
        <v>0</v>
      </c>
      <c r="G386">
        <v>409159</v>
      </c>
      <c r="I386">
        <v>409159</v>
      </c>
      <c r="J386">
        <v>420420</v>
      </c>
      <c r="K386">
        <v>409159</v>
      </c>
      <c r="L386">
        <v>420420</v>
      </c>
      <c r="M386">
        <v>409159</v>
      </c>
      <c r="N386">
        <v>420420</v>
      </c>
      <c r="O386">
        <v>409159</v>
      </c>
      <c r="Q386">
        <v>409159</v>
      </c>
      <c r="R386">
        <v>420420</v>
      </c>
      <c r="S386">
        <v>409159</v>
      </c>
      <c r="T386">
        <v>420420</v>
      </c>
      <c r="V386">
        <v>420420</v>
      </c>
      <c r="W386">
        <v>409159</v>
      </c>
      <c r="X386">
        <v>420420</v>
      </c>
      <c r="Y386">
        <v>409159</v>
      </c>
      <c r="Z386">
        <v>420420</v>
      </c>
      <c r="AA386">
        <v>253679</v>
      </c>
      <c r="AC386">
        <v>253679</v>
      </c>
      <c r="AD386">
        <v>252252</v>
      </c>
      <c r="AE386">
        <v>253679</v>
      </c>
      <c r="AF386">
        <v>252252</v>
      </c>
      <c r="AG386">
        <v>253679</v>
      </c>
      <c r="AH386">
        <v>252252</v>
      </c>
      <c r="AI386">
        <v>253679</v>
      </c>
      <c r="AK386">
        <v>253679</v>
      </c>
      <c r="AL386">
        <v>252252</v>
      </c>
      <c r="AM386">
        <v>253679</v>
      </c>
      <c r="AN386">
        <v>252252</v>
      </c>
      <c r="AP386">
        <v>252252</v>
      </c>
      <c r="AQ386">
        <v>253679</v>
      </c>
      <c r="AR386">
        <v>252252</v>
      </c>
      <c r="AS386">
        <v>253679</v>
      </c>
      <c r="AT386">
        <v>252252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 t="s">
        <v>2397</v>
      </c>
      <c r="BF386">
        <f t="shared" si="11"/>
        <v>17</v>
      </c>
      <c r="BG386">
        <f t="shared" si="12"/>
        <v>1</v>
      </c>
    </row>
    <row r="387" spans="2:59" hidden="1" x14ac:dyDescent="0.25">
      <c r="B387" t="s">
        <v>735</v>
      </c>
      <c r="C387" t="s">
        <v>1204</v>
      </c>
      <c r="D387" t="s">
        <v>1415</v>
      </c>
      <c r="E387" t="s">
        <v>1368</v>
      </c>
      <c r="F387">
        <v>0</v>
      </c>
      <c r="G387">
        <v>266667</v>
      </c>
      <c r="H387">
        <v>306667</v>
      </c>
      <c r="I387">
        <v>266667</v>
      </c>
      <c r="J387">
        <v>306667</v>
      </c>
      <c r="K387">
        <v>266667</v>
      </c>
      <c r="M387">
        <v>266667</v>
      </c>
      <c r="N387">
        <v>266667</v>
      </c>
      <c r="O387">
        <v>266667</v>
      </c>
      <c r="P387">
        <v>266667</v>
      </c>
      <c r="Q387">
        <v>240000</v>
      </c>
      <c r="R387">
        <v>266667</v>
      </c>
      <c r="S387">
        <v>266667</v>
      </c>
      <c r="T387">
        <v>266667</v>
      </c>
      <c r="U387">
        <v>266667</v>
      </c>
      <c r="V387">
        <v>266667</v>
      </c>
      <c r="X387">
        <v>266667</v>
      </c>
      <c r="Y387">
        <v>266667</v>
      </c>
      <c r="AA387">
        <v>200000</v>
      </c>
      <c r="AB387">
        <v>230000</v>
      </c>
      <c r="AC387">
        <v>200000</v>
      </c>
      <c r="AD387">
        <v>230000</v>
      </c>
      <c r="AE387">
        <v>200000</v>
      </c>
      <c r="AG387">
        <v>200000</v>
      </c>
      <c r="AH387">
        <v>200000</v>
      </c>
      <c r="AI387">
        <v>200000</v>
      </c>
      <c r="AJ387">
        <v>200000</v>
      </c>
      <c r="AK387">
        <v>180000</v>
      </c>
      <c r="AL387">
        <v>200000</v>
      </c>
      <c r="AM387">
        <v>200000</v>
      </c>
      <c r="AN387">
        <v>200000</v>
      </c>
      <c r="AO387">
        <v>200000</v>
      </c>
      <c r="AP387">
        <v>200000</v>
      </c>
      <c r="AR387">
        <v>200000</v>
      </c>
      <c r="AS387">
        <v>200000</v>
      </c>
      <c r="AU387">
        <v>9.3000000000000007</v>
      </c>
      <c r="AV387">
        <v>9.3000000000000007</v>
      </c>
      <c r="AW387">
        <v>9.3000000000000007</v>
      </c>
      <c r="AX387">
        <v>9.3000000000000007</v>
      </c>
      <c r="AY387">
        <v>9.3000000000000007</v>
      </c>
      <c r="AZ387">
        <v>9.3000000000000007</v>
      </c>
      <c r="BA387">
        <v>9.3000000000000007</v>
      </c>
      <c r="BB387">
        <v>9.3000000000000007</v>
      </c>
      <c r="BC387">
        <v>9.3000000000000007</v>
      </c>
      <c r="BD387">
        <v>9.3000000000000007</v>
      </c>
      <c r="BE387" t="s">
        <v>2394</v>
      </c>
      <c r="BF387">
        <f t="shared" si="11"/>
        <v>17</v>
      </c>
      <c r="BG387">
        <f t="shared" si="12"/>
        <v>1</v>
      </c>
    </row>
    <row r="388" spans="2:59" x14ac:dyDescent="0.25">
      <c r="B388" t="s">
        <v>104</v>
      </c>
      <c r="C388" t="s">
        <v>1208</v>
      </c>
      <c r="D388" t="s">
        <v>1423</v>
      </c>
      <c r="E388" t="s">
        <v>1353</v>
      </c>
      <c r="F388">
        <v>4</v>
      </c>
      <c r="G388">
        <v>2114000</v>
      </c>
      <c r="H388">
        <v>746667</v>
      </c>
      <c r="J388">
        <v>1036000</v>
      </c>
      <c r="K388">
        <v>1036000</v>
      </c>
      <c r="L388">
        <v>1036000</v>
      </c>
      <c r="M388">
        <v>784000</v>
      </c>
      <c r="N388">
        <v>746667</v>
      </c>
      <c r="O388">
        <v>1022000</v>
      </c>
      <c r="P388">
        <v>746667</v>
      </c>
      <c r="Q388">
        <v>1070667</v>
      </c>
      <c r="R388">
        <v>746667</v>
      </c>
      <c r="S388">
        <v>821333</v>
      </c>
      <c r="T388">
        <v>784000</v>
      </c>
      <c r="V388">
        <v>746667</v>
      </c>
      <c r="X388">
        <v>672000</v>
      </c>
      <c r="Y388">
        <v>784000</v>
      </c>
      <c r="Z388">
        <v>746667</v>
      </c>
      <c r="AA388">
        <v>1585500</v>
      </c>
      <c r="AB388">
        <v>560000</v>
      </c>
      <c r="AD388">
        <v>621600</v>
      </c>
      <c r="AE388">
        <v>621600</v>
      </c>
      <c r="AF388">
        <v>621600</v>
      </c>
      <c r="AG388">
        <v>588000</v>
      </c>
      <c r="AH388">
        <v>560000</v>
      </c>
      <c r="AI388">
        <v>766500</v>
      </c>
      <c r="AJ388">
        <v>560000</v>
      </c>
      <c r="AK388">
        <v>803000</v>
      </c>
      <c r="AL388">
        <v>560000</v>
      </c>
      <c r="AM388">
        <v>616000</v>
      </c>
      <c r="AN388">
        <v>588000</v>
      </c>
      <c r="AP388">
        <v>560000</v>
      </c>
      <c r="AR388">
        <v>403200</v>
      </c>
      <c r="AS388">
        <v>588000</v>
      </c>
      <c r="AT388">
        <v>560000</v>
      </c>
      <c r="AU388">
        <v>8.8000000000000007</v>
      </c>
      <c r="AV388">
        <v>8.8000000000000007</v>
      </c>
      <c r="AW388">
        <v>8.8000000000000007</v>
      </c>
      <c r="AX388">
        <v>8.8000000000000007</v>
      </c>
      <c r="AY388">
        <v>8.8000000000000007</v>
      </c>
      <c r="AZ388">
        <v>8.8000000000000007</v>
      </c>
      <c r="BA388">
        <v>8.8000000000000007</v>
      </c>
      <c r="BB388">
        <v>8.8000000000000007</v>
      </c>
      <c r="BC388">
        <v>8.8000000000000007</v>
      </c>
      <c r="BD388">
        <v>8.8000000000000007</v>
      </c>
      <c r="BE388" t="s">
        <v>2403</v>
      </c>
      <c r="BF388">
        <f t="shared" ref="BF388:BF451" si="13">COUNT(AA388:AT388)</f>
        <v>17</v>
      </c>
      <c r="BG388">
        <f t="shared" ref="BG388:BG451" si="14">COUNTA(E388)</f>
        <v>1</v>
      </c>
    </row>
    <row r="389" spans="2:59" x14ac:dyDescent="0.25">
      <c r="B389" t="s">
        <v>854</v>
      </c>
      <c r="C389" t="s">
        <v>1176</v>
      </c>
      <c r="D389" t="s">
        <v>1439</v>
      </c>
      <c r="E389" t="s">
        <v>1353</v>
      </c>
      <c r="F389">
        <v>0</v>
      </c>
      <c r="G389">
        <v>806420</v>
      </c>
      <c r="H389">
        <v>841482</v>
      </c>
      <c r="L389">
        <v>841482</v>
      </c>
      <c r="M389">
        <v>806420</v>
      </c>
      <c r="N389">
        <v>841482</v>
      </c>
      <c r="O389">
        <v>806420</v>
      </c>
      <c r="P389">
        <v>841482</v>
      </c>
      <c r="Q389">
        <v>806420</v>
      </c>
      <c r="R389">
        <v>841482</v>
      </c>
      <c r="S389">
        <v>806420</v>
      </c>
      <c r="T389">
        <v>841482</v>
      </c>
      <c r="U389">
        <v>806420</v>
      </c>
      <c r="V389">
        <v>841482</v>
      </c>
      <c r="W389">
        <v>806420</v>
      </c>
      <c r="X389">
        <v>841482</v>
      </c>
      <c r="Y389">
        <v>806420</v>
      </c>
      <c r="Z389">
        <v>841482</v>
      </c>
      <c r="AA389">
        <v>499980</v>
      </c>
      <c r="AB389">
        <v>504889</v>
      </c>
      <c r="AF389">
        <v>504889</v>
      </c>
      <c r="AG389">
        <v>499980</v>
      </c>
      <c r="AH389">
        <v>504889</v>
      </c>
      <c r="AI389">
        <v>499980</v>
      </c>
      <c r="AJ389">
        <v>504889</v>
      </c>
      <c r="AK389">
        <v>499980</v>
      </c>
      <c r="AL389">
        <v>504889</v>
      </c>
      <c r="AM389">
        <v>499980</v>
      </c>
      <c r="AN389">
        <v>504889</v>
      </c>
      <c r="AO389">
        <v>499980</v>
      </c>
      <c r="AP389">
        <v>504889</v>
      </c>
      <c r="AQ389">
        <v>499980</v>
      </c>
      <c r="AR389">
        <v>504889</v>
      </c>
      <c r="AS389">
        <v>499980</v>
      </c>
      <c r="AT389">
        <v>504889</v>
      </c>
      <c r="AU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 t="s">
        <v>2402</v>
      </c>
      <c r="BF389">
        <f t="shared" si="13"/>
        <v>17</v>
      </c>
      <c r="BG389">
        <f t="shared" si="14"/>
        <v>1</v>
      </c>
    </row>
    <row r="390" spans="2:59" x14ac:dyDescent="0.25">
      <c r="B390" t="s">
        <v>1068</v>
      </c>
      <c r="C390" t="s">
        <v>1216</v>
      </c>
      <c r="D390" t="s">
        <v>1451</v>
      </c>
      <c r="E390" t="s">
        <v>1353</v>
      </c>
      <c r="F390">
        <v>0</v>
      </c>
      <c r="H390">
        <v>400000</v>
      </c>
      <c r="J390">
        <v>400000</v>
      </c>
      <c r="L390">
        <v>400000</v>
      </c>
      <c r="M390">
        <v>400000</v>
      </c>
      <c r="N390">
        <v>400000</v>
      </c>
      <c r="O390">
        <v>400000</v>
      </c>
      <c r="P390">
        <v>400000</v>
      </c>
      <c r="Q390">
        <v>400000</v>
      </c>
      <c r="R390">
        <v>400000</v>
      </c>
      <c r="S390">
        <v>400000</v>
      </c>
      <c r="T390">
        <v>400000</v>
      </c>
      <c r="U390">
        <v>400000</v>
      </c>
      <c r="V390">
        <v>400000</v>
      </c>
      <c r="W390">
        <v>400000</v>
      </c>
      <c r="X390">
        <v>400000</v>
      </c>
      <c r="Y390">
        <v>400000</v>
      </c>
      <c r="Z390">
        <v>400000</v>
      </c>
      <c r="AB390">
        <v>300000</v>
      </c>
      <c r="AD390">
        <v>300000</v>
      </c>
      <c r="AF390">
        <v>300000</v>
      </c>
      <c r="AG390">
        <v>300000</v>
      </c>
      <c r="AH390">
        <v>300000</v>
      </c>
      <c r="AI390">
        <v>300000</v>
      </c>
      <c r="AJ390">
        <v>300000</v>
      </c>
      <c r="AK390">
        <v>300000</v>
      </c>
      <c r="AL390">
        <v>300000</v>
      </c>
      <c r="AM390">
        <v>300000</v>
      </c>
      <c r="AN390">
        <v>300000</v>
      </c>
      <c r="AO390">
        <v>300000</v>
      </c>
      <c r="AP390">
        <v>300000</v>
      </c>
      <c r="AQ390">
        <v>300000</v>
      </c>
      <c r="AR390">
        <v>300000</v>
      </c>
      <c r="AS390">
        <v>300000</v>
      </c>
      <c r="AT390">
        <v>300000</v>
      </c>
      <c r="AU390">
        <v>9.1999999999999993</v>
      </c>
      <c r="AV390">
        <v>9.1999999999999993</v>
      </c>
      <c r="AW390">
        <v>9.1999999999999993</v>
      </c>
      <c r="AX390">
        <v>9.1999999999999993</v>
      </c>
      <c r="AY390">
        <v>9.1999999999999993</v>
      </c>
      <c r="AZ390">
        <v>9.1999999999999993</v>
      </c>
      <c r="BA390">
        <v>9.1999999999999993</v>
      </c>
      <c r="BB390">
        <v>9.1999999999999993</v>
      </c>
      <c r="BC390">
        <v>9.1999999999999993</v>
      </c>
      <c r="BD390">
        <v>9.1999999999999993</v>
      </c>
      <c r="BE390" t="s">
        <v>2394</v>
      </c>
      <c r="BF390">
        <f t="shared" si="13"/>
        <v>17</v>
      </c>
      <c r="BG390">
        <f t="shared" si="14"/>
        <v>1</v>
      </c>
    </row>
    <row r="391" spans="2:59" hidden="1" x14ac:dyDescent="0.25">
      <c r="B391" t="s">
        <v>1073</v>
      </c>
      <c r="C391" t="s">
        <v>1175</v>
      </c>
      <c r="D391" t="s">
        <v>1454</v>
      </c>
      <c r="E391" t="s">
        <v>1357</v>
      </c>
      <c r="F391">
        <v>0</v>
      </c>
      <c r="H391">
        <v>426667</v>
      </c>
      <c r="J391">
        <v>426667</v>
      </c>
      <c r="K391">
        <v>346667</v>
      </c>
      <c r="L391">
        <v>346667</v>
      </c>
      <c r="M391">
        <v>346667</v>
      </c>
      <c r="N391">
        <v>346667</v>
      </c>
      <c r="O391">
        <v>346667</v>
      </c>
      <c r="P391">
        <v>346667</v>
      </c>
      <c r="Q391">
        <v>346667</v>
      </c>
      <c r="R391">
        <v>346667</v>
      </c>
      <c r="S391">
        <v>346667</v>
      </c>
      <c r="T391">
        <v>346667</v>
      </c>
      <c r="U391">
        <v>426667</v>
      </c>
      <c r="V391">
        <v>426667</v>
      </c>
      <c r="X391">
        <v>426667</v>
      </c>
      <c r="Y391">
        <v>346667</v>
      </c>
      <c r="Z391">
        <v>346667</v>
      </c>
      <c r="AB391">
        <v>320000</v>
      </c>
      <c r="AD391">
        <v>320000</v>
      </c>
      <c r="AE391">
        <v>260000</v>
      </c>
      <c r="AF391">
        <v>260000</v>
      </c>
      <c r="AG391">
        <v>260000</v>
      </c>
      <c r="AH391">
        <v>260000</v>
      </c>
      <c r="AI391">
        <v>260000</v>
      </c>
      <c r="AJ391">
        <v>260000</v>
      </c>
      <c r="AK391">
        <v>260000</v>
      </c>
      <c r="AL391">
        <v>260000</v>
      </c>
      <c r="AM391">
        <v>260000</v>
      </c>
      <c r="AN391">
        <v>260000</v>
      </c>
      <c r="AO391">
        <v>320000</v>
      </c>
      <c r="AP391">
        <v>320000</v>
      </c>
      <c r="AR391">
        <v>320000</v>
      </c>
      <c r="AS391">
        <v>260000</v>
      </c>
      <c r="AT391">
        <v>260000</v>
      </c>
      <c r="AU391">
        <v>8.6</v>
      </c>
      <c r="AV391">
        <v>8.6</v>
      </c>
      <c r="AW391">
        <v>8.6</v>
      </c>
      <c r="AX391">
        <v>8.6</v>
      </c>
      <c r="AY391">
        <v>8.6</v>
      </c>
      <c r="AZ391">
        <v>8.6</v>
      </c>
      <c r="BA391">
        <v>8.6</v>
      </c>
      <c r="BB391">
        <v>8.6</v>
      </c>
      <c r="BC391">
        <v>8.6</v>
      </c>
      <c r="BD391">
        <v>8.6</v>
      </c>
      <c r="BE391" t="s">
        <v>2410</v>
      </c>
      <c r="BF391">
        <f t="shared" si="13"/>
        <v>17</v>
      </c>
      <c r="BG391">
        <f t="shared" si="14"/>
        <v>1</v>
      </c>
    </row>
    <row r="392" spans="2:59" hidden="1" x14ac:dyDescent="0.25">
      <c r="B392" t="s">
        <v>157</v>
      </c>
      <c r="C392" t="s">
        <v>1176</v>
      </c>
      <c r="D392" t="s">
        <v>1463</v>
      </c>
      <c r="E392" t="s">
        <v>1359</v>
      </c>
      <c r="F392">
        <v>0</v>
      </c>
      <c r="G392">
        <v>997335</v>
      </c>
      <c r="H392">
        <v>1133333</v>
      </c>
      <c r="K392">
        <v>880000</v>
      </c>
      <c r="L392">
        <v>880000</v>
      </c>
      <c r="M392">
        <v>880000</v>
      </c>
      <c r="N392">
        <v>880000</v>
      </c>
      <c r="O392">
        <v>1000000</v>
      </c>
      <c r="P392">
        <v>1000000</v>
      </c>
      <c r="Q392">
        <v>880000</v>
      </c>
      <c r="R392">
        <v>1000000</v>
      </c>
      <c r="S392">
        <v>880000</v>
      </c>
      <c r="T392">
        <v>880000</v>
      </c>
      <c r="U392">
        <v>938665</v>
      </c>
      <c r="V392">
        <v>2229332</v>
      </c>
      <c r="W392">
        <v>997335</v>
      </c>
      <c r="Y392">
        <v>1000000</v>
      </c>
      <c r="Z392">
        <v>880000</v>
      </c>
      <c r="AA392">
        <v>748001</v>
      </c>
      <c r="AB392">
        <v>850000</v>
      </c>
      <c r="AE392">
        <v>660000</v>
      </c>
      <c r="AF392">
        <v>660000</v>
      </c>
      <c r="AG392">
        <v>660000</v>
      </c>
      <c r="AH392">
        <v>660000</v>
      </c>
      <c r="AI392">
        <v>750000</v>
      </c>
      <c r="AJ392">
        <v>750000</v>
      </c>
      <c r="AK392">
        <v>660000</v>
      </c>
      <c r="AL392">
        <v>750000</v>
      </c>
      <c r="AM392">
        <v>660000</v>
      </c>
      <c r="AN392">
        <v>660000</v>
      </c>
      <c r="AO392">
        <v>703999</v>
      </c>
      <c r="AP392">
        <v>1671999</v>
      </c>
      <c r="AQ392">
        <v>748001</v>
      </c>
      <c r="AS392">
        <v>750000</v>
      </c>
      <c r="AT392">
        <v>660000</v>
      </c>
      <c r="AU392">
        <v>8.6</v>
      </c>
      <c r="AW392">
        <v>8.6</v>
      </c>
      <c r="AX392">
        <v>8.6</v>
      </c>
      <c r="AY392">
        <v>8.6</v>
      </c>
      <c r="AZ392">
        <v>8.6</v>
      </c>
      <c r="BA392">
        <v>8.6</v>
      </c>
      <c r="BB392">
        <v>8.6</v>
      </c>
      <c r="BC392">
        <v>8.6</v>
      </c>
      <c r="BD392">
        <v>8.6</v>
      </c>
      <c r="BE392" t="s">
        <v>2400</v>
      </c>
      <c r="BF392">
        <f t="shared" si="13"/>
        <v>17</v>
      </c>
      <c r="BG392">
        <f t="shared" si="14"/>
        <v>1</v>
      </c>
    </row>
    <row r="393" spans="2:59" hidden="1" x14ac:dyDescent="0.25">
      <c r="B393" t="s">
        <v>1088</v>
      </c>
      <c r="C393" t="s">
        <v>1196</v>
      </c>
      <c r="D393" t="s">
        <v>1499</v>
      </c>
      <c r="E393" t="s">
        <v>1368</v>
      </c>
      <c r="F393">
        <v>0</v>
      </c>
      <c r="H393">
        <v>241333</v>
      </c>
      <c r="J393">
        <v>273333</v>
      </c>
      <c r="K393">
        <v>241333</v>
      </c>
      <c r="L393">
        <v>241333</v>
      </c>
      <c r="M393">
        <v>241333</v>
      </c>
      <c r="N393">
        <v>241333</v>
      </c>
      <c r="O393">
        <v>241333</v>
      </c>
      <c r="P393">
        <v>241333</v>
      </c>
      <c r="Q393">
        <v>241333</v>
      </c>
      <c r="R393">
        <v>241333</v>
      </c>
      <c r="S393">
        <v>241333</v>
      </c>
      <c r="T393">
        <v>241333</v>
      </c>
      <c r="U393">
        <v>241333</v>
      </c>
      <c r="V393">
        <v>241333</v>
      </c>
      <c r="X393">
        <v>273333</v>
      </c>
      <c r="Y393">
        <v>241333</v>
      </c>
      <c r="Z393">
        <v>241333</v>
      </c>
      <c r="AB393">
        <v>181000</v>
      </c>
      <c r="AD393">
        <v>205000</v>
      </c>
      <c r="AE393">
        <v>181000</v>
      </c>
      <c r="AF393">
        <v>181000</v>
      </c>
      <c r="AG393">
        <v>181000</v>
      </c>
      <c r="AH393">
        <v>181000</v>
      </c>
      <c r="AI393">
        <v>181000</v>
      </c>
      <c r="AJ393">
        <v>181000</v>
      </c>
      <c r="AK393">
        <v>181000</v>
      </c>
      <c r="AL393">
        <v>181000</v>
      </c>
      <c r="AM393">
        <v>181000</v>
      </c>
      <c r="AN393">
        <v>181000</v>
      </c>
      <c r="AO393">
        <v>181000</v>
      </c>
      <c r="AP393">
        <v>181000</v>
      </c>
      <c r="AR393">
        <v>205000</v>
      </c>
      <c r="AS393">
        <v>181000</v>
      </c>
      <c r="AT393">
        <v>181000</v>
      </c>
      <c r="AU393">
        <v>8.5</v>
      </c>
      <c r="AV393">
        <v>8.5</v>
      </c>
      <c r="AW393">
        <v>8.5</v>
      </c>
      <c r="AX393">
        <v>8.5</v>
      </c>
      <c r="AY393">
        <v>8.5</v>
      </c>
      <c r="AZ393">
        <v>8.5</v>
      </c>
      <c r="BA393">
        <v>8.5</v>
      </c>
      <c r="BB393">
        <v>8.5</v>
      </c>
      <c r="BC393">
        <v>8.5</v>
      </c>
      <c r="BD393">
        <v>8.5</v>
      </c>
      <c r="BE393" t="s">
        <v>2415</v>
      </c>
      <c r="BF393">
        <f t="shared" si="13"/>
        <v>17</v>
      </c>
      <c r="BG393">
        <f t="shared" si="14"/>
        <v>1</v>
      </c>
    </row>
    <row r="394" spans="2:59" hidden="1" x14ac:dyDescent="0.25">
      <c r="B394" t="s">
        <v>320</v>
      </c>
      <c r="C394" t="s">
        <v>1239</v>
      </c>
      <c r="D394" t="s">
        <v>1511</v>
      </c>
      <c r="E394" t="s">
        <v>1359</v>
      </c>
      <c r="F394">
        <v>0</v>
      </c>
      <c r="G394">
        <v>1200000</v>
      </c>
      <c r="H394">
        <v>866667</v>
      </c>
      <c r="I394">
        <v>1200000</v>
      </c>
      <c r="J394">
        <v>866667</v>
      </c>
      <c r="K394">
        <v>933333</v>
      </c>
      <c r="L394">
        <v>933333</v>
      </c>
      <c r="M394">
        <v>866667</v>
      </c>
      <c r="N394">
        <v>866667</v>
      </c>
      <c r="P394">
        <v>866667</v>
      </c>
      <c r="R394">
        <v>866667</v>
      </c>
      <c r="T394">
        <v>866667</v>
      </c>
      <c r="U394">
        <v>1000000</v>
      </c>
      <c r="V394">
        <v>866667</v>
      </c>
      <c r="W394">
        <v>1000000</v>
      </c>
      <c r="X394">
        <v>866667</v>
      </c>
      <c r="Y394">
        <v>933333</v>
      </c>
      <c r="Z394">
        <v>933333</v>
      </c>
      <c r="AA394">
        <v>900000</v>
      </c>
      <c r="AB394">
        <v>650000</v>
      </c>
      <c r="AC394">
        <v>900000</v>
      </c>
      <c r="AD394">
        <v>650000</v>
      </c>
      <c r="AE394">
        <v>700000</v>
      </c>
      <c r="AF394">
        <v>700000</v>
      </c>
      <c r="AG394">
        <v>650000</v>
      </c>
      <c r="AH394">
        <v>650000</v>
      </c>
      <c r="AJ394">
        <v>650000</v>
      </c>
      <c r="AL394">
        <v>650000</v>
      </c>
      <c r="AN394">
        <v>650000</v>
      </c>
      <c r="AO394">
        <v>750000</v>
      </c>
      <c r="AP394">
        <v>650000</v>
      </c>
      <c r="AQ394">
        <v>750000</v>
      </c>
      <c r="AR394">
        <v>650000</v>
      </c>
      <c r="AS394">
        <v>700000</v>
      </c>
      <c r="AT394">
        <v>700000</v>
      </c>
      <c r="AU394">
        <v>9.1</v>
      </c>
      <c r="AV394">
        <v>9.1</v>
      </c>
      <c r="AW394">
        <v>9.1</v>
      </c>
      <c r="AX394">
        <v>9.1</v>
      </c>
      <c r="AY394">
        <v>9.1</v>
      </c>
      <c r="AZ394">
        <v>9.1</v>
      </c>
      <c r="BA394">
        <v>9.1</v>
      </c>
      <c r="BB394">
        <v>9.1</v>
      </c>
      <c r="BC394">
        <v>9.1</v>
      </c>
      <c r="BD394">
        <v>9.1</v>
      </c>
      <c r="BE394" t="s">
        <v>2415</v>
      </c>
      <c r="BF394">
        <f t="shared" si="13"/>
        <v>17</v>
      </c>
      <c r="BG394">
        <f t="shared" si="14"/>
        <v>1</v>
      </c>
    </row>
    <row r="395" spans="2:59" hidden="1" x14ac:dyDescent="0.25">
      <c r="B395" t="s">
        <v>688</v>
      </c>
      <c r="C395" t="s">
        <v>1174</v>
      </c>
      <c r="D395" t="s">
        <v>1516</v>
      </c>
      <c r="E395" t="s">
        <v>1357</v>
      </c>
      <c r="F395">
        <v>0</v>
      </c>
      <c r="G395">
        <v>200000</v>
      </c>
      <c r="H395">
        <v>200000</v>
      </c>
      <c r="L395">
        <v>200000</v>
      </c>
      <c r="M395">
        <v>200000</v>
      </c>
      <c r="N395">
        <v>200000</v>
      </c>
      <c r="O395">
        <v>200000</v>
      </c>
      <c r="P395">
        <v>200000</v>
      </c>
      <c r="Q395">
        <v>200000</v>
      </c>
      <c r="R395">
        <v>200000</v>
      </c>
      <c r="S395">
        <v>200000</v>
      </c>
      <c r="T395">
        <v>200000</v>
      </c>
      <c r="U395">
        <v>200000</v>
      </c>
      <c r="V395">
        <v>200000</v>
      </c>
      <c r="W395">
        <v>200000</v>
      </c>
      <c r="X395">
        <v>200000</v>
      </c>
      <c r="Y395">
        <v>200000</v>
      </c>
      <c r="Z395">
        <v>333333</v>
      </c>
      <c r="AA395">
        <v>150000</v>
      </c>
      <c r="AB395">
        <v>150000</v>
      </c>
      <c r="AF395">
        <v>150000</v>
      </c>
      <c r="AG395">
        <v>150000</v>
      </c>
      <c r="AH395">
        <v>150000</v>
      </c>
      <c r="AI395">
        <v>150000</v>
      </c>
      <c r="AJ395">
        <v>150000</v>
      </c>
      <c r="AK395">
        <v>150000</v>
      </c>
      <c r="AL395">
        <v>150000</v>
      </c>
      <c r="AM395">
        <v>150000</v>
      </c>
      <c r="AN395">
        <v>150000</v>
      </c>
      <c r="AO395">
        <v>150000</v>
      </c>
      <c r="AP395">
        <v>150000</v>
      </c>
      <c r="AQ395">
        <v>150000</v>
      </c>
      <c r="AR395">
        <v>150000</v>
      </c>
      <c r="AS395">
        <v>150000</v>
      </c>
      <c r="AT395">
        <v>250000</v>
      </c>
      <c r="AU395">
        <v>8.5</v>
      </c>
      <c r="AW395">
        <v>8.5</v>
      </c>
      <c r="AX395">
        <v>8.5</v>
      </c>
      <c r="AY395">
        <v>8.5</v>
      </c>
      <c r="AZ395">
        <v>8.5</v>
      </c>
      <c r="BA395">
        <v>8.5</v>
      </c>
      <c r="BB395">
        <v>8.5</v>
      </c>
      <c r="BC395">
        <v>8.5</v>
      </c>
      <c r="BD395">
        <v>8.5</v>
      </c>
      <c r="BE395" t="s">
        <v>2388</v>
      </c>
      <c r="BF395">
        <f t="shared" si="13"/>
        <v>17</v>
      </c>
      <c r="BG395">
        <f t="shared" si="14"/>
        <v>1</v>
      </c>
    </row>
    <row r="396" spans="2:59" hidden="1" x14ac:dyDescent="0.25">
      <c r="B396" t="s">
        <v>794</v>
      </c>
      <c r="C396" t="s">
        <v>1191</v>
      </c>
      <c r="D396" t="s">
        <v>1520</v>
      </c>
      <c r="E396" t="s">
        <v>1359</v>
      </c>
      <c r="F396">
        <v>0</v>
      </c>
      <c r="G396">
        <v>1285140</v>
      </c>
      <c r="H396">
        <v>1285140</v>
      </c>
      <c r="K396">
        <v>1285140</v>
      </c>
      <c r="L396">
        <v>1285140</v>
      </c>
      <c r="M396">
        <v>1285140</v>
      </c>
      <c r="N396">
        <v>1285140</v>
      </c>
      <c r="O396">
        <v>1285140</v>
      </c>
      <c r="P396">
        <v>1285140</v>
      </c>
      <c r="Q396">
        <v>1285140</v>
      </c>
      <c r="R396">
        <v>1285140</v>
      </c>
      <c r="S396">
        <v>1285140</v>
      </c>
      <c r="T396">
        <v>1285140</v>
      </c>
      <c r="U396">
        <v>1285140</v>
      </c>
      <c r="V396">
        <v>1285140</v>
      </c>
      <c r="X396">
        <v>1285140</v>
      </c>
      <c r="Y396">
        <v>1285140</v>
      </c>
      <c r="Z396">
        <v>1285140</v>
      </c>
      <c r="AA396">
        <v>963855</v>
      </c>
      <c r="AB396">
        <v>963855</v>
      </c>
      <c r="AE396">
        <v>963855</v>
      </c>
      <c r="AF396">
        <v>963855</v>
      </c>
      <c r="AG396">
        <v>963855</v>
      </c>
      <c r="AH396">
        <v>963855</v>
      </c>
      <c r="AI396">
        <v>963855</v>
      </c>
      <c r="AJ396">
        <v>963855</v>
      </c>
      <c r="AK396">
        <v>963855</v>
      </c>
      <c r="AL396">
        <v>963855</v>
      </c>
      <c r="AM396">
        <v>963855</v>
      </c>
      <c r="AN396">
        <v>963855</v>
      </c>
      <c r="AO396">
        <v>963855</v>
      </c>
      <c r="AP396">
        <v>963855</v>
      </c>
      <c r="AR396">
        <v>963855</v>
      </c>
      <c r="AS396">
        <v>963855</v>
      </c>
      <c r="AT396">
        <v>963855</v>
      </c>
      <c r="AU396">
        <v>8.6999999999999993</v>
      </c>
      <c r="AW396">
        <v>8.6999999999999993</v>
      </c>
      <c r="AX396">
        <v>8.6999999999999993</v>
      </c>
      <c r="AY396">
        <v>8.6999999999999993</v>
      </c>
      <c r="AZ396">
        <v>8.6999999999999993</v>
      </c>
      <c r="BA396">
        <v>8.6999999999999993</v>
      </c>
      <c r="BB396">
        <v>8.6999999999999993</v>
      </c>
      <c r="BC396">
        <v>8.6999999999999993</v>
      </c>
      <c r="BD396">
        <v>8.6999999999999993</v>
      </c>
      <c r="BE396" t="s">
        <v>2397</v>
      </c>
      <c r="BF396">
        <f t="shared" si="13"/>
        <v>17</v>
      </c>
      <c r="BG396">
        <f t="shared" si="14"/>
        <v>1</v>
      </c>
    </row>
    <row r="397" spans="2:59" x14ac:dyDescent="0.25">
      <c r="B397" t="s">
        <v>221</v>
      </c>
      <c r="C397" t="s">
        <v>1172</v>
      </c>
      <c r="D397" t="s">
        <v>1522</v>
      </c>
      <c r="E397" t="s">
        <v>1353</v>
      </c>
      <c r="F397">
        <v>0</v>
      </c>
      <c r="G397">
        <v>473333</v>
      </c>
      <c r="J397">
        <v>473333</v>
      </c>
      <c r="K397">
        <v>473333</v>
      </c>
      <c r="L397">
        <v>473333</v>
      </c>
      <c r="M397">
        <v>473333</v>
      </c>
      <c r="N397">
        <v>473333</v>
      </c>
      <c r="O397">
        <v>473333</v>
      </c>
      <c r="P397">
        <v>473333</v>
      </c>
      <c r="Q397">
        <v>473333</v>
      </c>
      <c r="R397">
        <v>473333</v>
      </c>
      <c r="S397">
        <v>473333</v>
      </c>
      <c r="T397">
        <v>473333</v>
      </c>
      <c r="V397">
        <v>473333</v>
      </c>
      <c r="W397">
        <v>473333</v>
      </c>
      <c r="X397">
        <v>473333</v>
      </c>
      <c r="Y397">
        <v>473333</v>
      </c>
      <c r="Z397">
        <v>473333</v>
      </c>
      <c r="AA397">
        <v>355000</v>
      </c>
      <c r="AD397">
        <v>355000</v>
      </c>
      <c r="AE397">
        <v>355000</v>
      </c>
      <c r="AF397">
        <v>355000</v>
      </c>
      <c r="AG397">
        <v>355000</v>
      </c>
      <c r="AH397">
        <v>355000</v>
      </c>
      <c r="AI397">
        <v>355000</v>
      </c>
      <c r="AJ397">
        <v>355000</v>
      </c>
      <c r="AK397">
        <v>355000</v>
      </c>
      <c r="AL397">
        <v>355000</v>
      </c>
      <c r="AM397">
        <v>355000</v>
      </c>
      <c r="AN397">
        <v>355000</v>
      </c>
      <c r="AP397">
        <v>355000</v>
      </c>
      <c r="AQ397">
        <v>355000</v>
      </c>
      <c r="AR397">
        <v>355000</v>
      </c>
      <c r="AS397">
        <v>355000</v>
      </c>
      <c r="AT397">
        <v>355000</v>
      </c>
      <c r="AU397">
        <v>7.9</v>
      </c>
      <c r="AV397">
        <v>7.9</v>
      </c>
      <c r="AW397">
        <v>7.9</v>
      </c>
      <c r="AX397">
        <v>7.9</v>
      </c>
      <c r="AY397">
        <v>7.9</v>
      </c>
      <c r="AZ397">
        <v>7.9</v>
      </c>
      <c r="BA397">
        <v>7.9</v>
      </c>
      <c r="BB397">
        <v>7.9</v>
      </c>
      <c r="BC397">
        <v>7.9</v>
      </c>
      <c r="BD397">
        <v>7.9</v>
      </c>
      <c r="BE397" t="s">
        <v>2388</v>
      </c>
      <c r="BF397">
        <f t="shared" si="13"/>
        <v>17</v>
      </c>
      <c r="BG397">
        <f t="shared" si="14"/>
        <v>1</v>
      </c>
    </row>
    <row r="398" spans="2:59" x14ac:dyDescent="0.25">
      <c r="B398" t="s">
        <v>86</v>
      </c>
      <c r="C398" t="s">
        <v>1254</v>
      </c>
      <c r="D398" t="s">
        <v>1564</v>
      </c>
      <c r="E398" t="s">
        <v>1353</v>
      </c>
      <c r="F398">
        <v>3</v>
      </c>
      <c r="G398">
        <v>572572</v>
      </c>
      <c r="I398">
        <v>485323</v>
      </c>
      <c r="J398">
        <v>485323</v>
      </c>
      <c r="K398">
        <v>468963</v>
      </c>
      <c r="L398">
        <v>468963</v>
      </c>
      <c r="M398">
        <v>708899</v>
      </c>
      <c r="N398">
        <v>485323</v>
      </c>
      <c r="O398">
        <v>485323</v>
      </c>
      <c r="P398">
        <v>468963</v>
      </c>
      <c r="R398">
        <v>485323</v>
      </c>
      <c r="S398">
        <v>518041</v>
      </c>
      <c r="T398">
        <v>485323</v>
      </c>
      <c r="V398">
        <v>485323</v>
      </c>
      <c r="W398">
        <v>572572</v>
      </c>
      <c r="X398">
        <v>468963</v>
      </c>
      <c r="Y398">
        <v>485323</v>
      </c>
      <c r="Z398">
        <v>468963</v>
      </c>
      <c r="AA398">
        <v>429429</v>
      </c>
      <c r="AC398">
        <v>363992</v>
      </c>
      <c r="AD398">
        <v>363992</v>
      </c>
      <c r="AE398">
        <v>351722</v>
      </c>
      <c r="AF398">
        <v>351722</v>
      </c>
      <c r="AG398">
        <v>531674</v>
      </c>
      <c r="AH398">
        <v>363992</v>
      </c>
      <c r="AI398">
        <v>363992</v>
      </c>
      <c r="AJ398">
        <v>351722</v>
      </c>
      <c r="AL398">
        <v>363992</v>
      </c>
      <c r="AM398">
        <v>388531</v>
      </c>
      <c r="AN398">
        <v>363992</v>
      </c>
      <c r="AP398">
        <v>363992</v>
      </c>
      <c r="AQ398">
        <v>429429</v>
      </c>
      <c r="AR398">
        <v>351722</v>
      </c>
      <c r="AS398">
        <v>363992</v>
      </c>
      <c r="AT398">
        <v>351722</v>
      </c>
      <c r="AU398">
        <v>8.4</v>
      </c>
      <c r="AV398">
        <v>8.4</v>
      </c>
      <c r="AW398">
        <v>8.4</v>
      </c>
      <c r="AX398">
        <v>8.4</v>
      </c>
      <c r="AY398">
        <v>8.4</v>
      </c>
      <c r="AZ398">
        <v>8.4</v>
      </c>
      <c r="BA398">
        <v>8.4</v>
      </c>
      <c r="BB398">
        <v>8.4</v>
      </c>
      <c r="BC398">
        <v>8.4</v>
      </c>
      <c r="BD398">
        <v>8.4</v>
      </c>
      <c r="BE398" t="s">
        <v>2403</v>
      </c>
      <c r="BF398">
        <f t="shared" si="13"/>
        <v>17</v>
      </c>
      <c r="BG398">
        <f t="shared" si="14"/>
        <v>1</v>
      </c>
    </row>
    <row r="399" spans="2:59" x14ac:dyDescent="0.25">
      <c r="B399" t="s">
        <v>51</v>
      </c>
      <c r="C399" t="s">
        <v>1179</v>
      </c>
      <c r="D399" t="s">
        <v>1565</v>
      </c>
      <c r="E399" t="s">
        <v>1353</v>
      </c>
      <c r="F399">
        <v>3</v>
      </c>
      <c r="G399">
        <v>466667</v>
      </c>
      <c r="H399">
        <v>466667</v>
      </c>
      <c r="J399">
        <v>480000</v>
      </c>
      <c r="K399">
        <v>360000</v>
      </c>
      <c r="L399">
        <v>360000</v>
      </c>
      <c r="M399">
        <v>360000</v>
      </c>
      <c r="N399">
        <v>360000</v>
      </c>
      <c r="O399">
        <v>360000</v>
      </c>
      <c r="P399">
        <v>360000</v>
      </c>
      <c r="Q399">
        <v>360000</v>
      </c>
      <c r="R399">
        <v>396000</v>
      </c>
      <c r="S399">
        <v>360000</v>
      </c>
      <c r="T399">
        <v>360000</v>
      </c>
      <c r="U399">
        <v>466667</v>
      </c>
      <c r="V399">
        <v>466667</v>
      </c>
      <c r="Y399">
        <v>324000</v>
      </c>
      <c r="Z399">
        <v>360000</v>
      </c>
      <c r="AA399">
        <v>350000</v>
      </c>
      <c r="AB399">
        <v>350000</v>
      </c>
      <c r="AD399">
        <v>360000</v>
      </c>
      <c r="AE399">
        <v>270000</v>
      </c>
      <c r="AF399">
        <v>270000</v>
      </c>
      <c r="AG399">
        <v>270000</v>
      </c>
      <c r="AH399">
        <v>270000</v>
      </c>
      <c r="AI399">
        <v>270000</v>
      </c>
      <c r="AJ399">
        <v>270000</v>
      </c>
      <c r="AK399">
        <v>270000</v>
      </c>
      <c r="AL399">
        <v>297000</v>
      </c>
      <c r="AM399">
        <v>270000</v>
      </c>
      <c r="AN399">
        <v>270000</v>
      </c>
      <c r="AO399">
        <v>350000</v>
      </c>
      <c r="AP399">
        <v>350000</v>
      </c>
      <c r="AS399">
        <v>243000</v>
      </c>
      <c r="AT399">
        <v>270000</v>
      </c>
      <c r="AU399">
        <v>8.1999999999999993</v>
      </c>
      <c r="AV399">
        <v>8.1999999999999993</v>
      </c>
      <c r="AW399">
        <v>8.1999999999999993</v>
      </c>
      <c r="AX399">
        <v>8.1999999999999993</v>
      </c>
      <c r="AY399">
        <v>8.1999999999999993</v>
      </c>
      <c r="AZ399">
        <v>8.1999999999999993</v>
      </c>
      <c r="BA399">
        <v>8.1999999999999993</v>
      </c>
      <c r="BB399">
        <v>8.1999999999999993</v>
      </c>
      <c r="BD399">
        <v>8.1999999999999993</v>
      </c>
      <c r="BE399" t="s">
        <v>2387</v>
      </c>
      <c r="BF399">
        <f t="shared" si="13"/>
        <v>17</v>
      </c>
      <c r="BG399">
        <f t="shared" si="14"/>
        <v>1</v>
      </c>
    </row>
    <row r="400" spans="2:59" x14ac:dyDescent="0.25">
      <c r="B400" t="s">
        <v>186</v>
      </c>
      <c r="C400" t="s">
        <v>1194</v>
      </c>
      <c r="D400" t="s">
        <v>1575</v>
      </c>
      <c r="E400" t="s">
        <v>1353</v>
      </c>
      <c r="F400">
        <v>1</v>
      </c>
      <c r="G400">
        <v>255000</v>
      </c>
      <c r="H400">
        <v>255000</v>
      </c>
      <c r="J400">
        <v>255000</v>
      </c>
      <c r="K400">
        <v>255000</v>
      </c>
      <c r="L400">
        <v>255000</v>
      </c>
      <c r="M400">
        <v>255000</v>
      </c>
      <c r="N400">
        <v>255000</v>
      </c>
      <c r="O400">
        <v>250000</v>
      </c>
      <c r="P400">
        <v>340000</v>
      </c>
      <c r="Q400">
        <v>250000</v>
      </c>
      <c r="R400">
        <v>340000</v>
      </c>
      <c r="S400">
        <v>247000</v>
      </c>
      <c r="U400">
        <v>340000</v>
      </c>
      <c r="V400">
        <v>340000</v>
      </c>
      <c r="X400">
        <v>340000</v>
      </c>
      <c r="Y400">
        <v>340000</v>
      </c>
      <c r="Z400">
        <v>340000</v>
      </c>
      <c r="AA400">
        <v>178500</v>
      </c>
      <c r="AB400">
        <v>178500</v>
      </c>
      <c r="AD400">
        <v>178500</v>
      </c>
      <c r="AE400">
        <v>178500</v>
      </c>
      <c r="AF400">
        <v>178500</v>
      </c>
      <c r="AG400">
        <v>178500</v>
      </c>
      <c r="AH400">
        <v>178500</v>
      </c>
      <c r="AI400">
        <v>200000</v>
      </c>
      <c r="AJ400">
        <v>255000</v>
      </c>
      <c r="AK400">
        <v>200000</v>
      </c>
      <c r="AL400">
        <v>255000</v>
      </c>
      <c r="AM400">
        <v>197600</v>
      </c>
      <c r="AO400">
        <v>255000</v>
      </c>
      <c r="AP400">
        <v>255000</v>
      </c>
      <c r="AR400">
        <v>255000</v>
      </c>
      <c r="AS400">
        <v>255000</v>
      </c>
      <c r="AT400">
        <v>255000</v>
      </c>
      <c r="AU400">
        <v>8.4</v>
      </c>
      <c r="AV400">
        <v>8.4</v>
      </c>
      <c r="AW400">
        <v>8.4</v>
      </c>
      <c r="AX400">
        <v>8.4</v>
      </c>
      <c r="AY400">
        <v>8.4</v>
      </c>
      <c r="AZ400">
        <v>8.4</v>
      </c>
      <c r="BA400">
        <v>8.4</v>
      </c>
      <c r="BB400">
        <v>8.4</v>
      </c>
      <c r="BC400">
        <v>8.4</v>
      </c>
      <c r="BD400">
        <v>8.4</v>
      </c>
      <c r="BE400" t="s">
        <v>2430</v>
      </c>
      <c r="BF400">
        <f t="shared" si="13"/>
        <v>17</v>
      </c>
      <c r="BG400">
        <f t="shared" si="14"/>
        <v>1</v>
      </c>
    </row>
    <row r="401" spans="2:59" hidden="1" x14ac:dyDescent="0.25">
      <c r="B401" t="s">
        <v>570</v>
      </c>
      <c r="C401" t="s">
        <v>1170</v>
      </c>
      <c r="D401" t="s">
        <v>1590</v>
      </c>
      <c r="E401" t="s">
        <v>1359</v>
      </c>
      <c r="F401">
        <v>0</v>
      </c>
      <c r="G401">
        <v>1066667</v>
      </c>
      <c r="H401">
        <v>1066667</v>
      </c>
      <c r="J401">
        <v>1066667</v>
      </c>
      <c r="K401">
        <v>1066667</v>
      </c>
      <c r="L401">
        <v>1066667</v>
      </c>
      <c r="M401">
        <v>1066667</v>
      </c>
      <c r="N401">
        <v>1066667</v>
      </c>
      <c r="O401">
        <v>1066667</v>
      </c>
      <c r="P401">
        <v>1066667</v>
      </c>
      <c r="Q401">
        <v>1066667</v>
      </c>
      <c r="R401">
        <v>1066667</v>
      </c>
      <c r="S401">
        <v>1066667</v>
      </c>
      <c r="T401">
        <v>1066667</v>
      </c>
      <c r="V401">
        <v>1066667</v>
      </c>
      <c r="W401">
        <v>1066667</v>
      </c>
      <c r="Y401">
        <v>1066667</v>
      </c>
      <c r="Z401">
        <v>1066667</v>
      </c>
      <c r="AA401">
        <v>800000</v>
      </c>
      <c r="AB401">
        <v>800000</v>
      </c>
      <c r="AD401">
        <v>800000</v>
      </c>
      <c r="AE401">
        <v>800000</v>
      </c>
      <c r="AF401">
        <v>800000</v>
      </c>
      <c r="AG401">
        <v>800000</v>
      </c>
      <c r="AH401">
        <v>800000</v>
      </c>
      <c r="AI401">
        <v>800000</v>
      </c>
      <c r="AJ401">
        <v>800000</v>
      </c>
      <c r="AK401">
        <v>800000</v>
      </c>
      <c r="AL401">
        <v>800000</v>
      </c>
      <c r="AM401">
        <v>800000</v>
      </c>
      <c r="AN401">
        <v>800000</v>
      </c>
      <c r="AP401">
        <v>800000</v>
      </c>
      <c r="AQ401">
        <v>800000</v>
      </c>
      <c r="AS401">
        <v>800000</v>
      </c>
      <c r="AT401">
        <v>800000</v>
      </c>
      <c r="AU401">
        <v>8.9</v>
      </c>
      <c r="AV401">
        <v>8.9</v>
      </c>
      <c r="AW401">
        <v>8.9</v>
      </c>
      <c r="AX401">
        <v>8.9</v>
      </c>
      <c r="AY401">
        <v>8.9</v>
      </c>
      <c r="AZ401">
        <v>8.9</v>
      </c>
      <c r="BA401">
        <v>8.9</v>
      </c>
      <c r="BB401">
        <v>8.9</v>
      </c>
      <c r="BC401">
        <v>8.9</v>
      </c>
      <c r="BD401">
        <v>8.9</v>
      </c>
      <c r="BE401" t="s">
        <v>2397</v>
      </c>
      <c r="BF401">
        <f t="shared" si="13"/>
        <v>17</v>
      </c>
      <c r="BG401">
        <f t="shared" si="14"/>
        <v>1</v>
      </c>
    </row>
    <row r="402" spans="2:59" x14ac:dyDescent="0.25">
      <c r="B402" t="s">
        <v>723</v>
      </c>
      <c r="C402" t="s">
        <v>1264</v>
      </c>
      <c r="D402" t="s">
        <v>1602</v>
      </c>
      <c r="E402" t="s">
        <v>1353</v>
      </c>
      <c r="F402">
        <v>0</v>
      </c>
      <c r="G402">
        <v>380000</v>
      </c>
      <c r="H402">
        <v>380000</v>
      </c>
      <c r="I402">
        <v>380000</v>
      </c>
      <c r="J402">
        <v>380000</v>
      </c>
      <c r="K402">
        <v>380000</v>
      </c>
      <c r="L402">
        <v>380000</v>
      </c>
      <c r="M402">
        <v>380000</v>
      </c>
      <c r="N402">
        <v>380000</v>
      </c>
      <c r="P402">
        <v>380000</v>
      </c>
      <c r="Q402">
        <v>380000</v>
      </c>
      <c r="R402">
        <v>380000</v>
      </c>
      <c r="S402">
        <v>380000</v>
      </c>
      <c r="T402">
        <v>380000</v>
      </c>
      <c r="V402">
        <v>380000</v>
      </c>
      <c r="X402">
        <v>380000</v>
      </c>
      <c r="Y402">
        <v>380000</v>
      </c>
      <c r="Z402">
        <v>380000</v>
      </c>
      <c r="AA402">
        <v>285000</v>
      </c>
      <c r="AB402">
        <v>285000</v>
      </c>
      <c r="AC402">
        <v>285000</v>
      </c>
      <c r="AD402">
        <v>285000</v>
      </c>
      <c r="AE402">
        <v>285000</v>
      </c>
      <c r="AF402">
        <v>285000</v>
      </c>
      <c r="AG402">
        <v>285000</v>
      </c>
      <c r="AH402">
        <v>285000</v>
      </c>
      <c r="AJ402">
        <v>285000</v>
      </c>
      <c r="AK402">
        <v>285000</v>
      </c>
      <c r="AL402">
        <v>285000</v>
      </c>
      <c r="AM402">
        <v>285000</v>
      </c>
      <c r="AN402">
        <v>285000</v>
      </c>
      <c r="AP402">
        <v>285000</v>
      </c>
      <c r="AR402">
        <v>285000</v>
      </c>
      <c r="AS402">
        <v>285000</v>
      </c>
      <c r="AT402">
        <v>285000</v>
      </c>
      <c r="AU402">
        <v>7.5</v>
      </c>
      <c r="AV402">
        <v>7.5</v>
      </c>
      <c r="AW402">
        <v>7.5</v>
      </c>
      <c r="AX402">
        <v>7.5</v>
      </c>
      <c r="AY402">
        <v>7.5</v>
      </c>
      <c r="AZ402">
        <v>7.5</v>
      </c>
      <c r="BA402">
        <v>7.5</v>
      </c>
      <c r="BB402">
        <v>7.5</v>
      </c>
      <c r="BC402">
        <v>7.5</v>
      </c>
      <c r="BD402">
        <v>7.5</v>
      </c>
      <c r="BE402" t="s">
        <v>2388</v>
      </c>
      <c r="BF402">
        <f t="shared" si="13"/>
        <v>17</v>
      </c>
      <c r="BG402">
        <f t="shared" si="14"/>
        <v>1</v>
      </c>
    </row>
    <row r="403" spans="2:59" x14ac:dyDescent="0.25">
      <c r="B403" t="s">
        <v>82</v>
      </c>
      <c r="C403" t="s">
        <v>1212</v>
      </c>
      <c r="D403" t="s">
        <v>1604</v>
      </c>
      <c r="E403" t="s">
        <v>1353</v>
      </c>
      <c r="F403">
        <v>4</v>
      </c>
      <c r="G403">
        <v>1003345</v>
      </c>
      <c r="H403">
        <v>1003345</v>
      </c>
      <c r="I403">
        <v>3260869</v>
      </c>
      <c r="J403">
        <v>1003345</v>
      </c>
      <c r="K403">
        <v>1003345</v>
      </c>
      <c r="L403">
        <v>1003345</v>
      </c>
      <c r="M403">
        <v>1003345</v>
      </c>
      <c r="N403">
        <v>1003345</v>
      </c>
      <c r="O403">
        <v>3188405</v>
      </c>
      <c r="P403">
        <v>869565</v>
      </c>
      <c r="Q403">
        <v>869565</v>
      </c>
      <c r="R403">
        <v>869565</v>
      </c>
      <c r="S403">
        <v>869565</v>
      </c>
      <c r="T403">
        <v>869565</v>
      </c>
      <c r="X403">
        <v>3188405</v>
      </c>
      <c r="Y403">
        <v>869565</v>
      </c>
      <c r="Z403">
        <v>869565</v>
      </c>
      <c r="AA403">
        <v>652174</v>
      </c>
      <c r="AB403">
        <v>652174</v>
      </c>
      <c r="AC403">
        <v>2119565</v>
      </c>
      <c r="AD403">
        <v>652174</v>
      </c>
      <c r="AE403">
        <v>652174</v>
      </c>
      <c r="AF403">
        <v>652174</v>
      </c>
      <c r="AG403">
        <v>652174</v>
      </c>
      <c r="AH403">
        <v>652174</v>
      </c>
      <c r="AI403">
        <v>2391304</v>
      </c>
      <c r="AJ403">
        <v>652174</v>
      </c>
      <c r="AK403">
        <v>652174</v>
      </c>
      <c r="AL403">
        <v>652174</v>
      </c>
      <c r="AM403">
        <v>652174</v>
      </c>
      <c r="AN403">
        <v>652174</v>
      </c>
      <c r="AR403">
        <v>2391304</v>
      </c>
      <c r="AS403">
        <v>652174</v>
      </c>
      <c r="AT403">
        <v>652174</v>
      </c>
      <c r="AU403">
        <v>8.6999999999999993</v>
      </c>
      <c r="AV403">
        <v>8.6999999999999993</v>
      </c>
      <c r="AW403">
        <v>8.6999999999999993</v>
      </c>
      <c r="AX403">
        <v>8.6999999999999993</v>
      </c>
      <c r="AY403">
        <v>8.6999999999999993</v>
      </c>
      <c r="AZ403">
        <v>8.6999999999999993</v>
      </c>
      <c r="BA403">
        <v>8.6999999999999993</v>
      </c>
      <c r="BC403">
        <v>8.6999999999999993</v>
      </c>
      <c r="BD403">
        <v>8.6999999999999993</v>
      </c>
      <c r="BE403" t="s">
        <v>2413</v>
      </c>
      <c r="BF403">
        <f t="shared" si="13"/>
        <v>17</v>
      </c>
      <c r="BG403">
        <f t="shared" si="14"/>
        <v>1</v>
      </c>
    </row>
    <row r="404" spans="2:59" x14ac:dyDescent="0.25">
      <c r="B404" t="s">
        <v>522</v>
      </c>
      <c r="C404" t="s">
        <v>1243</v>
      </c>
      <c r="D404" t="s">
        <v>1608</v>
      </c>
      <c r="E404" t="s">
        <v>1353</v>
      </c>
      <c r="F404">
        <v>3</v>
      </c>
      <c r="G404">
        <v>866667</v>
      </c>
      <c r="H404">
        <v>866667</v>
      </c>
      <c r="K404">
        <v>866667</v>
      </c>
      <c r="L404">
        <v>866667</v>
      </c>
      <c r="M404">
        <v>866667</v>
      </c>
      <c r="N404">
        <v>866667</v>
      </c>
      <c r="O404">
        <v>1266667</v>
      </c>
      <c r="P404">
        <v>1266667</v>
      </c>
      <c r="Q404">
        <v>1266667</v>
      </c>
      <c r="R404">
        <v>1266667</v>
      </c>
      <c r="S404">
        <v>1266667</v>
      </c>
      <c r="T404">
        <v>1266667</v>
      </c>
      <c r="U404">
        <v>1266667</v>
      </c>
      <c r="V404">
        <v>1266667</v>
      </c>
      <c r="X404">
        <v>1266667</v>
      </c>
      <c r="Y404">
        <v>1266667</v>
      </c>
      <c r="Z404">
        <v>1266667</v>
      </c>
      <c r="AA404">
        <v>650000</v>
      </c>
      <c r="AB404">
        <v>650000</v>
      </c>
      <c r="AE404">
        <v>650000</v>
      </c>
      <c r="AF404">
        <v>650000</v>
      </c>
      <c r="AG404">
        <v>650000</v>
      </c>
      <c r="AH404">
        <v>650000</v>
      </c>
      <c r="AI404">
        <v>950000</v>
      </c>
      <c r="AJ404">
        <v>950000</v>
      </c>
      <c r="AK404">
        <v>950000</v>
      </c>
      <c r="AL404">
        <v>950000</v>
      </c>
      <c r="AM404">
        <v>950000</v>
      </c>
      <c r="AN404">
        <v>950000</v>
      </c>
      <c r="AO404">
        <v>950000</v>
      </c>
      <c r="AP404">
        <v>950000</v>
      </c>
      <c r="AR404">
        <v>950000</v>
      </c>
      <c r="AS404">
        <v>950000</v>
      </c>
      <c r="AT404">
        <v>950000</v>
      </c>
      <c r="AU404">
        <v>8.6</v>
      </c>
      <c r="AW404">
        <v>8.6</v>
      </c>
      <c r="AX404">
        <v>8.6</v>
      </c>
      <c r="AY404">
        <v>8.6</v>
      </c>
      <c r="AZ404">
        <v>8.6</v>
      </c>
      <c r="BA404">
        <v>8.6</v>
      </c>
      <c r="BB404">
        <v>8.6</v>
      </c>
      <c r="BC404">
        <v>8.6</v>
      </c>
      <c r="BD404">
        <v>8.6</v>
      </c>
      <c r="BE404" t="s">
        <v>2403</v>
      </c>
      <c r="BF404">
        <f t="shared" si="13"/>
        <v>17</v>
      </c>
      <c r="BG404">
        <f t="shared" si="14"/>
        <v>1</v>
      </c>
    </row>
    <row r="405" spans="2:59" x14ac:dyDescent="0.25">
      <c r="B405" t="s">
        <v>134</v>
      </c>
      <c r="C405" t="s">
        <v>1255</v>
      </c>
      <c r="D405" t="s">
        <v>1621</v>
      </c>
      <c r="E405" t="s">
        <v>1353</v>
      </c>
      <c r="F405">
        <v>3</v>
      </c>
      <c r="G405">
        <v>280000</v>
      </c>
      <c r="H405">
        <v>280000</v>
      </c>
      <c r="I405">
        <v>285000</v>
      </c>
      <c r="J405">
        <v>280000</v>
      </c>
      <c r="K405">
        <v>255000</v>
      </c>
      <c r="L405">
        <v>280000</v>
      </c>
      <c r="M405">
        <v>230000</v>
      </c>
      <c r="N405">
        <v>280000</v>
      </c>
      <c r="P405">
        <v>285000</v>
      </c>
      <c r="Q405">
        <v>245000</v>
      </c>
      <c r="R405">
        <v>280000</v>
      </c>
      <c r="T405">
        <v>280000</v>
      </c>
      <c r="U405">
        <v>280000</v>
      </c>
      <c r="V405">
        <v>280000</v>
      </c>
      <c r="X405">
        <v>280000</v>
      </c>
      <c r="Y405">
        <v>280000</v>
      </c>
      <c r="Z405">
        <v>280000</v>
      </c>
      <c r="AA405">
        <v>266000</v>
      </c>
      <c r="AB405">
        <v>266000</v>
      </c>
      <c r="AC405">
        <v>270750</v>
      </c>
      <c r="AD405">
        <v>266000</v>
      </c>
      <c r="AE405">
        <v>242250</v>
      </c>
      <c r="AF405">
        <v>266000</v>
      </c>
      <c r="AG405">
        <v>218500</v>
      </c>
      <c r="AH405">
        <v>266000</v>
      </c>
      <c r="AJ405">
        <v>267900</v>
      </c>
      <c r="AK405">
        <v>230300</v>
      </c>
      <c r="AL405">
        <v>263200</v>
      </c>
      <c r="AN405">
        <v>263200</v>
      </c>
      <c r="AO405">
        <v>266000</v>
      </c>
      <c r="AP405">
        <v>266000</v>
      </c>
      <c r="AR405">
        <v>266000</v>
      </c>
      <c r="AS405">
        <v>266000</v>
      </c>
      <c r="AT405">
        <v>266000</v>
      </c>
      <c r="AU405">
        <v>7.7</v>
      </c>
      <c r="AV405">
        <v>7.7</v>
      </c>
      <c r="AW405">
        <v>7.7</v>
      </c>
      <c r="AX405">
        <v>7.7</v>
      </c>
      <c r="AY405">
        <v>7.7</v>
      </c>
      <c r="AZ405">
        <v>7.7</v>
      </c>
      <c r="BA405">
        <v>7.7</v>
      </c>
      <c r="BB405">
        <v>7.7</v>
      </c>
      <c r="BC405">
        <v>7.7</v>
      </c>
      <c r="BD405">
        <v>7.7</v>
      </c>
      <c r="BE405" t="s">
        <v>2403</v>
      </c>
      <c r="BF405">
        <f t="shared" si="13"/>
        <v>17</v>
      </c>
      <c r="BG405">
        <f t="shared" si="14"/>
        <v>1</v>
      </c>
    </row>
    <row r="406" spans="2:59" x14ac:dyDescent="0.25">
      <c r="B406" t="s">
        <v>91</v>
      </c>
      <c r="C406" t="s">
        <v>1246</v>
      </c>
      <c r="D406" t="s">
        <v>1628</v>
      </c>
      <c r="E406" t="s">
        <v>1353</v>
      </c>
      <c r="F406">
        <v>3</v>
      </c>
      <c r="G406">
        <v>513333</v>
      </c>
      <c r="H406">
        <v>513333</v>
      </c>
      <c r="I406">
        <v>2000000</v>
      </c>
      <c r="J406">
        <v>513333</v>
      </c>
      <c r="K406">
        <v>520000</v>
      </c>
      <c r="L406">
        <v>513333</v>
      </c>
      <c r="M406">
        <v>513333</v>
      </c>
      <c r="N406">
        <v>513333</v>
      </c>
      <c r="O406">
        <v>2000000</v>
      </c>
      <c r="P406">
        <v>513333</v>
      </c>
      <c r="Q406">
        <v>513333</v>
      </c>
      <c r="R406">
        <v>513333</v>
      </c>
      <c r="T406">
        <v>513333</v>
      </c>
      <c r="V406">
        <v>513333</v>
      </c>
      <c r="X406">
        <v>513333</v>
      </c>
      <c r="Y406">
        <v>2666667</v>
      </c>
      <c r="Z406">
        <v>513333</v>
      </c>
      <c r="AA406">
        <v>385000</v>
      </c>
      <c r="AB406">
        <v>385000</v>
      </c>
      <c r="AC406">
        <v>1500000</v>
      </c>
      <c r="AD406">
        <v>385000</v>
      </c>
      <c r="AE406">
        <v>390000</v>
      </c>
      <c r="AF406">
        <v>385000</v>
      </c>
      <c r="AG406">
        <v>385000</v>
      </c>
      <c r="AH406">
        <v>385000</v>
      </c>
      <c r="AI406">
        <v>1500000</v>
      </c>
      <c r="AJ406">
        <v>385000</v>
      </c>
      <c r="AK406">
        <v>385000</v>
      </c>
      <c r="AL406">
        <v>385000</v>
      </c>
      <c r="AN406">
        <v>385000</v>
      </c>
      <c r="AP406">
        <v>385000</v>
      </c>
      <c r="AR406">
        <v>385000</v>
      </c>
      <c r="AS406">
        <v>2000000</v>
      </c>
      <c r="AT406">
        <v>385000</v>
      </c>
      <c r="AU406">
        <v>8.3000000000000007</v>
      </c>
      <c r="AV406">
        <v>8.3000000000000007</v>
      </c>
      <c r="AW406">
        <v>8.3000000000000007</v>
      </c>
      <c r="AX406">
        <v>8.3000000000000007</v>
      </c>
      <c r="AY406">
        <v>8.3000000000000007</v>
      </c>
      <c r="AZ406">
        <v>8.3000000000000007</v>
      </c>
      <c r="BA406">
        <v>8.3000000000000007</v>
      </c>
      <c r="BB406">
        <v>8.3000000000000007</v>
      </c>
      <c r="BC406">
        <v>8.3000000000000007</v>
      </c>
      <c r="BD406">
        <v>8.3000000000000007</v>
      </c>
      <c r="BE406" t="s">
        <v>2403</v>
      </c>
      <c r="BF406">
        <f t="shared" si="13"/>
        <v>17</v>
      </c>
      <c r="BG406">
        <f t="shared" si="14"/>
        <v>1</v>
      </c>
    </row>
    <row r="407" spans="2:59" hidden="1" x14ac:dyDescent="0.25">
      <c r="B407" t="s">
        <v>420</v>
      </c>
      <c r="C407" t="s">
        <v>1245</v>
      </c>
      <c r="D407" t="s">
        <v>1639</v>
      </c>
      <c r="E407" t="s">
        <v>1368</v>
      </c>
      <c r="F407">
        <v>1</v>
      </c>
      <c r="G407">
        <v>253333</v>
      </c>
      <c r="H407">
        <v>253333</v>
      </c>
      <c r="I407">
        <v>253333</v>
      </c>
      <c r="J407">
        <v>253333</v>
      </c>
      <c r="K407">
        <v>253333</v>
      </c>
      <c r="L407">
        <v>253333</v>
      </c>
      <c r="M407">
        <v>253333</v>
      </c>
      <c r="N407">
        <v>253333</v>
      </c>
      <c r="O407">
        <v>253333</v>
      </c>
      <c r="P407">
        <v>253333</v>
      </c>
      <c r="Q407">
        <v>253333</v>
      </c>
      <c r="R407">
        <v>253333</v>
      </c>
      <c r="S407">
        <v>253333</v>
      </c>
      <c r="T407">
        <v>253333</v>
      </c>
      <c r="U407">
        <v>253333</v>
      </c>
      <c r="V407">
        <v>253333</v>
      </c>
      <c r="X407">
        <v>253333</v>
      </c>
      <c r="AA407">
        <v>190000</v>
      </c>
      <c r="AB407">
        <v>190000</v>
      </c>
      <c r="AC407">
        <v>190000</v>
      </c>
      <c r="AD407">
        <v>190000</v>
      </c>
      <c r="AE407">
        <v>190000</v>
      </c>
      <c r="AF407">
        <v>190000</v>
      </c>
      <c r="AG407">
        <v>190000</v>
      </c>
      <c r="AH407">
        <v>190000</v>
      </c>
      <c r="AI407">
        <v>190000</v>
      </c>
      <c r="AJ407">
        <v>190000</v>
      </c>
      <c r="AK407">
        <v>190000</v>
      </c>
      <c r="AL407">
        <v>190000</v>
      </c>
      <c r="AM407">
        <v>190000</v>
      </c>
      <c r="AN407">
        <v>190000</v>
      </c>
      <c r="AO407">
        <v>190000</v>
      </c>
      <c r="AP407">
        <v>190000</v>
      </c>
      <c r="AR407">
        <v>190000</v>
      </c>
      <c r="AU407">
        <v>8.3000000000000007</v>
      </c>
      <c r="AV407">
        <v>8.3000000000000007</v>
      </c>
      <c r="AW407">
        <v>8.3000000000000007</v>
      </c>
      <c r="AX407">
        <v>8.3000000000000007</v>
      </c>
      <c r="AY407">
        <v>8.3000000000000007</v>
      </c>
      <c r="AZ407">
        <v>8.3000000000000007</v>
      </c>
      <c r="BA407">
        <v>8.3000000000000007</v>
      </c>
      <c r="BB407">
        <v>8.3000000000000007</v>
      </c>
      <c r="BC407">
        <v>8.3000000000000007</v>
      </c>
      <c r="BE407" t="s">
        <v>2410</v>
      </c>
      <c r="BF407">
        <f t="shared" si="13"/>
        <v>17</v>
      </c>
      <c r="BG407">
        <f t="shared" si="14"/>
        <v>1</v>
      </c>
    </row>
    <row r="408" spans="2:59" x14ac:dyDescent="0.25">
      <c r="B408" t="s">
        <v>1052</v>
      </c>
      <c r="C408" t="s">
        <v>1273</v>
      </c>
      <c r="D408" t="s">
        <v>1647</v>
      </c>
      <c r="E408" t="s">
        <v>1353</v>
      </c>
      <c r="F408">
        <v>0</v>
      </c>
      <c r="H408">
        <v>333333</v>
      </c>
      <c r="J408">
        <v>333333</v>
      </c>
      <c r="K408">
        <v>333333</v>
      </c>
      <c r="L408">
        <v>333333</v>
      </c>
      <c r="M408">
        <v>333333</v>
      </c>
      <c r="N408">
        <v>333333</v>
      </c>
      <c r="O408">
        <v>333333</v>
      </c>
      <c r="P408">
        <v>333333</v>
      </c>
      <c r="Q408">
        <v>333333</v>
      </c>
      <c r="R408">
        <v>333333</v>
      </c>
      <c r="S408">
        <v>333333</v>
      </c>
      <c r="T408">
        <v>333333</v>
      </c>
      <c r="U408">
        <v>333333</v>
      </c>
      <c r="V408">
        <v>333333</v>
      </c>
      <c r="X408">
        <v>333333</v>
      </c>
      <c r="Y408">
        <v>333333</v>
      </c>
      <c r="Z408">
        <v>333333</v>
      </c>
      <c r="AB408">
        <v>250000</v>
      </c>
      <c r="AD408">
        <v>250000</v>
      </c>
      <c r="AE408">
        <v>250000</v>
      </c>
      <c r="AF408">
        <v>250000</v>
      </c>
      <c r="AG408">
        <v>250000</v>
      </c>
      <c r="AH408">
        <v>250000</v>
      </c>
      <c r="AI408">
        <v>250000</v>
      </c>
      <c r="AJ408">
        <v>250000</v>
      </c>
      <c r="AK408">
        <v>250000</v>
      </c>
      <c r="AL408">
        <v>250000</v>
      </c>
      <c r="AM408">
        <v>250000</v>
      </c>
      <c r="AN408">
        <v>250000</v>
      </c>
      <c r="AO408">
        <v>250000</v>
      </c>
      <c r="AP408">
        <v>250000</v>
      </c>
      <c r="AR408">
        <v>250000</v>
      </c>
      <c r="AS408">
        <v>250000</v>
      </c>
      <c r="AT408">
        <v>250000</v>
      </c>
      <c r="AU408">
        <v>8.6</v>
      </c>
      <c r="AV408">
        <v>8.6</v>
      </c>
      <c r="AW408">
        <v>8.6</v>
      </c>
      <c r="AX408">
        <v>8.6</v>
      </c>
      <c r="AY408">
        <v>8.6</v>
      </c>
      <c r="AZ408">
        <v>8.6</v>
      </c>
      <c r="BA408">
        <v>8.6</v>
      </c>
      <c r="BB408">
        <v>8.6</v>
      </c>
      <c r="BC408">
        <v>8.6</v>
      </c>
      <c r="BD408">
        <v>8.6</v>
      </c>
      <c r="BE408" t="s">
        <v>2388</v>
      </c>
      <c r="BF408">
        <f t="shared" si="13"/>
        <v>17</v>
      </c>
      <c r="BG408">
        <f t="shared" si="14"/>
        <v>1</v>
      </c>
    </row>
    <row r="409" spans="2:59" hidden="1" x14ac:dyDescent="0.25">
      <c r="B409" t="s">
        <v>339</v>
      </c>
      <c r="C409" t="s">
        <v>1168</v>
      </c>
      <c r="D409" t="s">
        <v>1661</v>
      </c>
      <c r="E409" t="s">
        <v>1361</v>
      </c>
      <c r="F409">
        <v>4</v>
      </c>
      <c r="G409">
        <v>580000</v>
      </c>
      <c r="H409">
        <v>580000</v>
      </c>
      <c r="J409">
        <v>580000</v>
      </c>
      <c r="L409">
        <v>500000</v>
      </c>
      <c r="M409">
        <v>500000</v>
      </c>
      <c r="N409">
        <v>500000</v>
      </c>
      <c r="O409">
        <v>500000</v>
      </c>
      <c r="P409">
        <v>500000</v>
      </c>
      <c r="Q409">
        <v>500000</v>
      </c>
      <c r="R409">
        <v>500000</v>
      </c>
      <c r="S409">
        <v>500000</v>
      </c>
      <c r="T409">
        <v>500000</v>
      </c>
      <c r="U409">
        <v>580000</v>
      </c>
      <c r="V409">
        <v>580000</v>
      </c>
      <c r="X409">
        <v>580000</v>
      </c>
      <c r="Y409">
        <v>500000</v>
      </c>
      <c r="Z409">
        <v>500000</v>
      </c>
      <c r="AA409">
        <v>435000</v>
      </c>
      <c r="AB409">
        <v>435000</v>
      </c>
      <c r="AD409">
        <v>435000</v>
      </c>
      <c r="AF409">
        <v>375000</v>
      </c>
      <c r="AG409">
        <v>375000</v>
      </c>
      <c r="AH409">
        <v>375000</v>
      </c>
      <c r="AI409">
        <v>375000</v>
      </c>
      <c r="AJ409">
        <v>375000</v>
      </c>
      <c r="AK409">
        <v>375000</v>
      </c>
      <c r="AL409">
        <v>375000</v>
      </c>
      <c r="AM409">
        <v>375000</v>
      </c>
      <c r="AN409">
        <v>375000</v>
      </c>
      <c r="AO409">
        <v>435000</v>
      </c>
      <c r="AP409">
        <v>435000</v>
      </c>
      <c r="AR409">
        <v>435000</v>
      </c>
      <c r="AS409">
        <v>375000</v>
      </c>
      <c r="AT409">
        <v>375000</v>
      </c>
      <c r="AU409">
        <v>8.4</v>
      </c>
      <c r="AV409">
        <v>8.4</v>
      </c>
      <c r="AW409">
        <v>8.4</v>
      </c>
      <c r="AX409">
        <v>8.4</v>
      </c>
      <c r="AY409">
        <v>8.4</v>
      </c>
      <c r="AZ409">
        <v>8.4</v>
      </c>
      <c r="BA409">
        <v>8.4</v>
      </c>
      <c r="BB409">
        <v>8.4</v>
      </c>
      <c r="BC409">
        <v>8.4</v>
      </c>
      <c r="BD409">
        <v>8.4</v>
      </c>
      <c r="BE409" t="s">
        <v>2416</v>
      </c>
      <c r="BF409">
        <f t="shared" si="13"/>
        <v>17</v>
      </c>
      <c r="BG409">
        <f t="shared" si="14"/>
        <v>1</v>
      </c>
    </row>
    <row r="410" spans="2:59" hidden="1" x14ac:dyDescent="0.25">
      <c r="B410" t="s">
        <v>782</v>
      </c>
      <c r="C410" t="s">
        <v>1175</v>
      </c>
      <c r="D410" t="s">
        <v>1678</v>
      </c>
      <c r="E410" t="s">
        <v>1357</v>
      </c>
      <c r="F410">
        <v>0</v>
      </c>
      <c r="G410">
        <v>246667</v>
      </c>
      <c r="H410">
        <v>333333</v>
      </c>
      <c r="K410">
        <v>246667</v>
      </c>
      <c r="L410">
        <v>333333</v>
      </c>
      <c r="M410">
        <v>246667</v>
      </c>
      <c r="N410">
        <v>333333</v>
      </c>
      <c r="O410">
        <v>333333</v>
      </c>
      <c r="P410">
        <v>333333</v>
      </c>
      <c r="Q410">
        <v>333333</v>
      </c>
      <c r="R410">
        <v>333333</v>
      </c>
      <c r="S410">
        <v>333333</v>
      </c>
      <c r="T410">
        <v>333333</v>
      </c>
      <c r="U410">
        <v>333333</v>
      </c>
      <c r="V410">
        <v>333333</v>
      </c>
      <c r="X410">
        <v>333333</v>
      </c>
      <c r="Y410">
        <v>333333</v>
      </c>
      <c r="Z410">
        <v>333333</v>
      </c>
      <c r="AA410">
        <v>185000</v>
      </c>
      <c r="AB410">
        <v>250000</v>
      </c>
      <c r="AE410">
        <v>185000</v>
      </c>
      <c r="AF410">
        <v>250000</v>
      </c>
      <c r="AG410">
        <v>185000</v>
      </c>
      <c r="AH410">
        <v>250000</v>
      </c>
      <c r="AI410">
        <v>250000</v>
      </c>
      <c r="AJ410">
        <v>250000</v>
      </c>
      <c r="AK410">
        <v>250000</v>
      </c>
      <c r="AL410">
        <v>250000</v>
      </c>
      <c r="AM410">
        <v>250000</v>
      </c>
      <c r="AN410">
        <v>250000</v>
      </c>
      <c r="AO410">
        <v>250000</v>
      </c>
      <c r="AP410">
        <v>250000</v>
      </c>
      <c r="AR410">
        <v>250000</v>
      </c>
      <c r="AS410">
        <v>250000</v>
      </c>
      <c r="AT410">
        <v>250000</v>
      </c>
      <c r="AU410">
        <v>8.8000000000000007</v>
      </c>
      <c r="AW410">
        <v>8.8000000000000007</v>
      </c>
      <c r="AX410">
        <v>8.8000000000000007</v>
      </c>
      <c r="AY410">
        <v>8.8000000000000007</v>
      </c>
      <c r="AZ410">
        <v>8.8000000000000007</v>
      </c>
      <c r="BA410">
        <v>8.8000000000000007</v>
      </c>
      <c r="BB410">
        <v>8.8000000000000007</v>
      </c>
      <c r="BC410">
        <v>8.8000000000000007</v>
      </c>
      <c r="BD410">
        <v>8.8000000000000007</v>
      </c>
      <c r="BF410">
        <f t="shared" si="13"/>
        <v>17</v>
      </c>
      <c r="BG410">
        <f t="shared" si="14"/>
        <v>1</v>
      </c>
    </row>
    <row r="411" spans="2:59" x14ac:dyDescent="0.25">
      <c r="B411" t="s">
        <v>128</v>
      </c>
      <c r="C411" t="s">
        <v>1205</v>
      </c>
      <c r="D411" t="s">
        <v>1703</v>
      </c>
      <c r="E411" t="s">
        <v>1353</v>
      </c>
      <c r="F411">
        <v>3</v>
      </c>
      <c r="G411">
        <v>469333</v>
      </c>
      <c r="H411">
        <v>469333</v>
      </c>
      <c r="J411">
        <v>466666</v>
      </c>
      <c r="K411">
        <v>396000</v>
      </c>
      <c r="L411">
        <v>396000</v>
      </c>
      <c r="M411">
        <v>396000</v>
      </c>
      <c r="N411">
        <v>396000</v>
      </c>
      <c r="O411">
        <v>396000</v>
      </c>
      <c r="P411">
        <v>396000</v>
      </c>
      <c r="Q411">
        <v>396000</v>
      </c>
      <c r="R411">
        <v>396000</v>
      </c>
      <c r="T411">
        <v>396000</v>
      </c>
      <c r="U411">
        <v>469333</v>
      </c>
      <c r="V411">
        <v>469333</v>
      </c>
      <c r="X411">
        <v>556997</v>
      </c>
      <c r="Y411">
        <v>396000</v>
      </c>
      <c r="Z411">
        <v>396000</v>
      </c>
      <c r="AA411">
        <v>352000</v>
      </c>
      <c r="AB411">
        <v>352000</v>
      </c>
      <c r="AD411">
        <v>349999</v>
      </c>
      <c r="AE411">
        <v>297000</v>
      </c>
      <c r="AF411">
        <v>297000</v>
      </c>
      <c r="AG411">
        <v>297000</v>
      </c>
      <c r="AH411">
        <v>297000</v>
      </c>
      <c r="AI411">
        <v>297000</v>
      </c>
      <c r="AJ411">
        <v>297000</v>
      </c>
      <c r="AK411">
        <v>297000</v>
      </c>
      <c r="AL411">
        <v>297000</v>
      </c>
      <c r="AN411">
        <v>297000</v>
      </c>
      <c r="AO411">
        <v>352000</v>
      </c>
      <c r="AP411">
        <v>352000</v>
      </c>
      <c r="AR411">
        <v>417784</v>
      </c>
      <c r="AS411">
        <v>297000</v>
      </c>
      <c r="AT411">
        <v>297000</v>
      </c>
      <c r="AU411">
        <v>8.1999999999999993</v>
      </c>
      <c r="AV411">
        <v>8.1999999999999993</v>
      </c>
      <c r="AW411">
        <v>8.1999999999999993</v>
      </c>
      <c r="AX411">
        <v>8.1999999999999993</v>
      </c>
      <c r="AY411">
        <v>8.1999999999999993</v>
      </c>
      <c r="AZ411">
        <v>8.1999999999999993</v>
      </c>
      <c r="BA411">
        <v>8.1999999999999993</v>
      </c>
      <c r="BB411">
        <v>8.1999999999999993</v>
      </c>
      <c r="BC411">
        <v>8.1999999999999993</v>
      </c>
      <c r="BD411">
        <v>8.1999999999999993</v>
      </c>
      <c r="BE411" t="s">
        <v>2403</v>
      </c>
      <c r="BF411">
        <f t="shared" si="13"/>
        <v>17</v>
      </c>
      <c r="BG411">
        <f t="shared" si="14"/>
        <v>1</v>
      </c>
    </row>
    <row r="412" spans="2:59" x14ac:dyDescent="0.25">
      <c r="B412" t="s">
        <v>489</v>
      </c>
      <c r="C412" t="s">
        <v>1180</v>
      </c>
      <c r="D412" t="s">
        <v>1723</v>
      </c>
      <c r="E412" t="s">
        <v>1353</v>
      </c>
      <c r="F412">
        <v>1</v>
      </c>
      <c r="G412">
        <v>398667</v>
      </c>
      <c r="H412">
        <v>398667</v>
      </c>
      <c r="I412">
        <v>398667</v>
      </c>
      <c r="J412">
        <v>398667</v>
      </c>
      <c r="K412">
        <v>398667</v>
      </c>
      <c r="L412">
        <v>398667</v>
      </c>
      <c r="M412">
        <v>398667</v>
      </c>
      <c r="N412">
        <v>398667</v>
      </c>
      <c r="O412">
        <v>398667</v>
      </c>
      <c r="P412">
        <v>398667</v>
      </c>
      <c r="Q412">
        <v>398667</v>
      </c>
      <c r="R412">
        <v>398667</v>
      </c>
      <c r="S412">
        <v>398667</v>
      </c>
      <c r="T412">
        <v>398667</v>
      </c>
      <c r="V412">
        <v>398667</v>
      </c>
      <c r="X412">
        <v>398667</v>
      </c>
      <c r="Z412">
        <v>398667</v>
      </c>
      <c r="AA412">
        <v>299000</v>
      </c>
      <c r="AB412">
        <v>299000</v>
      </c>
      <c r="AC412">
        <v>299000</v>
      </c>
      <c r="AD412">
        <v>299000</v>
      </c>
      <c r="AE412">
        <v>299000</v>
      </c>
      <c r="AF412">
        <v>299000</v>
      </c>
      <c r="AG412">
        <v>299000</v>
      </c>
      <c r="AH412">
        <v>299000</v>
      </c>
      <c r="AI412">
        <v>299000</v>
      </c>
      <c r="AJ412">
        <v>299000</v>
      </c>
      <c r="AK412">
        <v>299000</v>
      </c>
      <c r="AL412">
        <v>299000</v>
      </c>
      <c r="AM412">
        <v>299000</v>
      </c>
      <c r="AN412">
        <v>299000</v>
      </c>
      <c r="AP412">
        <v>299000</v>
      </c>
      <c r="AR412">
        <v>299000</v>
      </c>
      <c r="AT412">
        <v>299000</v>
      </c>
      <c r="AU412">
        <v>8.6</v>
      </c>
      <c r="AV412">
        <v>8.6</v>
      </c>
      <c r="AW412">
        <v>8.6</v>
      </c>
      <c r="AX412">
        <v>8.6</v>
      </c>
      <c r="AY412">
        <v>8.6</v>
      </c>
      <c r="AZ412">
        <v>8.6</v>
      </c>
      <c r="BA412">
        <v>8.6</v>
      </c>
      <c r="BB412">
        <v>8.6</v>
      </c>
      <c r="BC412">
        <v>8.6</v>
      </c>
      <c r="BD412">
        <v>8.6</v>
      </c>
      <c r="BE412" t="s">
        <v>2388</v>
      </c>
      <c r="BF412">
        <f t="shared" si="13"/>
        <v>17</v>
      </c>
      <c r="BG412">
        <f t="shared" si="14"/>
        <v>1</v>
      </c>
    </row>
    <row r="413" spans="2:59" x14ac:dyDescent="0.25">
      <c r="B413" t="s">
        <v>116</v>
      </c>
      <c r="C413" t="s">
        <v>1168</v>
      </c>
      <c r="D413" t="s">
        <v>1745</v>
      </c>
      <c r="E413" t="s">
        <v>1353</v>
      </c>
      <c r="F413">
        <v>4</v>
      </c>
      <c r="G413">
        <v>600000</v>
      </c>
      <c r="H413">
        <v>633333</v>
      </c>
      <c r="J413">
        <v>633333</v>
      </c>
      <c r="K413">
        <v>727259</v>
      </c>
      <c r="L413">
        <v>580000</v>
      </c>
      <c r="M413">
        <v>733333</v>
      </c>
      <c r="N413">
        <v>600000</v>
      </c>
      <c r="O413">
        <v>660000</v>
      </c>
      <c r="P413">
        <v>600000</v>
      </c>
      <c r="R413">
        <v>633333</v>
      </c>
      <c r="S413">
        <v>646667</v>
      </c>
      <c r="T413">
        <v>633333</v>
      </c>
      <c r="U413">
        <v>666667</v>
      </c>
      <c r="V413">
        <v>633333</v>
      </c>
      <c r="X413">
        <v>633333</v>
      </c>
      <c r="Y413">
        <v>600000</v>
      </c>
      <c r="Z413">
        <v>633333</v>
      </c>
      <c r="AA413">
        <v>450000</v>
      </c>
      <c r="AB413">
        <v>475000</v>
      </c>
      <c r="AD413">
        <v>475000</v>
      </c>
      <c r="AE413">
        <v>545444</v>
      </c>
      <c r="AF413">
        <v>435000</v>
      </c>
      <c r="AG413">
        <v>550000</v>
      </c>
      <c r="AH413">
        <v>450000</v>
      </c>
      <c r="AI413">
        <v>495000</v>
      </c>
      <c r="AJ413">
        <v>450000</v>
      </c>
      <c r="AL413">
        <v>475000</v>
      </c>
      <c r="AM413">
        <v>485000</v>
      </c>
      <c r="AN413">
        <v>475000</v>
      </c>
      <c r="AO413">
        <v>500000</v>
      </c>
      <c r="AP413">
        <v>475000</v>
      </c>
      <c r="AR413">
        <v>475000</v>
      </c>
      <c r="AS413">
        <v>450000</v>
      </c>
      <c r="AT413">
        <v>475000</v>
      </c>
      <c r="AU413">
        <v>8.4</v>
      </c>
      <c r="AV413">
        <v>8.4</v>
      </c>
      <c r="AW413">
        <v>8.4</v>
      </c>
      <c r="AX413">
        <v>8.4</v>
      </c>
      <c r="AY413">
        <v>8.4</v>
      </c>
      <c r="AZ413">
        <v>8.4</v>
      </c>
      <c r="BA413">
        <v>8.4</v>
      </c>
      <c r="BB413">
        <v>8.4</v>
      </c>
      <c r="BC413">
        <v>8.4</v>
      </c>
      <c r="BD413">
        <v>8.4</v>
      </c>
      <c r="BE413" t="s">
        <v>2387</v>
      </c>
      <c r="BF413">
        <f t="shared" si="13"/>
        <v>17</v>
      </c>
      <c r="BG413">
        <f t="shared" si="14"/>
        <v>1</v>
      </c>
    </row>
    <row r="414" spans="2:59" x14ac:dyDescent="0.25">
      <c r="B414" t="s">
        <v>948</v>
      </c>
      <c r="C414" t="s">
        <v>1176</v>
      </c>
      <c r="D414" t="s">
        <v>1750</v>
      </c>
      <c r="E414" t="s">
        <v>1353</v>
      </c>
      <c r="F414">
        <v>0</v>
      </c>
      <c r="G414">
        <v>1638000</v>
      </c>
      <c r="H414">
        <v>1638000</v>
      </c>
      <c r="I414">
        <v>1638000</v>
      </c>
      <c r="K414">
        <v>1638000</v>
      </c>
      <c r="L414">
        <v>1638000</v>
      </c>
      <c r="M414">
        <v>1638000</v>
      </c>
      <c r="N414">
        <v>1638000</v>
      </c>
      <c r="O414">
        <v>1638000</v>
      </c>
      <c r="P414">
        <v>1638000</v>
      </c>
      <c r="Q414">
        <v>1638000</v>
      </c>
      <c r="R414">
        <v>1638000</v>
      </c>
      <c r="S414">
        <v>1638000</v>
      </c>
      <c r="T414">
        <v>2340000</v>
      </c>
      <c r="V414">
        <v>2340000</v>
      </c>
      <c r="X414">
        <v>2340000</v>
      </c>
      <c r="Y414">
        <v>1638000</v>
      </c>
      <c r="Z414">
        <v>1638000</v>
      </c>
      <c r="AA414">
        <v>1228500</v>
      </c>
      <c r="AB414">
        <v>1228500</v>
      </c>
      <c r="AC414">
        <v>1228500</v>
      </c>
      <c r="AE414">
        <v>1228500</v>
      </c>
      <c r="AF414">
        <v>1228500</v>
      </c>
      <c r="AG414">
        <v>1228500</v>
      </c>
      <c r="AH414">
        <v>1228500</v>
      </c>
      <c r="AI414">
        <v>1228500</v>
      </c>
      <c r="AJ414">
        <v>1228500</v>
      </c>
      <c r="AK414">
        <v>1228500</v>
      </c>
      <c r="AL414">
        <v>1228500</v>
      </c>
      <c r="AM414">
        <v>1228500</v>
      </c>
      <c r="AN414">
        <v>1755000</v>
      </c>
      <c r="AP414">
        <v>1755000</v>
      </c>
      <c r="AR414">
        <v>1755000</v>
      </c>
      <c r="AS414">
        <v>1228500</v>
      </c>
      <c r="AT414">
        <v>1228500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 t="s">
        <v>2400</v>
      </c>
      <c r="BF414">
        <f t="shared" si="13"/>
        <v>17</v>
      </c>
      <c r="BG414">
        <f t="shared" si="14"/>
        <v>1</v>
      </c>
    </row>
    <row r="415" spans="2:59" x14ac:dyDescent="0.25">
      <c r="B415" t="s">
        <v>260</v>
      </c>
      <c r="C415" t="s">
        <v>1171</v>
      </c>
      <c r="D415" t="s">
        <v>1759</v>
      </c>
      <c r="E415" t="s">
        <v>1353</v>
      </c>
      <c r="F415">
        <v>3</v>
      </c>
      <c r="G415">
        <v>441050</v>
      </c>
      <c r="H415">
        <v>467717</v>
      </c>
      <c r="K415">
        <v>467717</v>
      </c>
      <c r="L415">
        <v>534385</v>
      </c>
      <c r="M415">
        <v>534385</v>
      </c>
      <c r="N415">
        <v>534385</v>
      </c>
      <c r="O415">
        <v>534385</v>
      </c>
      <c r="P415">
        <v>534385</v>
      </c>
      <c r="R415">
        <v>467717</v>
      </c>
      <c r="S415">
        <v>534385</v>
      </c>
      <c r="T415">
        <v>467717</v>
      </c>
      <c r="U415">
        <v>467717</v>
      </c>
      <c r="V415">
        <v>467717</v>
      </c>
      <c r="W415">
        <v>934385</v>
      </c>
      <c r="X415">
        <v>534385</v>
      </c>
      <c r="Y415">
        <v>534385</v>
      </c>
      <c r="Z415">
        <v>534385</v>
      </c>
      <c r="AA415">
        <v>330788</v>
      </c>
      <c r="AB415">
        <v>350788</v>
      </c>
      <c r="AE415">
        <v>350788</v>
      </c>
      <c r="AF415">
        <v>400789</v>
      </c>
      <c r="AG415">
        <v>400789</v>
      </c>
      <c r="AH415">
        <v>400789</v>
      </c>
      <c r="AI415">
        <v>400789</v>
      </c>
      <c r="AJ415">
        <v>400789</v>
      </c>
      <c r="AL415">
        <v>350788</v>
      </c>
      <c r="AM415">
        <v>400789</v>
      </c>
      <c r="AN415">
        <v>350788</v>
      </c>
      <c r="AO415">
        <v>350788</v>
      </c>
      <c r="AP415">
        <v>350788</v>
      </c>
      <c r="AQ415">
        <v>700789</v>
      </c>
      <c r="AR415">
        <v>400789</v>
      </c>
      <c r="AS415">
        <v>400789</v>
      </c>
      <c r="AT415">
        <v>400789</v>
      </c>
      <c r="AU415">
        <v>8.1</v>
      </c>
      <c r="AW415">
        <v>8.1</v>
      </c>
      <c r="AX415">
        <v>8.1</v>
      </c>
      <c r="AY415">
        <v>8.1</v>
      </c>
      <c r="AZ415">
        <v>8.1</v>
      </c>
      <c r="BA415">
        <v>8.1</v>
      </c>
      <c r="BB415">
        <v>8.1</v>
      </c>
      <c r="BC415">
        <v>8.1</v>
      </c>
      <c r="BD415">
        <v>8.1</v>
      </c>
      <c r="BE415" t="s">
        <v>2387</v>
      </c>
      <c r="BF415">
        <f t="shared" si="13"/>
        <v>17</v>
      </c>
      <c r="BG415">
        <f t="shared" si="14"/>
        <v>1</v>
      </c>
    </row>
    <row r="416" spans="2:59" x14ac:dyDescent="0.25">
      <c r="B416" t="s">
        <v>283</v>
      </c>
      <c r="C416" t="s">
        <v>1166</v>
      </c>
      <c r="D416" t="s">
        <v>1770</v>
      </c>
      <c r="E416" t="s">
        <v>1353</v>
      </c>
      <c r="F416">
        <v>2</v>
      </c>
      <c r="G416">
        <v>466667</v>
      </c>
      <c r="H416">
        <v>466667</v>
      </c>
      <c r="I416">
        <v>466667</v>
      </c>
      <c r="J416">
        <v>466667</v>
      </c>
      <c r="K416">
        <v>466667</v>
      </c>
      <c r="L416">
        <v>466667</v>
      </c>
      <c r="N416">
        <v>466667</v>
      </c>
      <c r="O416">
        <v>466667</v>
      </c>
      <c r="P416">
        <v>466667</v>
      </c>
      <c r="Q416">
        <v>393333</v>
      </c>
      <c r="R416">
        <v>466667</v>
      </c>
      <c r="S416">
        <v>393333</v>
      </c>
      <c r="T416">
        <v>466667</v>
      </c>
      <c r="V416">
        <v>407867</v>
      </c>
      <c r="X416">
        <v>407867</v>
      </c>
      <c r="Y416">
        <v>407867</v>
      </c>
      <c r="Z416">
        <v>407867</v>
      </c>
      <c r="AA416">
        <v>350000</v>
      </c>
      <c r="AB416">
        <v>350000</v>
      </c>
      <c r="AC416">
        <v>350000</v>
      </c>
      <c r="AD416">
        <v>350000</v>
      </c>
      <c r="AE416">
        <v>350000</v>
      </c>
      <c r="AF416">
        <v>350000</v>
      </c>
      <c r="AH416">
        <v>350000</v>
      </c>
      <c r="AI416">
        <v>350000</v>
      </c>
      <c r="AJ416">
        <v>350000</v>
      </c>
      <c r="AK416">
        <v>295000</v>
      </c>
      <c r="AL416">
        <v>350000</v>
      </c>
      <c r="AM416">
        <v>295000</v>
      </c>
      <c r="AN416">
        <v>350000</v>
      </c>
      <c r="AP416">
        <v>305900</v>
      </c>
      <c r="AR416">
        <v>305900</v>
      </c>
      <c r="AS416">
        <v>305900</v>
      </c>
      <c r="AT416">
        <v>305900</v>
      </c>
      <c r="AU416">
        <v>8.1999999999999993</v>
      </c>
      <c r="AV416">
        <v>8.1999999999999993</v>
      </c>
      <c r="AW416">
        <v>8.1999999999999993</v>
      </c>
      <c r="AX416">
        <v>8.1999999999999993</v>
      </c>
      <c r="AY416">
        <v>8.1999999999999993</v>
      </c>
      <c r="AZ416">
        <v>8.1999999999999993</v>
      </c>
      <c r="BA416">
        <v>8.1999999999999993</v>
      </c>
      <c r="BB416">
        <v>8.1999999999999993</v>
      </c>
      <c r="BC416">
        <v>8.1999999999999993</v>
      </c>
      <c r="BD416">
        <v>8.1999999999999993</v>
      </c>
      <c r="BE416" t="s">
        <v>2387</v>
      </c>
      <c r="BF416">
        <f t="shared" si="13"/>
        <v>17</v>
      </c>
      <c r="BG416">
        <f t="shared" si="14"/>
        <v>1</v>
      </c>
    </row>
    <row r="417" spans="2:59" x14ac:dyDescent="0.25">
      <c r="B417" t="s">
        <v>433</v>
      </c>
      <c r="C417" t="s">
        <v>1274</v>
      </c>
      <c r="D417" t="s">
        <v>1774</v>
      </c>
      <c r="E417" t="s">
        <v>1353</v>
      </c>
      <c r="F417">
        <v>1</v>
      </c>
      <c r="G417">
        <v>146667</v>
      </c>
      <c r="H417">
        <v>146667</v>
      </c>
      <c r="L417">
        <v>146667</v>
      </c>
      <c r="M417">
        <v>146667</v>
      </c>
      <c r="N417">
        <v>146667</v>
      </c>
      <c r="O417">
        <v>146667</v>
      </c>
      <c r="P417">
        <v>146667</v>
      </c>
      <c r="Q417">
        <v>146667</v>
      </c>
      <c r="R417">
        <v>146667</v>
      </c>
      <c r="S417">
        <v>146667</v>
      </c>
      <c r="T417">
        <v>146667</v>
      </c>
      <c r="U417">
        <v>146667</v>
      </c>
      <c r="V417">
        <v>146667</v>
      </c>
      <c r="W417">
        <v>280000</v>
      </c>
      <c r="X417">
        <v>146667</v>
      </c>
      <c r="Y417">
        <v>146667</v>
      </c>
      <c r="Z417">
        <v>146667</v>
      </c>
      <c r="AA417">
        <v>110000</v>
      </c>
      <c r="AB417">
        <v>110000</v>
      </c>
      <c r="AF417">
        <v>110000</v>
      </c>
      <c r="AG417">
        <v>110000</v>
      </c>
      <c r="AH417">
        <v>110000</v>
      </c>
      <c r="AI417">
        <v>110000</v>
      </c>
      <c r="AJ417">
        <v>110000</v>
      </c>
      <c r="AK417">
        <v>110000</v>
      </c>
      <c r="AL417">
        <v>110000</v>
      </c>
      <c r="AM417">
        <v>110000</v>
      </c>
      <c r="AN417">
        <v>110000</v>
      </c>
      <c r="AO417">
        <v>110000</v>
      </c>
      <c r="AP417">
        <v>110000</v>
      </c>
      <c r="AQ417">
        <v>210000</v>
      </c>
      <c r="AR417">
        <v>110000</v>
      </c>
      <c r="AS417">
        <v>110000</v>
      </c>
      <c r="AT417">
        <v>110000</v>
      </c>
      <c r="AU417">
        <v>8</v>
      </c>
      <c r="AW417">
        <v>8</v>
      </c>
      <c r="AX417">
        <v>8</v>
      </c>
      <c r="AY417">
        <v>8</v>
      </c>
      <c r="AZ417">
        <v>8</v>
      </c>
      <c r="BA417">
        <v>8</v>
      </c>
      <c r="BB417">
        <v>8</v>
      </c>
      <c r="BC417">
        <v>8</v>
      </c>
      <c r="BD417">
        <v>8</v>
      </c>
      <c r="BE417" t="s">
        <v>2394</v>
      </c>
      <c r="BF417">
        <f t="shared" si="13"/>
        <v>17</v>
      </c>
      <c r="BG417">
        <f t="shared" si="14"/>
        <v>1</v>
      </c>
    </row>
    <row r="418" spans="2:59" x14ac:dyDescent="0.25">
      <c r="B418" t="s">
        <v>193</v>
      </c>
      <c r="C418" t="s">
        <v>1176</v>
      </c>
      <c r="D418" t="s">
        <v>1776</v>
      </c>
      <c r="E418" t="s">
        <v>1353</v>
      </c>
      <c r="F418">
        <v>0</v>
      </c>
      <c r="G418">
        <v>933333</v>
      </c>
      <c r="H418">
        <v>1266667</v>
      </c>
      <c r="J418">
        <v>933333</v>
      </c>
      <c r="K418">
        <v>933333</v>
      </c>
      <c r="L418">
        <v>933333</v>
      </c>
      <c r="M418">
        <v>933333</v>
      </c>
      <c r="N418">
        <v>933333</v>
      </c>
      <c r="O418">
        <v>933333</v>
      </c>
      <c r="P418">
        <v>933333</v>
      </c>
      <c r="Q418">
        <v>933333</v>
      </c>
      <c r="R418">
        <v>933333</v>
      </c>
      <c r="S418">
        <v>933333</v>
      </c>
      <c r="T418">
        <v>933333</v>
      </c>
      <c r="V418">
        <v>933333</v>
      </c>
      <c r="X418">
        <v>933333</v>
      </c>
      <c r="Y418">
        <v>933333</v>
      </c>
      <c r="Z418">
        <v>933333</v>
      </c>
      <c r="AA418">
        <v>700000</v>
      </c>
      <c r="AB418">
        <v>950000</v>
      </c>
      <c r="AD418">
        <v>700000</v>
      </c>
      <c r="AE418">
        <v>700000</v>
      </c>
      <c r="AF418">
        <v>700000</v>
      </c>
      <c r="AG418">
        <v>700000</v>
      </c>
      <c r="AH418">
        <v>700000</v>
      </c>
      <c r="AI418">
        <v>700000</v>
      </c>
      <c r="AJ418">
        <v>700000</v>
      </c>
      <c r="AK418">
        <v>700000</v>
      </c>
      <c r="AL418">
        <v>700000</v>
      </c>
      <c r="AM418">
        <v>700000</v>
      </c>
      <c r="AN418">
        <v>700000</v>
      </c>
      <c r="AP418">
        <v>700000</v>
      </c>
      <c r="AR418">
        <v>700000</v>
      </c>
      <c r="AS418">
        <v>700000</v>
      </c>
      <c r="AT418">
        <v>700000</v>
      </c>
      <c r="AU418">
        <v>8.6</v>
      </c>
      <c r="AV418">
        <v>8.6</v>
      </c>
      <c r="AW418">
        <v>8.6</v>
      </c>
      <c r="AX418">
        <v>8.6</v>
      </c>
      <c r="AY418">
        <v>8.6</v>
      </c>
      <c r="AZ418">
        <v>8.6</v>
      </c>
      <c r="BA418">
        <v>8.6</v>
      </c>
      <c r="BB418">
        <v>8.6</v>
      </c>
      <c r="BC418">
        <v>8.6</v>
      </c>
      <c r="BD418">
        <v>8.6</v>
      </c>
      <c r="BE418" t="s">
        <v>2393</v>
      </c>
      <c r="BF418">
        <f t="shared" si="13"/>
        <v>17</v>
      </c>
      <c r="BG418">
        <f t="shared" si="14"/>
        <v>1</v>
      </c>
    </row>
    <row r="419" spans="2:59" x14ac:dyDescent="0.25">
      <c r="B419" t="s">
        <v>706</v>
      </c>
      <c r="C419" t="s">
        <v>1268</v>
      </c>
      <c r="D419" t="s">
        <v>1805</v>
      </c>
      <c r="E419" t="s">
        <v>1353</v>
      </c>
      <c r="F419">
        <v>0</v>
      </c>
      <c r="G419">
        <v>320000</v>
      </c>
      <c r="H419">
        <v>320000</v>
      </c>
      <c r="I419">
        <v>433333</v>
      </c>
      <c r="J419">
        <v>320000</v>
      </c>
      <c r="K419">
        <v>320000</v>
      </c>
      <c r="L419">
        <v>320000</v>
      </c>
      <c r="M419">
        <v>320000</v>
      </c>
      <c r="N419">
        <v>320000</v>
      </c>
      <c r="O419">
        <v>320000</v>
      </c>
      <c r="P419">
        <v>320000</v>
      </c>
      <c r="Q419">
        <v>320000</v>
      </c>
      <c r="R419">
        <v>320000</v>
      </c>
      <c r="S419">
        <v>320000</v>
      </c>
      <c r="T419">
        <v>320000</v>
      </c>
      <c r="V419">
        <v>320000</v>
      </c>
      <c r="X419">
        <v>320000</v>
      </c>
      <c r="Z419">
        <v>320000</v>
      </c>
      <c r="AA419">
        <v>240000</v>
      </c>
      <c r="AB419">
        <v>240000</v>
      </c>
      <c r="AC419">
        <v>325000</v>
      </c>
      <c r="AD419">
        <v>240000</v>
      </c>
      <c r="AE419">
        <v>240000</v>
      </c>
      <c r="AF419">
        <v>240000</v>
      </c>
      <c r="AG419">
        <v>240000</v>
      </c>
      <c r="AH419">
        <v>240000</v>
      </c>
      <c r="AI419">
        <v>240000</v>
      </c>
      <c r="AJ419">
        <v>240000</v>
      </c>
      <c r="AK419">
        <v>240000</v>
      </c>
      <c r="AL419">
        <v>240000</v>
      </c>
      <c r="AM419">
        <v>240000</v>
      </c>
      <c r="AN419">
        <v>240000</v>
      </c>
      <c r="AP419">
        <v>240000</v>
      </c>
      <c r="AR419">
        <v>240000</v>
      </c>
      <c r="AT419">
        <v>240000</v>
      </c>
      <c r="AU419">
        <v>7.8</v>
      </c>
      <c r="AV419">
        <v>7.8</v>
      </c>
      <c r="AW419">
        <v>7.8</v>
      </c>
      <c r="AX419">
        <v>7.8</v>
      </c>
      <c r="AY419">
        <v>7.8</v>
      </c>
      <c r="AZ419">
        <v>7.8</v>
      </c>
      <c r="BA419">
        <v>7.8</v>
      </c>
      <c r="BB419">
        <v>7.8</v>
      </c>
      <c r="BC419">
        <v>7.8</v>
      </c>
      <c r="BD419">
        <v>7.8</v>
      </c>
      <c r="BE419" t="s">
        <v>2394</v>
      </c>
      <c r="BF419">
        <f t="shared" si="13"/>
        <v>17</v>
      </c>
      <c r="BG419">
        <f t="shared" si="14"/>
        <v>1</v>
      </c>
    </row>
    <row r="420" spans="2:59" x14ac:dyDescent="0.25">
      <c r="B420" t="s">
        <v>146</v>
      </c>
      <c r="C420" t="s">
        <v>1233</v>
      </c>
      <c r="D420" t="s">
        <v>1823</v>
      </c>
      <c r="E420" t="s">
        <v>1353</v>
      </c>
      <c r="F420">
        <v>3</v>
      </c>
      <c r="G420">
        <v>792000</v>
      </c>
      <c r="H420">
        <v>924923</v>
      </c>
      <c r="J420">
        <v>836836</v>
      </c>
      <c r="K420">
        <v>792000</v>
      </c>
      <c r="L420">
        <v>836836</v>
      </c>
      <c r="M420">
        <v>892432</v>
      </c>
      <c r="N420">
        <v>836836</v>
      </c>
      <c r="P420">
        <v>836000</v>
      </c>
      <c r="Q420">
        <v>792000</v>
      </c>
      <c r="R420">
        <v>836000</v>
      </c>
      <c r="T420">
        <v>836000</v>
      </c>
      <c r="U420">
        <v>900900</v>
      </c>
      <c r="V420">
        <v>836000</v>
      </c>
      <c r="W420">
        <v>2066667</v>
      </c>
      <c r="X420">
        <v>836000</v>
      </c>
      <c r="Y420">
        <v>792000</v>
      </c>
      <c r="Z420">
        <v>836000</v>
      </c>
      <c r="AA420">
        <v>594000</v>
      </c>
      <c r="AB420">
        <v>693692</v>
      </c>
      <c r="AD420">
        <v>627627</v>
      </c>
      <c r="AE420">
        <v>594000</v>
      </c>
      <c r="AF420">
        <v>627627</v>
      </c>
      <c r="AG420">
        <v>669325</v>
      </c>
      <c r="AH420">
        <v>627627</v>
      </c>
      <c r="AJ420">
        <v>627000</v>
      </c>
      <c r="AK420">
        <v>594000</v>
      </c>
      <c r="AL420">
        <v>627000</v>
      </c>
      <c r="AN420">
        <v>627000</v>
      </c>
      <c r="AO420">
        <v>675675</v>
      </c>
      <c r="AP420">
        <v>627000</v>
      </c>
      <c r="AQ420">
        <v>1550000</v>
      </c>
      <c r="AR420">
        <v>627000</v>
      </c>
      <c r="AS420">
        <v>594000</v>
      </c>
      <c r="AT420">
        <v>627000</v>
      </c>
      <c r="AU420">
        <v>8.6999999999999993</v>
      </c>
      <c r="AV420">
        <v>8.6999999999999993</v>
      </c>
      <c r="AW420">
        <v>8.6999999999999993</v>
      </c>
      <c r="AX420">
        <v>8.6999999999999993</v>
      </c>
      <c r="AY420">
        <v>8.6999999999999993</v>
      </c>
      <c r="AZ420">
        <v>8.6999999999999993</v>
      </c>
      <c r="BA420">
        <v>8.6999999999999993</v>
      </c>
      <c r="BB420">
        <v>8.6999999999999993</v>
      </c>
      <c r="BC420">
        <v>8.6999999999999993</v>
      </c>
      <c r="BD420">
        <v>8.6999999999999993</v>
      </c>
      <c r="BE420" t="s">
        <v>2403</v>
      </c>
      <c r="BF420">
        <f t="shared" si="13"/>
        <v>17</v>
      </c>
      <c r="BG420">
        <f t="shared" si="14"/>
        <v>1</v>
      </c>
    </row>
    <row r="421" spans="2:59" x14ac:dyDescent="0.25">
      <c r="B421" t="s">
        <v>241</v>
      </c>
      <c r="C421" t="s">
        <v>1191</v>
      </c>
      <c r="D421" t="s">
        <v>1866</v>
      </c>
      <c r="E421" t="s">
        <v>1353</v>
      </c>
      <c r="F421">
        <v>0</v>
      </c>
      <c r="G421">
        <v>400000</v>
      </c>
      <c r="H421">
        <v>400000</v>
      </c>
      <c r="J421">
        <v>546667</v>
      </c>
      <c r="K421">
        <v>400000</v>
      </c>
      <c r="L421">
        <v>400000</v>
      </c>
      <c r="M421">
        <v>400000</v>
      </c>
      <c r="N421">
        <v>400000</v>
      </c>
      <c r="O421">
        <v>400000</v>
      </c>
      <c r="P421">
        <v>400000</v>
      </c>
      <c r="Q421">
        <v>400000</v>
      </c>
      <c r="R421">
        <v>400000</v>
      </c>
      <c r="S421">
        <v>400000</v>
      </c>
      <c r="T421">
        <v>400000</v>
      </c>
      <c r="U421">
        <v>400000</v>
      </c>
      <c r="V421">
        <v>400000</v>
      </c>
      <c r="Y421">
        <v>400000</v>
      </c>
      <c r="Z421">
        <v>400000</v>
      </c>
      <c r="AA421">
        <v>300000</v>
      </c>
      <c r="AB421">
        <v>300000</v>
      </c>
      <c r="AD421">
        <v>410000</v>
      </c>
      <c r="AE421">
        <v>300000</v>
      </c>
      <c r="AF421">
        <v>300000</v>
      </c>
      <c r="AG421">
        <v>300000</v>
      </c>
      <c r="AH421">
        <v>300000</v>
      </c>
      <c r="AI421">
        <v>300000</v>
      </c>
      <c r="AJ421">
        <v>300000</v>
      </c>
      <c r="AK421">
        <v>300000</v>
      </c>
      <c r="AL421">
        <v>300000</v>
      </c>
      <c r="AM421">
        <v>300000</v>
      </c>
      <c r="AN421">
        <v>300000</v>
      </c>
      <c r="AO421">
        <v>300000</v>
      </c>
      <c r="AP421">
        <v>300000</v>
      </c>
      <c r="AS421">
        <v>300000</v>
      </c>
      <c r="AT421">
        <v>300000</v>
      </c>
      <c r="AU421">
        <v>8.4</v>
      </c>
      <c r="AV421">
        <v>8.4</v>
      </c>
      <c r="AW421">
        <v>8.4</v>
      </c>
      <c r="AX421">
        <v>8.4</v>
      </c>
      <c r="AY421">
        <v>8.4</v>
      </c>
      <c r="AZ421">
        <v>8.4</v>
      </c>
      <c r="BA421">
        <v>8.4</v>
      </c>
      <c r="BB421">
        <v>8.4</v>
      </c>
      <c r="BD421">
        <v>8.4</v>
      </c>
      <c r="BE421" t="s">
        <v>2393</v>
      </c>
      <c r="BF421">
        <f t="shared" si="13"/>
        <v>17</v>
      </c>
      <c r="BG421">
        <f t="shared" si="14"/>
        <v>1</v>
      </c>
    </row>
    <row r="422" spans="2:59" x14ac:dyDescent="0.25">
      <c r="B422" t="s">
        <v>206</v>
      </c>
      <c r="C422" t="s">
        <v>1171</v>
      </c>
      <c r="D422" t="s">
        <v>1876</v>
      </c>
      <c r="E422" t="s">
        <v>1353</v>
      </c>
      <c r="F422">
        <v>2</v>
      </c>
      <c r="G422">
        <v>433333</v>
      </c>
      <c r="H422">
        <v>433333</v>
      </c>
      <c r="J422">
        <v>433333</v>
      </c>
      <c r="K422">
        <v>433333</v>
      </c>
      <c r="L422">
        <v>433333</v>
      </c>
      <c r="M422">
        <v>433333</v>
      </c>
      <c r="N422">
        <v>433333</v>
      </c>
      <c r="O422">
        <v>433333</v>
      </c>
      <c r="P422">
        <v>433333</v>
      </c>
      <c r="Q422">
        <v>433333</v>
      </c>
      <c r="R422">
        <v>433333</v>
      </c>
      <c r="S422">
        <v>486667</v>
      </c>
      <c r="T422">
        <v>433333</v>
      </c>
      <c r="U422">
        <v>646667</v>
      </c>
      <c r="V422">
        <v>486667</v>
      </c>
      <c r="X422">
        <v>486667</v>
      </c>
      <c r="Z422">
        <v>433333</v>
      </c>
      <c r="AA422">
        <v>325000</v>
      </c>
      <c r="AB422">
        <v>325000</v>
      </c>
      <c r="AD422">
        <v>325000</v>
      </c>
      <c r="AE422">
        <v>325000</v>
      </c>
      <c r="AF422">
        <v>325000</v>
      </c>
      <c r="AG422">
        <v>325000</v>
      </c>
      <c r="AH422">
        <v>325000</v>
      </c>
      <c r="AI422">
        <v>325000</v>
      </c>
      <c r="AJ422">
        <v>325000</v>
      </c>
      <c r="AK422">
        <v>325000</v>
      </c>
      <c r="AL422">
        <v>325000</v>
      </c>
      <c r="AM422">
        <v>365000</v>
      </c>
      <c r="AN422">
        <v>325000</v>
      </c>
      <c r="AO422">
        <v>485000</v>
      </c>
      <c r="AP422">
        <v>365000</v>
      </c>
      <c r="AR422">
        <v>365000</v>
      </c>
      <c r="AT422">
        <v>325000</v>
      </c>
      <c r="AU422">
        <v>8.9</v>
      </c>
      <c r="AV422">
        <v>8.9</v>
      </c>
      <c r="AW422">
        <v>8.9</v>
      </c>
      <c r="AX422">
        <v>8.9</v>
      </c>
      <c r="AY422">
        <v>8.9</v>
      </c>
      <c r="AZ422">
        <v>8.9</v>
      </c>
      <c r="BA422">
        <v>8.9</v>
      </c>
      <c r="BB422">
        <v>8.9</v>
      </c>
      <c r="BC422">
        <v>8.9</v>
      </c>
      <c r="BD422">
        <v>8.8000000000000007</v>
      </c>
      <c r="BE422" t="s">
        <v>2387</v>
      </c>
      <c r="BF422">
        <f t="shared" si="13"/>
        <v>17</v>
      </c>
      <c r="BG422">
        <f t="shared" si="14"/>
        <v>1</v>
      </c>
    </row>
    <row r="423" spans="2:59" x14ac:dyDescent="0.25">
      <c r="B423" t="s">
        <v>173</v>
      </c>
      <c r="C423" t="s">
        <v>1200</v>
      </c>
      <c r="D423" t="s">
        <v>1884</v>
      </c>
      <c r="E423" t="s">
        <v>1353</v>
      </c>
      <c r="F423">
        <v>3</v>
      </c>
      <c r="G423">
        <v>812000</v>
      </c>
      <c r="H423">
        <v>918667</v>
      </c>
      <c r="J423">
        <v>812000</v>
      </c>
      <c r="K423">
        <v>652000</v>
      </c>
      <c r="L423">
        <v>652000</v>
      </c>
      <c r="M423">
        <v>652000</v>
      </c>
      <c r="N423">
        <v>652000</v>
      </c>
      <c r="O423">
        <v>652000</v>
      </c>
      <c r="P423">
        <v>652000</v>
      </c>
      <c r="Q423">
        <v>652000</v>
      </c>
      <c r="R423">
        <v>652000</v>
      </c>
      <c r="S423">
        <v>652000</v>
      </c>
      <c r="T423">
        <v>652000</v>
      </c>
      <c r="U423">
        <v>918667</v>
      </c>
      <c r="V423">
        <v>652000</v>
      </c>
      <c r="Y423">
        <v>652000</v>
      </c>
      <c r="Z423">
        <v>652000</v>
      </c>
      <c r="AA423">
        <v>609000</v>
      </c>
      <c r="AB423">
        <v>689000</v>
      </c>
      <c r="AD423">
        <v>609000</v>
      </c>
      <c r="AE423">
        <v>489000</v>
      </c>
      <c r="AF423">
        <v>489000</v>
      </c>
      <c r="AG423">
        <v>489000</v>
      </c>
      <c r="AH423">
        <v>489000</v>
      </c>
      <c r="AI423">
        <v>489000</v>
      </c>
      <c r="AJ423">
        <v>489000</v>
      </c>
      <c r="AK423">
        <v>489000</v>
      </c>
      <c r="AL423">
        <v>489000</v>
      </c>
      <c r="AM423">
        <v>489000</v>
      </c>
      <c r="AN423">
        <v>489000</v>
      </c>
      <c r="AO423">
        <v>689000</v>
      </c>
      <c r="AP423">
        <v>489000</v>
      </c>
      <c r="AS423">
        <v>489000</v>
      </c>
      <c r="AT423">
        <v>489000</v>
      </c>
      <c r="AU423">
        <v>8.6</v>
      </c>
      <c r="AV423">
        <v>8.6</v>
      </c>
      <c r="AW423">
        <v>8.6</v>
      </c>
      <c r="AX423">
        <v>8.6</v>
      </c>
      <c r="AY423">
        <v>8.6</v>
      </c>
      <c r="AZ423">
        <v>8.6</v>
      </c>
      <c r="BA423">
        <v>8.6</v>
      </c>
      <c r="BB423">
        <v>8.6</v>
      </c>
      <c r="BD423">
        <v>8.6</v>
      </c>
      <c r="BE423" t="s">
        <v>2400</v>
      </c>
      <c r="BF423">
        <f t="shared" si="13"/>
        <v>17</v>
      </c>
      <c r="BG423">
        <f t="shared" si="14"/>
        <v>1</v>
      </c>
    </row>
    <row r="424" spans="2:59" hidden="1" x14ac:dyDescent="0.25">
      <c r="B424" t="s">
        <v>1064</v>
      </c>
      <c r="C424" t="s">
        <v>1172</v>
      </c>
      <c r="D424" t="s">
        <v>1889</v>
      </c>
      <c r="E424" t="s">
        <v>1368</v>
      </c>
      <c r="F424">
        <v>0</v>
      </c>
      <c r="H424">
        <v>486667</v>
      </c>
      <c r="I424">
        <v>486667</v>
      </c>
      <c r="J424">
        <v>486667</v>
      </c>
      <c r="K424">
        <v>486667</v>
      </c>
      <c r="L424">
        <v>486667</v>
      </c>
      <c r="M424">
        <v>486667</v>
      </c>
      <c r="N424">
        <v>486667</v>
      </c>
      <c r="O424">
        <v>486667</v>
      </c>
      <c r="P424">
        <v>486667</v>
      </c>
      <c r="Q424">
        <v>486667</v>
      </c>
      <c r="R424">
        <v>486667</v>
      </c>
      <c r="S424">
        <v>380000</v>
      </c>
      <c r="T424">
        <v>320000</v>
      </c>
      <c r="U424">
        <v>320000</v>
      </c>
      <c r="V424">
        <v>320000</v>
      </c>
      <c r="X424">
        <v>320000</v>
      </c>
      <c r="Z424">
        <v>320000</v>
      </c>
      <c r="AB424">
        <v>365000</v>
      </c>
      <c r="AC424">
        <v>365000</v>
      </c>
      <c r="AD424">
        <v>365000</v>
      </c>
      <c r="AE424">
        <v>365000</v>
      </c>
      <c r="AF424">
        <v>365000</v>
      </c>
      <c r="AG424">
        <v>365000</v>
      </c>
      <c r="AH424">
        <v>365000</v>
      </c>
      <c r="AI424">
        <v>365000</v>
      </c>
      <c r="AJ424">
        <v>365000</v>
      </c>
      <c r="AK424">
        <v>365000</v>
      </c>
      <c r="AL424">
        <v>365000</v>
      </c>
      <c r="AM424">
        <v>285000</v>
      </c>
      <c r="AN424">
        <v>240000</v>
      </c>
      <c r="AO424">
        <v>240000</v>
      </c>
      <c r="AP424">
        <v>240000</v>
      </c>
      <c r="AR424">
        <v>240000</v>
      </c>
      <c r="AT424">
        <v>240000</v>
      </c>
      <c r="AU424">
        <v>8.6999999999999993</v>
      </c>
      <c r="AV424">
        <v>8.6999999999999993</v>
      </c>
      <c r="AW424">
        <v>8.6999999999999993</v>
      </c>
      <c r="AX424">
        <v>8.6999999999999993</v>
      </c>
      <c r="AY424">
        <v>8.6999999999999993</v>
      </c>
      <c r="AZ424">
        <v>8.6999999999999993</v>
      </c>
      <c r="BA424">
        <v>8.6999999999999993</v>
      </c>
      <c r="BB424">
        <v>8.6999999999999993</v>
      </c>
      <c r="BC424">
        <v>8.6999999999999993</v>
      </c>
      <c r="BD424">
        <v>8.6999999999999993</v>
      </c>
      <c r="BE424" t="s">
        <v>2388</v>
      </c>
      <c r="BF424">
        <f t="shared" si="13"/>
        <v>17</v>
      </c>
      <c r="BG424">
        <f t="shared" si="14"/>
        <v>1</v>
      </c>
    </row>
    <row r="425" spans="2:59" hidden="1" x14ac:dyDescent="0.25">
      <c r="B425" t="s">
        <v>1080</v>
      </c>
      <c r="C425" t="s">
        <v>1279</v>
      </c>
      <c r="D425" t="s">
        <v>1893</v>
      </c>
      <c r="E425" t="s">
        <v>1357</v>
      </c>
      <c r="F425">
        <v>0</v>
      </c>
      <c r="H425">
        <v>299876</v>
      </c>
      <c r="I425">
        <v>299876</v>
      </c>
      <c r="J425">
        <v>299876</v>
      </c>
      <c r="K425">
        <v>299876</v>
      </c>
      <c r="L425">
        <v>299876</v>
      </c>
      <c r="M425">
        <v>299876</v>
      </c>
      <c r="N425">
        <v>299876</v>
      </c>
      <c r="O425">
        <v>299876</v>
      </c>
      <c r="P425">
        <v>299876</v>
      </c>
      <c r="Q425">
        <v>299876</v>
      </c>
      <c r="R425">
        <v>299876</v>
      </c>
      <c r="S425">
        <v>299876</v>
      </c>
      <c r="T425">
        <v>299876</v>
      </c>
      <c r="U425">
        <v>299876</v>
      </c>
      <c r="V425">
        <v>299876</v>
      </c>
      <c r="X425">
        <v>299876</v>
      </c>
      <c r="Z425">
        <v>299876</v>
      </c>
      <c r="AB425">
        <v>92962</v>
      </c>
      <c r="AC425">
        <v>92962</v>
      </c>
      <c r="AD425">
        <v>92962</v>
      </c>
      <c r="AE425">
        <v>92962</v>
      </c>
      <c r="AF425">
        <v>92962</v>
      </c>
      <c r="AG425">
        <v>92962</v>
      </c>
      <c r="AH425">
        <v>92962</v>
      </c>
      <c r="AI425">
        <v>92962</v>
      </c>
      <c r="AJ425">
        <v>92962</v>
      </c>
      <c r="AK425">
        <v>92962</v>
      </c>
      <c r="AL425">
        <v>92962</v>
      </c>
      <c r="AM425">
        <v>92962</v>
      </c>
      <c r="AN425">
        <v>92962</v>
      </c>
      <c r="AO425">
        <v>92962</v>
      </c>
      <c r="AP425">
        <v>92962</v>
      </c>
      <c r="AR425">
        <v>92962</v>
      </c>
      <c r="AT425">
        <v>92962</v>
      </c>
      <c r="AU425">
        <v>8.9</v>
      </c>
      <c r="AV425">
        <v>8.9</v>
      </c>
      <c r="AW425">
        <v>8.9</v>
      </c>
      <c r="AX425">
        <v>8.9</v>
      </c>
      <c r="AY425">
        <v>9</v>
      </c>
      <c r="AZ425">
        <v>9</v>
      </c>
      <c r="BA425">
        <v>9</v>
      </c>
      <c r="BB425">
        <v>9</v>
      </c>
      <c r="BC425">
        <v>9</v>
      </c>
      <c r="BD425">
        <v>9</v>
      </c>
      <c r="BE425" t="s">
        <v>2402</v>
      </c>
      <c r="BF425">
        <f t="shared" si="13"/>
        <v>17</v>
      </c>
      <c r="BG425">
        <f t="shared" si="14"/>
        <v>1</v>
      </c>
    </row>
    <row r="426" spans="2:59" hidden="1" x14ac:dyDescent="0.25">
      <c r="B426" t="s">
        <v>132</v>
      </c>
      <c r="C426" t="s">
        <v>1225</v>
      </c>
      <c r="D426" t="s">
        <v>1923</v>
      </c>
      <c r="E426" t="s">
        <v>1395</v>
      </c>
      <c r="F426">
        <v>4</v>
      </c>
      <c r="G426">
        <v>750000</v>
      </c>
      <c r="H426">
        <v>813332</v>
      </c>
      <c r="K426">
        <v>750000</v>
      </c>
      <c r="L426">
        <v>605387</v>
      </c>
      <c r="M426">
        <v>611670</v>
      </c>
      <c r="N426">
        <v>605530</v>
      </c>
      <c r="O426">
        <v>740002</v>
      </c>
      <c r="P426">
        <v>602886</v>
      </c>
      <c r="Q426">
        <v>740002</v>
      </c>
      <c r="R426">
        <v>606767</v>
      </c>
      <c r="S426">
        <v>740002</v>
      </c>
      <c r="T426">
        <v>596671</v>
      </c>
      <c r="U426">
        <v>813333</v>
      </c>
      <c r="V426">
        <v>599530</v>
      </c>
      <c r="X426">
        <v>813332</v>
      </c>
      <c r="Y426">
        <v>1146274</v>
      </c>
      <c r="Z426">
        <v>766668</v>
      </c>
      <c r="AA426">
        <v>600000</v>
      </c>
      <c r="AB426">
        <v>609999</v>
      </c>
      <c r="AE426">
        <v>600000</v>
      </c>
      <c r="AF426">
        <v>454040</v>
      </c>
      <c r="AG426">
        <v>458752</v>
      </c>
      <c r="AH426">
        <v>454183</v>
      </c>
      <c r="AI426">
        <v>555001</v>
      </c>
      <c r="AJ426">
        <v>452164</v>
      </c>
      <c r="AK426">
        <v>555001</v>
      </c>
      <c r="AL426">
        <v>455040</v>
      </c>
      <c r="AM426">
        <v>555001</v>
      </c>
      <c r="AN426">
        <v>447503</v>
      </c>
      <c r="AO426">
        <v>610000</v>
      </c>
      <c r="AP426">
        <v>449683</v>
      </c>
      <c r="AR426">
        <v>609999</v>
      </c>
      <c r="AS426">
        <v>859741</v>
      </c>
      <c r="AT426">
        <v>575001</v>
      </c>
      <c r="AU426">
        <v>8.8000000000000007</v>
      </c>
      <c r="AW426">
        <v>8.8000000000000007</v>
      </c>
      <c r="AX426">
        <v>8.8000000000000007</v>
      </c>
      <c r="AY426">
        <v>8.8000000000000007</v>
      </c>
      <c r="AZ426">
        <v>8.8000000000000007</v>
      </c>
      <c r="BA426">
        <v>8.8000000000000007</v>
      </c>
      <c r="BB426">
        <v>8.8000000000000007</v>
      </c>
      <c r="BC426">
        <v>8.8000000000000007</v>
      </c>
      <c r="BD426">
        <v>8.8000000000000007</v>
      </c>
      <c r="BE426" t="s">
        <v>2400</v>
      </c>
      <c r="BF426">
        <f t="shared" si="13"/>
        <v>17</v>
      </c>
      <c r="BG426">
        <f t="shared" si="14"/>
        <v>1</v>
      </c>
    </row>
    <row r="427" spans="2:59" hidden="1" x14ac:dyDescent="0.25">
      <c r="B427" t="s">
        <v>336</v>
      </c>
      <c r="C427" t="s">
        <v>1171</v>
      </c>
      <c r="D427" t="s">
        <v>1932</v>
      </c>
      <c r="E427" t="s">
        <v>1376</v>
      </c>
      <c r="F427">
        <v>0</v>
      </c>
      <c r="G427">
        <v>266667</v>
      </c>
      <c r="I427">
        <v>286667</v>
      </c>
      <c r="J427">
        <v>266667</v>
      </c>
      <c r="K427">
        <v>226667</v>
      </c>
      <c r="L427">
        <v>226667</v>
      </c>
      <c r="M427">
        <v>226667</v>
      </c>
      <c r="N427">
        <v>226667</v>
      </c>
      <c r="O427">
        <v>226667</v>
      </c>
      <c r="P427">
        <v>226667</v>
      </c>
      <c r="Q427">
        <v>226667</v>
      </c>
      <c r="R427">
        <v>226667</v>
      </c>
      <c r="T427">
        <v>226667</v>
      </c>
      <c r="V427">
        <v>266667</v>
      </c>
      <c r="W427">
        <v>266667</v>
      </c>
      <c r="X427">
        <v>266667</v>
      </c>
      <c r="Y427">
        <v>226667</v>
      </c>
      <c r="Z427">
        <v>226667</v>
      </c>
      <c r="AA427">
        <v>200000</v>
      </c>
      <c r="AC427">
        <v>215000</v>
      </c>
      <c r="AD427">
        <v>200000</v>
      </c>
      <c r="AE427">
        <v>170000</v>
      </c>
      <c r="AF427">
        <v>170000</v>
      </c>
      <c r="AG427">
        <v>170000</v>
      </c>
      <c r="AH427">
        <v>170000</v>
      </c>
      <c r="AI427">
        <v>170000</v>
      </c>
      <c r="AJ427">
        <v>170000</v>
      </c>
      <c r="AK427">
        <v>170000</v>
      </c>
      <c r="AL427">
        <v>170000</v>
      </c>
      <c r="AN427">
        <v>170000</v>
      </c>
      <c r="AP427">
        <v>200000</v>
      </c>
      <c r="AQ427">
        <v>200000</v>
      </c>
      <c r="AR427">
        <v>200000</v>
      </c>
      <c r="AS427">
        <v>170000</v>
      </c>
      <c r="AT427">
        <v>170000</v>
      </c>
      <c r="AU427">
        <v>8.3000000000000007</v>
      </c>
      <c r="AV427">
        <v>8.3000000000000007</v>
      </c>
      <c r="AW427">
        <v>8.3000000000000007</v>
      </c>
      <c r="AX427">
        <v>8.3000000000000007</v>
      </c>
      <c r="AY427">
        <v>8.3000000000000007</v>
      </c>
      <c r="AZ427">
        <v>8.3000000000000007</v>
      </c>
      <c r="BA427">
        <v>8.3000000000000007</v>
      </c>
      <c r="BB427">
        <v>8.3000000000000007</v>
      </c>
      <c r="BC427">
        <v>8.3000000000000007</v>
      </c>
      <c r="BD427">
        <v>8.3000000000000007</v>
      </c>
      <c r="BF427">
        <f t="shared" si="13"/>
        <v>17</v>
      </c>
      <c r="BG427">
        <f t="shared" si="14"/>
        <v>1</v>
      </c>
    </row>
    <row r="428" spans="2:59" hidden="1" x14ac:dyDescent="0.25">
      <c r="B428" t="s">
        <v>509</v>
      </c>
      <c r="C428" t="s">
        <v>1317</v>
      </c>
      <c r="D428" t="s">
        <v>1937</v>
      </c>
      <c r="E428" t="s">
        <v>1368</v>
      </c>
      <c r="F428">
        <v>0</v>
      </c>
      <c r="G428">
        <v>273333</v>
      </c>
      <c r="H428">
        <v>273333</v>
      </c>
      <c r="I428">
        <v>273333</v>
      </c>
      <c r="J428">
        <v>273333</v>
      </c>
      <c r="K428">
        <v>273333</v>
      </c>
      <c r="L428">
        <v>273333</v>
      </c>
      <c r="M428">
        <v>246667</v>
      </c>
      <c r="N428">
        <v>246667</v>
      </c>
      <c r="O428">
        <v>246667</v>
      </c>
      <c r="P428">
        <v>246667</v>
      </c>
      <c r="Q428">
        <v>246667</v>
      </c>
      <c r="S428">
        <v>246667</v>
      </c>
      <c r="U428">
        <v>273333</v>
      </c>
      <c r="W428">
        <v>273333</v>
      </c>
      <c r="X428">
        <v>273333</v>
      </c>
      <c r="Y428">
        <v>273333</v>
      </c>
      <c r="Z428">
        <v>273333</v>
      </c>
      <c r="AA428">
        <v>205000</v>
      </c>
      <c r="AB428">
        <v>205000</v>
      </c>
      <c r="AC428">
        <v>205000</v>
      </c>
      <c r="AD428">
        <v>205000</v>
      </c>
      <c r="AE428">
        <v>205000</v>
      </c>
      <c r="AF428">
        <v>205000</v>
      </c>
      <c r="AG428">
        <v>185000</v>
      </c>
      <c r="AH428">
        <v>185000</v>
      </c>
      <c r="AI428">
        <v>185000</v>
      </c>
      <c r="AJ428">
        <v>185000</v>
      </c>
      <c r="AK428">
        <v>185000</v>
      </c>
      <c r="AM428">
        <v>185000</v>
      </c>
      <c r="AO428">
        <v>205000</v>
      </c>
      <c r="AQ428">
        <v>205000</v>
      </c>
      <c r="AR428">
        <v>205000</v>
      </c>
      <c r="AS428">
        <v>205000</v>
      </c>
      <c r="AT428">
        <v>205000</v>
      </c>
      <c r="AU428">
        <v>8.9</v>
      </c>
      <c r="AV428">
        <v>8.9</v>
      </c>
      <c r="AW428">
        <v>8.9</v>
      </c>
      <c r="AX428">
        <v>8.9</v>
      </c>
      <c r="AY428">
        <v>8.9</v>
      </c>
      <c r="AZ428">
        <v>8.9</v>
      </c>
      <c r="BA428">
        <v>8.9</v>
      </c>
      <c r="BB428">
        <v>8.9</v>
      </c>
      <c r="BC428">
        <v>8.9</v>
      </c>
      <c r="BD428">
        <v>8.9</v>
      </c>
      <c r="BE428" t="s">
        <v>2410</v>
      </c>
      <c r="BF428">
        <f t="shared" si="13"/>
        <v>17</v>
      </c>
      <c r="BG428">
        <f t="shared" si="14"/>
        <v>1</v>
      </c>
    </row>
    <row r="429" spans="2:59" hidden="1" x14ac:dyDescent="0.25">
      <c r="B429" t="s">
        <v>1104</v>
      </c>
      <c r="C429" t="s">
        <v>1170</v>
      </c>
      <c r="D429" t="s">
        <v>1950</v>
      </c>
      <c r="E429" t="s">
        <v>1359</v>
      </c>
      <c r="F429">
        <v>0</v>
      </c>
      <c r="H429">
        <v>453333</v>
      </c>
      <c r="J429">
        <v>453333</v>
      </c>
      <c r="K429">
        <v>453333</v>
      </c>
      <c r="L429">
        <v>453333</v>
      </c>
      <c r="M429">
        <v>453333</v>
      </c>
      <c r="N429">
        <v>453333</v>
      </c>
      <c r="O429">
        <v>453333</v>
      </c>
      <c r="P429">
        <v>453333</v>
      </c>
      <c r="Q429">
        <v>453333</v>
      </c>
      <c r="R429">
        <v>453333</v>
      </c>
      <c r="S429">
        <v>453333</v>
      </c>
      <c r="T429">
        <v>453333</v>
      </c>
      <c r="U429">
        <v>453333</v>
      </c>
      <c r="V429">
        <v>453333</v>
      </c>
      <c r="W429">
        <v>453333</v>
      </c>
      <c r="Y429">
        <v>453333</v>
      </c>
      <c r="Z429">
        <v>453333</v>
      </c>
      <c r="AB429">
        <v>340000</v>
      </c>
      <c r="AD429">
        <v>340000</v>
      </c>
      <c r="AE429">
        <v>340000</v>
      </c>
      <c r="AF429">
        <v>340000</v>
      </c>
      <c r="AG429">
        <v>340000</v>
      </c>
      <c r="AH429">
        <v>340000</v>
      </c>
      <c r="AI429">
        <v>340000</v>
      </c>
      <c r="AJ429">
        <v>340000</v>
      </c>
      <c r="AK429">
        <v>340000</v>
      </c>
      <c r="AL429">
        <v>340000</v>
      </c>
      <c r="AM429">
        <v>340000</v>
      </c>
      <c r="AN429">
        <v>340000</v>
      </c>
      <c r="AO429">
        <v>340000</v>
      </c>
      <c r="AP429">
        <v>340000</v>
      </c>
      <c r="AQ429">
        <v>340000</v>
      </c>
      <c r="AS429">
        <v>340000</v>
      </c>
      <c r="AT429">
        <v>340000</v>
      </c>
      <c r="AU429">
        <v>8.6</v>
      </c>
      <c r="AV429">
        <v>8.6</v>
      </c>
      <c r="AW429">
        <v>8.6</v>
      </c>
      <c r="AX429">
        <v>8.6</v>
      </c>
      <c r="AY429">
        <v>8.6</v>
      </c>
      <c r="AZ429">
        <v>8.6</v>
      </c>
      <c r="BA429">
        <v>8.6</v>
      </c>
      <c r="BB429">
        <v>8.6</v>
      </c>
      <c r="BC429">
        <v>8.6</v>
      </c>
      <c r="BD429">
        <v>8.6</v>
      </c>
      <c r="BE429" t="s">
        <v>2397</v>
      </c>
      <c r="BF429">
        <f t="shared" si="13"/>
        <v>17</v>
      </c>
      <c r="BG429">
        <f t="shared" si="14"/>
        <v>1</v>
      </c>
    </row>
    <row r="430" spans="2:59" x14ac:dyDescent="0.25">
      <c r="B430" t="s">
        <v>412</v>
      </c>
      <c r="C430" t="s">
        <v>1268</v>
      </c>
      <c r="D430" t="s">
        <v>1955</v>
      </c>
      <c r="E430" t="s">
        <v>1353</v>
      </c>
      <c r="F430">
        <v>0</v>
      </c>
      <c r="G430">
        <v>300000</v>
      </c>
      <c r="H430">
        <v>300000</v>
      </c>
      <c r="I430">
        <v>300000</v>
      </c>
      <c r="J430">
        <v>300000</v>
      </c>
      <c r="K430">
        <v>300000</v>
      </c>
      <c r="L430">
        <v>300000</v>
      </c>
      <c r="M430">
        <v>300000</v>
      </c>
      <c r="N430">
        <v>300000</v>
      </c>
      <c r="P430">
        <v>300000</v>
      </c>
      <c r="R430">
        <v>300000</v>
      </c>
      <c r="T430">
        <v>300000</v>
      </c>
      <c r="U430">
        <v>300000</v>
      </c>
      <c r="V430">
        <v>300000</v>
      </c>
      <c r="W430">
        <v>300000</v>
      </c>
      <c r="X430">
        <v>300000</v>
      </c>
      <c r="Y430">
        <v>300000</v>
      </c>
      <c r="Z430">
        <v>300000</v>
      </c>
      <c r="AA430">
        <v>225000</v>
      </c>
      <c r="AB430">
        <v>225000</v>
      </c>
      <c r="AC430">
        <v>225000</v>
      </c>
      <c r="AD430">
        <v>225000</v>
      </c>
      <c r="AE430">
        <v>225000</v>
      </c>
      <c r="AF430">
        <v>225000</v>
      </c>
      <c r="AG430">
        <v>225000</v>
      </c>
      <c r="AH430">
        <v>225000</v>
      </c>
      <c r="AJ430">
        <v>225000</v>
      </c>
      <c r="AL430">
        <v>225000</v>
      </c>
      <c r="AN430">
        <v>225000</v>
      </c>
      <c r="AO430">
        <v>225000</v>
      </c>
      <c r="AP430">
        <v>225000</v>
      </c>
      <c r="AQ430">
        <v>225000</v>
      </c>
      <c r="AR430">
        <v>225000</v>
      </c>
      <c r="AS430">
        <v>225000</v>
      </c>
      <c r="AT430">
        <v>225000</v>
      </c>
      <c r="AU430">
        <v>8</v>
      </c>
      <c r="AV430">
        <v>8</v>
      </c>
      <c r="AW430">
        <v>8</v>
      </c>
      <c r="AX430">
        <v>8</v>
      </c>
      <c r="AY430">
        <v>8</v>
      </c>
      <c r="AZ430">
        <v>8</v>
      </c>
      <c r="BA430">
        <v>8</v>
      </c>
      <c r="BB430">
        <v>8</v>
      </c>
      <c r="BC430">
        <v>8</v>
      </c>
      <c r="BD430">
        <v>8</v>
      </c>
      <c r="BE430" t="s">
        <v>2397</v>
      </c>
      <c r="BF430">
        <f t="shared" si="13"/>
        <v>17</v>
      </c>
      <c r="BG430">
        <f t="shared" si="14"/>
        <v>1</v>
      </c>
    </row>
    <row r="431" spans="2:59" x14ac:dyDescent="0.25">
      <c r="B431" t="s">
        <v>1034</v>
      </c>
      <c r="C431" t="s">
        <v>1171</v>
      </c>
      <c r="D431" t="s">
        <v>1960</v>
      </c>
      <c r="E431" t="s">
        <v>1353</v>
      </c>
      <c r="F431">
        <v>3</v>
      </c>
      <c r="H431">
        <v>440000</v>
      </c>
      <c r="J431">
        <v>440000</v>
      </c>
      <c r="K431">
        <v>490665</v>
      </c>
      <c r="L431">
        <v>440000</v>
      </c>
      <c r="N431">
        <v>440000</v>
      </c>
      <c r="O431">
        <v>586667</v>
      </c>
      <c r="P431">
        <v>490665</v>
      </c>
      <c r="Q431">
        <v>490665</v>
      </c>
      <c r="R431">
        <v>490665</v>
      </c>
      <c r="S431">
        <v>490665</v>
      </c>
      <c r="T431">
        <v>490665</v>
      </c>
      <c r="U431">
        <v>490665</v>
      </c>
      <c r="V431">
        <v>685849</v>
      </c>
      <c r="W431">
        <v>600000</v>
      </c>
      <c r="X431">
        <v>586667</v>
      </c>
      <c r="Y431">
        <v>490665</v>
      </c>
      <c r="Z431">
        <v>490665</v>
      </c>
      <c r="AB431">
        <v>308000</v>
      </c>
      <c r="AD431">
        <v>308000</v>
      </c>
      <c r="AE431">
        <v>367999</v>
      </c>
      <c r="AF431">
        <v>308000</v>
      </c>
      <c r="AH431">
        <v>308000</v>
      </c>
      <c r="AI431">
        <v>440000</v>
      </c>
      <c r="AJ431">
        <v>367999</v>
      </c>
      <c r="AK431">
        <v>367999</v>
      </c>
      <c r="AL431">
        <v>367999</v>
      </c>
      <c r="AM431">
        <v>367999</v>
      </c>
      <c r="AN431">
        <v>367999</v>
      </c>
      <c r="AO431">
        <v>367999</v>
      </c>
      <c r="AP431">
        <v>514351</v>
      </c>
      <c r="AQ431">
        <v>450000</v>
      </c>
      <c r="AR431">
        <v>440000</v>
      </c>
      <c r="AS431">
        <v>367999</v>
      </c>
      <c r="AT431">
        <v>367999</v>
      </c>
      <c r="AU431">
        <v>8.4</v>
      </c>
      <c r="AV431">
        <v>8.4</v>
      </c>
      <c r="AW431">
        <v>8.4</v>
      </c>
      <c r="AX431">
        <v>8.4</v>
      </c>
      <c r="AY431">
        <v>8.4</v>
      </c>
      <c r="AZ431">
        <v>8.4</v>
      </c>
      <c r="BA431">
        <v>8.4</v>
      </c>
      <c r="BB431">
        <v>8.4</v>
      </c>
      <c r="BC431">
        <v>8.4</v>
      </c>
      <c r="BD431">
        <v>8.4</v>
      </c>
      <c r="BE431" t="s">
        <v>2387</v>
      </c>
      <c r="BF431">
        <f t="shared" si="13"/>
        <v>17</v>
      </c>
      <c r="BG431">
        <f t="shared" si="14"/>
        <v>1</v>
      </c>
    </row>
    <row r="432" spans="2:59" x14ac:dyDescent="0.25">
      <c r="B432" t="s">
        <v>94</v>
      </c>
      <c r="C432" t="s">
        <v>1195</v>
      </c>
      <c r="D432" t="s">
        <v>1964</v>
      </c>
      <c r="E432" t="s">
        <v>1353</v>
      </c>
      <c r="F432">
        <v>4</v>
      </c>
      <c r="G432">
        <v>822800</v>
      </c>
      <c r="H432">
        <v>630813</v>
      </c>
      <c r="I432">
        <v>711480</v>
      </c>
      <c r="J432">
        <v>630813</v>
      </c>
      <c r="K432">
        <v>630813</v>
      </c>
      <c r="L432">
        <v>630813</v>
      </c>
      <c r="M432">
        <v>630813</v>
      </c>
      <c r="N432">
        <v>630813</v>
      </c>
      <c r="O432">
        <v>630813</v>
      </c>
      <c r="P432">
        <v>630813</v>
      </c>
      <c r="Q432">
        <v>742133</v>
      </c>
      <c r="R432">
        <v>630813</v>
      </c>
      <c r="T432">
        <v>630813</v>
      </c>
      <c r="V432">
        <v>630813</v>
      </c>
      <c r="X432">
        <v>781661</v>
      </c>
      <c r="Y432">
        <v>1000428</v>
      </c>
      <c r="Z432">
        <v>754234</v>
      </c>
      <c r="AA432">
        <v>617100</v>
      </c>
      <c r="AB432">
        <v>473110</v>
      </c>
      <c r="AC432">
        <v>533610</v>
      </c>
      <c r="AD432">
        <v>473110</v>
      </c>
      <c r="AE432">
        <v>473110</v>
      </c>
      <c r="AF432">
        <v>473110</v>
      </c>
      <c r="AG432">
        <v>473110</v>
      </c>
      <c r="AH432">
        <v>473110</v>
      </c>
      <c r="AI432">
        <v>473110</v>
      </c>
      <c r="AJ432">
        <v>473110</v>
      </c>
      <c r="AK432">
        <v>556600</v>
      </c>
      <c r="AL432">
        <v>473110</v>
      </c>
      <c r="AN432">
        <v>473110</v>
      </c>
      <c r="AP432">
        <v>473110</v>
      </c>
      <c r="AR432">
        <v>586246</v>
      </c>
      <c r="AS432">
        <v>750321</v>
      </c>
      <c r="AT432">
        <v>565676</v>
      </c>
      <c r="AU432">
        <v>8.6</v>
      </c>
      <c r="AV432">
        <v>8.6</v>
      </c>
      <c r="AW432">
        <v>8.6</v>
      </c>
      <c r="AX432">
        <v>8.6</v>
      </c>
      <c r="AY432">
        <v>8.6</v>
      </c>
      <c r="AZ432">
        <v>8.6</v>
      </c>
      <c r="BA432">
        <v>8.6</v>
      </c>
      <c r="BB432">
        <v>8.6</v>
      </c>
      <c r="BC432">
        <v>8.6</v>
      </c>
      <c r="BD432">
        <v>8.6</v>
      </c>
      <c r="BE432" t="s">
        <v>2444</v>
      </c>
      <c r="BF432">
        <f t="shared" si="13"/>
        <v>17</v>
      </c>
      <c r="BG432">
        <f t="shared" si="14"/>
        <v>1</v>
      </c>
    </row>
    <row r="433" spans="2:59" x14ac:dyDescent="0.25">
      <c r="B433" t="s">
        <v>591</v>
      </c>
      <c r="C433" t="s">
        <v>1249</v>
      </c>
      <c r="D433" t="s">
        <v>2014</v>
      </c>
      <c r="E433" t="s">
        <v>1353</v>
      </c>
      <c r="F433">
        <v>1</v>
      </c>
      <c r="G433">
        <v>147405</v>
      </c>
      <c r="H433">
        <v>176887</v>
      </c>
      <c r="I433">
        <v>197556</v>
      </c>
      <c r="J433">
        <v>176887</v>
      </c>
      <c r="K433">
        <v>194590</v>
      </c>
      <c r="L433">
        <v>186371</v>
      </c>
      <c r="M433">
        <v>162543</v>
      </c>
      <c r="N433">
        <v>176887</v>
      </c>
      <c r="P433">
        <v>176887</v>
      </c>
      <c r="Q433">
        <v>147895</v>
      </c>
      <c r="R433">
        <v>189269</v>
      </c>
      <c r="T433">
        <v>196344</v>
      </c>
      <c r="V433">
        <v>176887</v>
      </c>
      <c r="W433">
        <v>182341</v>
      </c>
      <c r="X433">
        <v>187501</v>
      </c>
      <c r="Y433">
        <v>166851</v>
      </c>
      <c r="Z433">
        <v>176887</v>
      </c>
      <c r="AA433">
        <v>114976</v>
      </c>
      <c r="AB433">
        <v>137972</v>
      </c>
      <c r="AC433">
        <v>154094</v>
      </c>
      <c r="AD433">
        <v>137972</v>
      </c>
      <c r="AE433">
        <v>151780</v>
      </c>
      <c r="AF433">
        <v>145369</v>
      </c>
      <c r="AG433">
        <v>126784</v>
      </c>
      <c r="AH433">
        <v>137972</v>
      </c>
      <c r="AJ433">
        <v>137972</v>
      </c>
      <c r="AK433">
        <v>115358</v>
      </c>
      <c r="AL433">
        <v>147630</v>
      </c>
      <c r="AN433">
        <v>153148</v>
      </c>
      <c r="AP433">
        <v>137972</v>
      </c>
      <c r="AQ433">
        <v>142226</v>
      </c>
      <c r="AR433">
        <v>146251</v>
      </c>
      <c r="AS433">
        <v>130144</v>
      </c>
      <c r="AT433">
        <v>137972</v>
      </c>
      <c r="AU433">
        <v>7.4</v>
      </c>
      <c r="AV433">
        <v>7.4</v>
      </c>
      <c r="AW433">
        <v>7.4</v>
      </c>
      <c r="AX433">
        <v>7.4</v>
      </c>
      <c r="AY433">
        <v>7.4</v>
      </c>
      <c r="AZ433">
        <v>7.4</v>
      </c>
      <c r="BA433">
        <v>7.4</v>
      </c>
      <c r="BB433">
        <v>7.4</v>
      </c>
      <c r="BC433">
        <v>7.4</v>
      </c>
      <c r="BD433">
        <v>7.4</v>
      </c>
      <c r="BE433" t="s">
        <v>2394</v>
      </c>
      <c r="BF433">
        <f t="shared" si="13"/>
        <v>17</v>
      </c>
      <c r="BG433">
        <f t="shared" si="14"/>
        <v>1</v>
      </c>
    </row>
    <row r="434" spans="2:59" hidden="1" x14ac:dyDescent="0.25">
      <c r="B434" t="s">
        <v>1085</v>
      </c>
      <c r="C434" t="s">
        <v>1279</v>
      </c>
      <c r="D434" t="s">
        <v>2109</v>
      </c>
      <c r="E434" t="s">
        <v>1376</v>
      </c>
      <c r="F434">
        <v>1</v>
      </c>
      <c r="H434">
        <v>315000</v>
      </c>
      <c r="I434">
        <v>315000</v>
      </c>
      <c r="J434">
        <v>315000</v>
      </c>
      <c r="K434">
        <v>315000</v>
      </c>
      <c r="L434">
        <v>315000</v>
      </c>
      <c r="M434">
        <v>315000</v>
      </c>
      <c r="N434">
        <v>315000</v>
      </c>
      <c r="O434">
        <v>379000</v>
      </c>
      <c r="P434">
        <v>379000</v>
      </c>
      <c r="Q434">
        <v>379000</v>
      </c>
      <c r="R434">
        <v>379000</v>
      </c>
      <c r="S434">
        <v>379000</v>
      </c>
      <c r="T434">
        <v>379000</v>
      </c>
      <c r="U434">
        <v>379000</v>
      </c>
      <c r="W434">
        <v>379000</v>
      </c>
      <c r="Y434">
        <v>379000</v>
      </c>
      <c r="Z434">
        <v>379000</v>
      </c>
      <c r="AB434">
        <v>78750</v>
      </c>
      <c r="AC434">
        <v>78750</v>
      </c>
      <c r="AD434">
        <v>78750</v>
      </c>
      <c r="AE434">
        <v>78750</v>
      </c>
      <c r="AF434">
        <v>78750</v>
      </c>
      <c r="AG434">
        <v>78750</v>
      </c>
      <c r="AH434">
        <v>78750</v>
      </c>
      <c r="AI434">
        <v>94750</v>
      </c>
      <c r="AJ434">
        <v>94750</v>
      </c>
      <c r="AK434">
        <v>94750</v>
      </c>
      <c r="AL434">
        <v>94750</v>
      </c>
      <c r="AM434">
        <v>94750</v>
      </c>
      <c r="AN434">
        <v>94750</v>
      </c>
      <c r="AO434">
        <v>94750</v>
      </c>
      <c r="AQ434">
        <v>94750</v>
      </c>
      <c r="AS434">
        <v>94750</v>
      </c>
      <c r="AT434">
        <v>94750</v>
      </c>
      <c r="AU434">
        <v>8.6</v>
      </c>
      <c r="AV434">
        <v>8.6</v>
      </c>
      <c r="AW434">
        <v>8.6</v>
      </c>
      <c r="AX434">
        <v>8.6</v>
      </c>
      <c r="AY434">
        <v>8.8000000000000007</v>
      </c>
      <c r="AZ434">
        <v>8.8000000000000007</v>
      </c>
      <c r="BA434">
        <v>8.8000000000000007</v>
      </c>
      <c r="BB434">
        <v>8.8000000000000007</v>
      </c>
      <c r="BC434">
        <v>8.8000000000000007</v>
      </c>
      <c r="BD434">
        <v>8.8000000000000007</v>
      </c>
      <c r="BE434" t="s">
        <v>2388</v>
      </c>
      <c r="BF434">
        <f t="shared" si="13"/>
        <v>17</v>
      </c>
      <c r="BG434">
        <f t="shared" si="14"/>
        <v>1</v>
      </c>
    </row>
    <row r="435" spans="2:59" hidden="1" x14ac:dyDescent="0.25">
      <c r="B435" t="s">
        <v>84</v>
      </c>
      <c r="C435" t="s">
        <v>1176</v>
      </c>
      <c r="D435" t="s">
        <v>2118</v>
      </c>
      <c r="E435" t="s">
        <v>1395</v>
      </c>
      <c r="F435">
        <v>5</v>
      </c>
      <c r="G435">
        <v>7381000</v>
      </c>
      <c r="H435">
        <v>5747500</v>
      </c>
      <c r="K435">
        <v>5747500</v>
      </c>
      <c r="L435">
        <v>5747500</v>
      </c>
      <c r="M435">
        <v>5747500</v>
      </c>
      <c r="N435">
        <v>5747500</v>
      </c>
      <c r="O435">
        <v>7381000</v>
      </c>
      <c r="P435">
        <v>5747500</v>
      </c>
      <c r="Q435">
        <v>7381000</v>
      </c>
      <c r="R435">
        <v>5747500</v>
      </c>
      <c r="S435">
        <v>5747500</v>
      </c>
      <c r="T435">
        <v>5747500</v>
      </c>
      <c r="U435">
        <v>5747500</v>
      </c>
      <c r="V435">
        <v>5747500</v>
      </c>
      <c r="X435">
        <v>7381000</v>
      </c>
      <c r="Y435">
        <v>5747500</v>
      </c>
      <c r="Z435">
        <v>5747500</v>
      </c>
      <c r="AA435">
        <v>7011950</v>
      </c>
      <c r="AB435">
        <v>5460125</v>
      </c>
      <c r="AE435">
        <v>5460125</v>
      </c>
      <c r="AF435">
        <v>5460125</v>
      </c>
      <c r="AG435">
        <v>5460125</v>
      </c>
      <c r="AH435">
        <v>5460125</v>
      </c>
      <c r="AI435">
        <v>7011950</v>
      </c>
      <c r="AJ435">
        <v>5460125</v>
      </c>
      <c r="AK435">
        <v>7011950</v>
      </c>
      <c r="AL435">
        <v>5460125</v>
      </c>
      <c r="AM435">
        <v>5460125</v>
      </c>
      <c r="AN435">
        <v>5460125</v>
      </c>
      <c r="AO435">
        <v>5460125</v>
      </c>
      <c r="AP435">
        <v>5460125</v>
      </c>
      <c r="AR435">
        <v>7011950</v>
      </c>
      <c r="AS435">
        <v>5460125</v>
      </c>
      <c r="AT435">
        <v>5460125</v>
      </c>
      <c r="AU435">
        <v>9</v>
      </c>
      <c r="AW435">
        <v>9</v>
      </c>
      <c r="AX435">
        <v>9</v>
      </c>
      <c r="AY435">
        <v>9</v>
      </c>
      <c r="AZ435">
        <v>9</v>
      </c>
      <c r="BA435">
        <v>9</v>
      </c>
      <c r="BB435">
        <v>9</v>
      </c>
      <c r="BC435">
        <v>9</v>
      </c>
      <c r="BD435">
        <v>9</v>
      </c>
      <c r="BE435" t="s">
        <v>2400</v>
      </c>
      <c r="BF435">
        <f t="shared" si="13"/>
        <v>17</v>
      </c>
      <c r="BG435">
        <f t="shared" si="14"/>
        <v>1</v>
      </c>
    </row>
    <row r="436" spans="2:59" hidden="1" x14ac:dyDescent="0.25">
      <c r="B436" t="s">
        <v>499</v>
      </c>
      <c r="C436" t="s">
        <v>1191</v>
      </c>
      <c r="D436" t="s">
        <v>1520</v>
      </c>
      <c r="E436" t="s">
        <v>1368</v>
      </c>
      <c r="F436">
        <v>0</v>
      </c>
      <c r="G436">
        <v>208835</v>
      </c>
      <c r="H436">
        <v>208835</v>
      </c>
      <c r="K436">
        <v>208835</v>
      </c>
      <c r="L436">
        <v>208835</v>
      </c>
      <c r="M436">
        <v>208835</v>
      </c>
      <c r="N436">
        <v>208835</v>
      </c>
      <c r="O436">
        <v>208835</v>
      </c>
      <c r="P436">
        <v>208835</v>
      </c>
      <c r="Q436">
        <v>401605</v>
      </c>
      <c r="R436">
        <v>208835</v>
      </c>
      <c r="S436">
        <v>208835</v>
      </c>
      <c r="T436">
        <v>208835</v>
      </c>
      <c r="U436">
        <v>208835</v>
      </c>
      <c r="V436">
        <v>208835</v>
      </c>
      <c r="X436">
        <v>401605</v>
      </c>
      <c r="Y436">
        <v>208835</v>
      </c>
      <c r="Z436">
        <v>208835</v>
      </c>
      <c r="AA436">
        <v>156626</v>
      </c>
      <c r="AB436">
        <v>156626</v>
      </c>
      <c r="AE436">
        <v>156626</v>
      </c>
      <c r="AF436">
        <v>156626</v>
      </c>
      <c r="AG436">
        <v>156626</v>
      </c>
      <c r="AH436">
        <v>156626</v>
      </c>
      <c r="AI436">
        <v>156626</v>
      </c>
      <c r="AJ436">
        <v>156626</v>
      </c>
      <c r="AK436">
        <v>301204</v>
      </c>
      <c r="AL436">
        <v>156626</v>
      </c>
      <c r="AM436">
        <v>156626</v>
      </c>
      <c r="AN436">
        <v>156626</v>
      </c>
      <c r="AO436">
        <v>156626</v>
      </c>
      <c r="AP436">
        <v>156626</v>
      </c>
      <c r="AR436">
        <v>301204</v>
      </c>
      <c r="AS436">
        <v>156626</v>
      </c>
      <c r="AT436">
        <v>156626</v>
      </c>
      <c r="AU436">
        <v>8.6</v>
      </c>
      <c r="AW436">
        <v>8.6</v>
      </c>
      <c r="AX436">
        <v>8.6</v>
      </c>
      <c r="AY436">
        <v>8.6</v>
      </c>
      <c r="AZ436">
        <v>8.6</v>
      </c>
      <c r="BA436">
        <v>8.6</v>
      </c>
      <c r="BB436">
        <v>8.6</v>
      </c>
      <c r="BC436">
        <v>8.6</v>
      </c>
      <c r="BD436">
        <v>8.6</v>
      </c>
      <c r="BE436" t="s">
        <v>2397</v>
      </c>
      <c r="BF436">
        <f t="shared" si="13"/>
        <v>17</v>
      </c>
      <c r="BG436">
        <f t="shared" si="14"/>
        <v>1</v>
      </c>
    </row>
    <row r="437" spans="2:59" x14ac:dyDescent="0.25">
      <c r="B437" t="s">
        <v>607</v>
      </c>
      <c r="C437" t="s">
        <v>1191</v>
      </c>
      <c r="D437" t="s">
        <v>2144</v>
      </c>
      <c r="E437" t="s">
        <v>1353</v>
      </c>
      <c r="F437">
        <v>0</v>
      </c>
      <c r="G437">
        <v>200000</v>
      </c>
      <c r="H437">
        <v>226667</v>
      </c>
      <c r="J437">
        <v>233333</v>
      </c>
      <c r="K437">
        <v>200000</v>
      </c>
      <c r="L437">
        <v>200000</v>
      </c>
      <c r="M437">
        <v>200000</v>
      </c>
      <c r="N437">
        <v>200000</v>
      </c>
      <c r="O437">
        <v>200000</v>
      </c>
      <c r="P437">
        <v>200000</v>
      </c>
      <c r="Q437">
        <v>200000</v>
      </c>
      <c r="R437">
        <v>200000</v>
      </c>
      <c r="S437">
        <v>200000</v>
      </c>
      <c r="T437">
        <v>200000</v>
      </c>
      <c r="U437">
        <v>226667</v>
      </c>
      <c r="V437">
        <v>240000</v>
      </c>
      <c r="Y437">
        <v>200000</v>
      </c>
      <c r="Z437">
        <v>200000</v>
      </c>
      <c r="AA437">
        <v>150000</v>
      </c>
      <c r="AB437">
        <v>170000</v>
      </c>
      <c r="AD437">
        <v>175000</v>
      </c>
      <c r="AE437">
        <v>150000</v>
      </c>
      <c r="AF437">
        <v>150000</v>
      </c>
      <c r="AG437">
        <v>150000</v>
      </c>
      <c r="AH437">
        <v>150000</v>
      </c>
      <c r="AI437">
        <v>150000</v>
      </c>
      <c r="AJ437">
        <v>150000</v>
      </c>
      <c r="AK437">
        <v>150000</v>
      </c>
      <c r="AL437">
        <v>150000</v>
      </c>
      <c r="AM437">
        <v>150000</v>
      </c>
      <c r="AN437">
        <v>150000</v>
      </c>
      <c r="AO437">
        <v>170000</v>
      </c>
      <c r="AP437">
        <v>180000</v>
      </c>
      <c r="AS437">
        <v>150000</v>
      </c>
      <c r="AT437">
        <v>150000</v>
      </c>
      <c r="AU437">
        <v>8</v>
      </c>
      <c r="AV437">
        <v>8</v>
      </c>
      <c r="AW437">
        <v>8</v>
      </c>
      <c r="AX437">
        <v>8</v>
      </c>
      <c r="AY437">
        <v>8</v>
      </c>
      <c r="AZ437">
        <v>8</v>
      </c>
      <c r="BA437">
        <v>8</v>
      </c>
      <c r="BB437">
        <v>8</v>
      </c>
      <c r="BD437">
        <v>8</v>
      </c>
      <c r="BE437" t="s">
        <v>2410</v>
      </c>
      <c r="BF437">
        <f t="shared" si="13"/>
        <v>17</v>
      </c>
      <c r="BG437">
        <f t="shared" si="14"/>
        <v>1</v>
      </c>
    </row>
    <row r="438" spans="2:59" x14ac:dyDescent="0.25">
      <c r="B438" t="s">
        <v>396</v>
      </c>
      <c r="C438" t="s">
        <v>1219</v>
      </c>
      <c r="D438" t="s">
        <v>2146</v>
      </c>
      <c r="E438" t="s">
        <v>1353</v>
      </c>
      <c r="F438">
        <v>3</v>
      </c>
      <c r="G438">
        <v>566667</v>
      </c>
      <c r="H438">
        <v>566667</v>
      </c>
      <c r="I438">
        <v>566667</v>
      </c>
      <c r="J438">
        <v>566667</v>
      </c>
      <c r="K438">
        <v>566667</v>
      </c>
      <c r="L438">
        <v>566667</v>
      </c>
      <c r="M438">
        <v>566667</v>
      </c>
      <c r="N438">
        <v>566667</v>
      </c>
      <c r="O438">
        <v>533333</v>
      </c>
      <c r="P438">
        <v>566667</v>
      </c>
      <c r="Q438">
        <v>533333</v>
      </c>
      <c r="R438">
        <v>566667</v>
      </c>
      <c r="S438">
        <v>533333</v>
      </c>
      <c r="T438">
        <v>566667</v>
      </c>
      <c r="V438">
        <v>566667</v>
      </c>
      <c r="X438">
        <v>566667</v>
      </c>
      <c r="Z438">
        <v>566667</v>
      </c>
      <c r="AA438">
        <v>425000</v>
      </c>
      <c r="AB438">
        <v>425000</v>
      </c>
      <c r="AC438">
        <v>425000</v>
      </c>
      <c r="AD438">
        <v>425000</v>
      </c>
      <c r="AE438">
        <v>425000</v>
      </c>
      <c r="AF438">
        <v>425000</v>
      </c>
      <c r="AG438">
        <v>425000</v>
      </c>
      <c r="AH438">
        <v>425000</v>
      </c>
      <c r="AI438">
        <v>400000</v>
      </c>
      <c r="AJ438">
        <v>425000</v>
      </c>
      <c r="AK438">
        <v>400000</v>
      </c>
      <c r="AL438">
        <v>425000</v>
      </c>
      <c r="AM438">
        <v>400000</v>
      </c>
      <c r="AN438">
        <v>425000</v>
      </c>
      <c r="AP438">
        <v>425000</v>
      </c>
      <c r="AR438">
        <v>425000</v>
      </c>
      <c r="AT438">
        <v>425000</v>
      </c>
      <c r="AU438">
        <v>8.3000000000000007</v>
      </c>
      <c r="AV438">
        <v>8.3000000000000007</v>
      </c>
      <c r="AW438">
        <v>8.3000000000000007</v>
      </c>
      <c r="AX438">
        <v>8.3000000000000007</v>
      </c>
      <c r="AY438">
        <v>8.3000000000000007</v>
      </c>
      <c r="AZ438">
        <v>8.3000000000000007</v>
      </c>
      <c r="BA438">
        <v>8.3000000000000007</v>
      </c>
      <c r="BB438">
        <v>8.3000000000000007</v>
      </c>
      <c r="BC438">
        <v>8.3000000000000007</v>
      </c>
      <c r="BD438">
        <v>8.3000000000000007</v>
      </c>
      <c r="BE438" t="s">
        <v>2393</v>
      </c>
      <c r="BF438">
        <f t="shared" si="13"/>
        <v>17</v>
      </c>
      <c r="BG438">
        <f t="shared" si="14"/>
        <v>1</v>
      </c>
    </row>
    <row r="439" spans="2:59" x14ac:dyDescent="0.25">
      <c r="B439" t="s">
        <v>33</v>
      </c>
      <c r="C439" t="s">
        <v>1168</v>
      </c>
      <c r="D439" t="s">
        <v>2147</v>
      </c>
      <c r="E439" t="s">
        <v>1353</v>
      </c>
      <c r="F439">
        <v>3</v>
      </c>
      <c r="G439">
        <v>862955</v>
      </c>
      <c r="H439">
        <v>537797</v>
      </c>
      <c r="J439">
        <v>647216</v>
      </c>
      <c r="K439">
        <v>403348</v>
      </c>
      <c r="L439">
        <v>403348</v>
      </c>
      <c r="M439">
        <v>537797</v>
      </c>
      <c r="N439">
        <v>537797</v>
      </c>
      <c r="O439">
        <v>862955</v>
      </c>
      <c r="P439">
        <v>537797</v>
      </c>
      <c r="Q439">
        <v>513352</v>
      </c>
      <c r="R439">
        <v>708915</v>
      </c>
      <c r="S439">
        <v>862955</v>
      </c>
      <c r="T439">
        <v>862955</v>
      </c>
      <c r="U439">
        <v>708915</v>
      </c>
      <c r="V439">
        <v>562243</v>
      </c>
      <c r="Y439">
        <v>403348</v>
      </c>
      <c r="Z439">
        <v>403348</v>
      </c>
      <c r="AA439">
        <v>647216</v>
      </c>
      <c r="AB439">
        <v>403348</v>
      </c>
      <c r="AD439">
        <v>388330</v>
      </c>
      <c r="AE439">
        <v>242009</v>
      </c>
      <c r="AF439">
        <v>242009</v>
      </c>
      <c r="AG439">
        <v>403348</v>
      </c>
      <c r="AH439">
        <v>403348</v>
      </c>
      <c r="AI439">
        <v>647216</v>
      </c>
      <c r="AJ439">
        <v>403348</v>
      </c>
      <c r="AK439">
        <v>385014</v>
      </c>
      <c r="AL439">
        <v>531686</v>
      </c>
      <c r="AM439">
        <v>647216</v>
      </c>
      <c r="AN439">
        <v>647216</v>
      </c>
      <c r="AO439">
        <v>531686</v>
      </c>
      <c r="AP439">
        <v>421682</v>
      </c>
      <c r="AS439">
        <v>242009</v>
      </c>
      <c r="AT439">
        <v>242009</v>
      </c>
      <c r="AU439">
        <v>8.3000000000000007</v>
      </c>
      <c r="AV439">
        <v>8.3000000000000007</v>
      </c>
      <c r="AW439">
        <v>8.3000000000000007</v>
      </c>
      <c r="AX439">
        <v>8.3000000000000007</v>
      </c>
      <c r="AY439">
        <v>8.3000000000000007</v>
      </c>
      <c r="AZ439">
        <v>8.3000000000000007</v>
      </c>
      <c r="BA439">
        <v>8.3000000000000007</v>
      </c>
      <c r="BB439">
        <v>8.3000000000000007</v>
      </c>
      <c r="BD439">
        <v>8.3000000000000007</v>
      </c>
      <c r="BE439" t="s">
        <v>2403</v>
      </c>
      <c r="BF439">
        <f t="shared" si="13"/>
        <v>17</v>
      </c>
      <c r="BG439">
        <f t="shared" si="14"/>
        <v>1</v>
      </c>
    </row>
    <row r="440" spans="2:59" x14ac:dyDescent="0.25">
      <c r="B440" t="s">
        <v>714</v>
      </c>
      <c r="C440" t="s">
        <v>1176</v>
      </c>
      <c r="D440" t="s">
        <v>2151</v>
      </c>
      <c r="E440" t="s">
        <v>1353</v>
      </c>
      <c r="F440">
        <v>0</v>
      </c>
      <c r="G440">
        <v>489443</v>
      </c>
      <c r="H440">
        <v>586350</v>
      </c>
      <c r="I440">
        <v>464226</v>
      </c>
      <c r="J440">
        <v>522900</v>
      </c>
      <c r="K440">
        <v>448774</v>
      </c>
      <c r="L440">
        <v>496500</v>
      </c>
      <c r="M440">
        <v>497925</v>
      </c>
      <c r="N440">
        <v>496500</v>
      </c>
      <c r="O440">
        <v>448774</v>
      </c>
      <c r="P440">
        <v>546750</v>
      </c>
      <c r="Q440">
        <v>448774</v>
      </c>
      <c r="R440">
        <v>508481</v>
      </c>
      <c r="S440">
        <v>448774</v>
      </c>
      <c r="T440">
        <v>653743</v>
      </c>
      <c r="U440">
        <v>532841</v>
      </c>
      <c r="W440">
        <v>461052</v>
      </c>
      <c r="Y440">
        <v>479815</v>
      </c>
      <c r="AA440">
        <v>303455</v>
      </c>
      <c r="AB440">
        <v>351810</v>
      </c>
      <c r="AC440">
        <v>287820</v>
      </c>
      <c r="AD440">
        <v>313740</v>
      </c>
      <c r="AE440">
        <v>278240</v>
      </c>
      <c r="AF440">
        <v>297900</v>
      </c>
      <c r="AG440">
        <v>308714</v>
      </c>
      <c r="AH440">
        <v>297900</v>
      </c>
      <c r="AI440">
        <v>278240</v>
      </c>
      <c r="AJ440">
        <v>328050</v>
      </c>
      <c r="AK440">
        <v>278240</v>
      </c>
      <c r="AL440">
        <v>305089</v>
      </c>
      <c r="AM440">
        <v>278240</v>
      </c>
      <c r="AN440">
        <v>392246</v>
      </c>
      <c r="AO440">
        <v>330361</v>
      </c>
      <c r="AQ440">
        <v>285852</v>
      </c>
      <c r="AS440">
        <v>297485</v>
      </c>
      <c r="AU440">
        <v>7.8</v>
      </c>
      <c r="AV440">
        <v>7.8</v>
      </c>
      <c r="AW440">
        <v>7.8</v>
      </c>
      <c r="AX440">
        <v>7.8</v>
      </c>
      <c r="AY440">
        <v>7.8</v>
      </c>
      <c r="AZ440">
        <v>7.8</v>
      </c>
      <c r="BA440">
        <v>7.8</v>
      </c>
      <c r="BB440">
        <v>7.8</v>
      </c>
      <c r="BC440">
        <v>7.8</v>
      </c>
      <c r="BD440">
        <v>7.8</v>
      </c>
      <c r="BE440" t="s">
        <v>2388</v>
      </c>
      <c r="BF440">
        <f t="shared" si="13"/>
        <v>17</v>
      </c>
      <c r="BG440">
        <f t="shared" si="14"/>
        <v>1</v>
      </c>
    </row>
    <row r="441" spans="2:59" x14ac:dyDescent="0.25">
      <c r="B441" t="s">
        <v>600</v>
      </c>
      <c r="C441" t="s">
        <v>1315</v>
      </c>
      <c r="D441" t="s">
        <v>2167</v>
      </c>
      <c r="E441" t="s">
        <v>1353</v>
      </c>
      <c r="F441">
        <v>1</v>
      </c>
      <c r="G441">
        <v>466667</v>
      </c>
      <c r="H441">
        <v>466667</v>
      </c>
      <c r="I441">
        <v>466667</v>
      </c>
      <c r="K441">
        <v>466667</v>
      </c>
      <c r="L441">
        <v>466667</v>
      </c>
      <c r="M441">
        <v>466667</v>
      </c>
      <c r="N441">
        <v>466667</v>
      </c>
      <c r="O441">
        <v>466667</v>
      </c>
      <c r="P441">
        <v>466667</v>
      </c>
      <c r="Q441">
        <v>466667</v>
      </c>
      <c r="R441">
        <v>466667</v>
      </c>
      <c r="S441">
        <v>466667</v>
      </c>
      <c r="U441">
        <v>466667</v>
      </c>
      <c r="V441">
        <v>466667</v>
      </c>
      <c r="X441">
        <v>466667</v>
      </c>
      <c r="Y441">
        <v>466667</v>
      </c>
      <c r="Z441">
        <v>466667</v>
      </c>
      <c r="AA441">
        <v>350000</v>
      </c>
      <c r="AB441">
        <v>350000</v>
      </c>
      <c r="AC441">
        <v>350000</v>
      </c>
      <c r="AE441">
        <v>350000</v>
      </c>
      <c r="AF441">
        <v>350000</v>
      </c>
      <c r="AG441">
        <v>350000</v>
      </c>
      <c r="AH441">
        <v>350000</v>
      </c>
      <c r="AI441">
        <v>350000</v>
      </c>
      <c r="AJ441">
        <v>350000</v>
      </c>
      <c r="AK441">
        <v>350000</v>
      </c>
      <c r="AL441">
        <v>350000</v>
      </c>
      <c r="AM441">
        <v>350000</v>
      </c>
      <c r="AO441">
        <v>350000</v>
      </c>
      <c r="AP441">
        <v>350000</v>
      </c>
      <c r="AR441">
        <v>350000</v>
      </c>
      <c r="AS441">
        <v>350000</v>
      </c>
      <c r="AT441">
        <v>350000</v>
      </c>
      <c r="AU441">
        <v>8.6</v>
      </c>
      <c r="AV441">
        <v>8.6</v>
      </c>
      <c r="AW441">
        <v>8.6</v>
      </c>
      <c r="AX441">
        <v>8.6</v>
      </c>
      <c r="AY441">
        <v>8.6</v>
      </c>
      <c r="AZ441">
        <v>8.6</v>
      </c>
      <c r="BA441">
        <v>8.6</v>
      </c>
      <c r="BB441">
        <v>8.6</v>
      </c>
      <c r="BC441">
        <v>8.6</v>
      </c>
      <c r="BD441">
        <v>8.6</v>
      </c>
      <c r="BE441" t="s">
        <v>2402</v>
      </c>
      <c r="BF441">
        <f t="shared" si="13"/>
        <v>17</v>
      </c>
      <c r="BG441">
        <f t="shared" si="14"/>
        <v>1</v>
      </c>
    </row>
    <row r="442" spans="2:59" hidden="1" x14ac:dyDescent="0.25">
      <c r="B442" t="s">
        <v>884</v>
      </c>
      <c r="C442" t="s">
        <v>1241</v>
      </c>
      <c r="D442" t="s">
        <v>2208</v>
      </c>
      <c r="E442" t="s">
        <v>1357</v>
      </c>
      <c r="F442">
        <v>0</v>
      </c>
      <c r="G442">
        <v>281125</v>
      </c>
      <c r="H442">
        <v>281125</v>
      </c>
      <c r="I442">
        <v>281125</v>
      </c>
      <c r="J442">
        <v>281125</v>
      </c>
      <c r="K442">
        <v>281125</v>
      </c>
      <c r="L442">
        <v>281125</v>
      </c>
      <c r="M442">
        <v>281125</v>
      </c>
      <c r="N442">
        <v>281125</v>
      </c>
      <c r="P442">
        <v>281125</v>
      </c>
      <c r="R442">
        <v>281125</v>
      </c>
      <c r="T442">
        <v>281125</v>
      </c>
      <c r="U442">
        <v>281125</v>
      </c>
      <c r="V442">
        <v>281125</v>
      </c>
      <c r="W442">
        <v>281125</v>
      </c>
      <c r="X442">
        <v>281125</v>
      </c>
      <c r="Y442">
        <v>281125</v>
      </c>
      <c r="Z442">
        <v>281125</v>
      </c>
      <c r="AA442">
        <v>210844</v>
      </c>
      <c r="AB442">
        <v>210844</v>
      </c>
      <c r="AC442">
        <v>210844</v>
      </c>
      <c r="AD442">
        <v>210844</v>
      </c>
      <c r="AE442">
        <v>210844</v>
      </c>
      <c r="AF442">
        <v>210844</v>
      </c>
      <c r="AG442">
        <v>210844</v>
      </c>
      <c r="AH442">
        <v>210844</v>
      </c>
      <c r="AJ442">
        <v>210844</v>
      </c>
      <c r="AL442">
        <v>210844</v>
      </c>
      <c r="AN442">
        <v>210844</v>
      </c>
      <c r="AO442">
        <v>210844</v>
      </c>
      <c r="AP442">
        <v>210844</v>
      </c>
      <c r="AQ442">
        <v>210844</v>
      </c>
      <c r="AR442">
        <v>210844</v>
      </c>
      <c r="AS442">
        <v>210844</v>
      </c>
      <c r="AT442">
        <v>210844</v>
      </c>
      <c r="AU442">
        <v>9.1</v>
      </c>
      <c r="AV442">
        <v>9.1</v>
      </c>
      <c r="AW442">
        <v>9.1</v>
      </c>
      <c r="AX442">
        <v>9.1</v>
      </c>
      <c r="AY442">
        <v>9.1</v>
      </c>
      <c r="AZ442">
        <v>9.1</v>
      </c>
      <c r="BA442">
        <v>9.1</v>
      </c>
      <c r="BB442">
        <v>9.1</v>
      </c>
      <c r="BC442">
        <v>9.1</v>
      </c>
      <c r="BD442">
        <v>9.1</v>
      </c>
      <c r="BE442" t="s">
        <v>2398</v>
      </c>
      <c r="BF442">
        <f t="shared" si="13"/>
        <v>17</v>
      </c>
      <c r="BG442">
        <f t="shared" si="14"/>
        <v>1</v>
      </c>
    </row>
    <row r="443" spans="2:59" x14ac:dyDescent="0.25">
      <c r="B443" t="s">
        <v>43</v>
      </c>
      <c r="C443" t="s">
        <v>1314</v>
      </c>
      <c r="D443" t="s">
        <v>2222</v>
      </c>
      <c r="E443" t="s">
        <v>1353</v>
      </c>
      <c r="F443">
        <v>4</v>
      </c>
      <c r="G443">
        <v>595000</v>
      </c>
      <c r="I443">
        <v>675000</v>
      </c>
      <c r="J443">
        <v>625000</v>
      </c>
      <c r="K443">
        <v>595000</v>
      </c>
      <c r="L443">
        <v>595000</v>
      </c>
      <c r="M443">
        <v>595000</v>
      </c>
      <c r="N443">
        <v>595000</v>
      </c>
      <c r="O443">
        <v>665000</v>
      </c>
      <c r="P443">
        <v>595000</v>
      </c>
      <c r="Q443">
        <v>845000</v>
      </c>
      <c r="R443">
        <v>645000</v>
      </c>
      <c r="T443">
        <v>645000</v>
      </c>
      <c r="V443">
        <v>1295000</v>
      </c>
      <c r="W443">
        <v>675000</v>
      </c>
      <c r="X443">
        <v>675000</v>
      </c>
      <c r="Y443">
        <v>645000</v>
      </c>
      <c r="Z443">
        <v>645000</v>
      </c>
      <c r="AA443">
        <v>505750</v>
      </c>
      <c r="AC443">
        <v>573750</v>
      </c>
      <c r="AD443">
        <v>531250</v>
      </c>
      <c r="AE443">
        <v>505750</v>
      </c>
      <c r="AF443">
        <v>505750</v>
      </c>
      <c r="AG443">
        <v>505750</v>
      </c>
      <c r="AH443">
        <v>505750</v>
      </c>
      <c r="AI443">
        <v>565250</v>
      </c>
      <c r="AJ443">
        <v>505750</v>
      </c>
      <c r="AK443">
        <v>718250</v>
      </c>
      <c r="AL443">
        <v>548250</v>
      </c>
      <c r="AN443">
        <v>548250</v>
      </c>
      <c r="AP443">
        <v>1100750</v>
      </c>
      <c r="AQ443">
        <v>573750</v>
      </c>
      <c r="AR443">
        <v>573750</v>
      </c>
      <c r="AS443">
        <v>548250</v>
      </c>
      <c r="AT443">
        <v>548250</v>
      </c>
      <c r="AU443">
        <v>8.4</v>
      </c>
      <c r="AV443">
        <v>8.4</v>
      </c>
      <c r="AW443">
        <v>8.4</v>
      </c>
      <c r="AX443">
        <v>8.4</v>
      </c>
      <c r="AY443">
        <v>8.4</v>
      </c>
      <c r="AZ443">
        <v>8.4</v>
      </c>
      <c r="BA443">
        <v>8.4</v>
      </c>
      <c r="BB443">
        <v>8.4</v>
      </c>
      <c r="BC443">
        <v>8.4</v>
      </c>
      <c r="BD443">
        <v>8.4</v>
      </c>
      <c r="BE443" t="s">
        <v>2432</v>
      </c>
      <c r="BF443">
        <f t="shared" si="13"/>
        <v>17</v>
      </c>
      <c r="BG443">
        <f t="shared" si="14"/>
        <v>1</v>
      </c>
    </row>
    <row r="444" spans="2:59" hidden="1" x14ac:dyDescent="0.25">
      <c r="B444" t="s">
        <v>956</v>
      </c>
      <c r="C444" t="s">
        <v>1172</v>
      </c>
      <c r="D444" t="s">
        <v>2240</v>
      </c>
      <c r="E444" t="s">
        <v>1357</v>
      </c>
      <c r="F444">
        <v>2</v>
      </c>
      <c r="G444">
        <v>169934</v>
      </c>
      <c r="H444">
        <v>239336</v>
      </c>
      <c r="I444">
        <v>286564</v>
      </c>
      <c r="J444">
        <v>239336</v>
      </c>
      <c r="K444">
        <v>221323</v>
      </c>
      <c r="L444">
        <v>243933</v>
      </c>
      <c r="M444">
        <v>231828</v>
      </c>
      <c r="N444">
        <v>244705</v>
      </c>
      <c r="P444">
        <v>203921</v>
      </c>
      <c r="R444">
        <v>239336</v>
      </c>
      <c r="T444">
        <v>239336</v>
      </c>
      <c r="U444">
        <v>205147</v>
      </c>
      <c r="V444">
        <v>203921</v>
      </c>
      <c r="W444">
        <v>239336</v>
      </c>
      <c r="X444">
        <v>239336</v>
      </c>
      <c r="Y444">
        <v>271081</v>
      </c>
      <c r="Z444">
        <v>199449</v>
      </c>
      <c r="AA444">
        <v>137810</v>
      </c>
      <c r="AB444">
        <v>194093</v>
      </c>
      <c r="AC444">
        <v>232393</v>
      </c>
      <c r="AD444">
        <v>194093</v>
      </c>
      <c r="AE444">
        <v>179485</v>
      </c>
      <c r="AF444">
        <v>197821</v>
      </c>
      <c r="AG444">
        <v>188004</v>
      </c>
      <c r="AH444">
        <v>198447</v>
      </c>
      <c r="AJ444">
        <v>165373</v>
      </c>
      <c r="AL444">
        <v>194093</v>
      </c>
      <c r="AN444">
        <v>194093</v>
      </c>
      <c r="AO444">
        <v>166367</v>
      </c>
      <c r="AP444">
        <v>165373</v>
      </c>
      <c r="AQ444">
        <v>194093</v>
      </c>
      <c r="AR444">
        <v>194093</v>
      </c>
      <c r="AS444">
        <v>219837</v>
      </c>
      <c r="AT444">
        <v>161746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 t="s">
        <v>2401</v>
      </c>
      <c r="BF444">
        <f t="shared" si="13"/>
        <v>17</v>
      </c>
      <c r="BG444">
        <f t="shared" si="14"/>
        <v>1</v>
      </c>
    </row>
    <row r="445" spans="2:59" hidden="1" x14ac:dyDescent="0.25">
      <c r="B445" t="s">
        <v>1081</v>
      </c>
      <c r="C445" t="s">
        <v>1309</v>
      </c>
      <c r="D445" t="s">
        <v>2242</v>
      </c>
      <c r="E445" t="s">
        <v>1357</v>
      </c>
      <c r="F445">
        <v>1</v>
      </c>
      <c r="H445">
        <v>196581</v>
      </c>
      <c r="J445">
        <v>201821</v>
      </c>
      <c r="K445">
        <v>378417</v>
      </c>
      <c r="L445">
        <v>201821</v>
      </c>
      <c r="M445">
        <v>378417</v>
      </c>
      <c r="N445">
        <v>201821</v>
      </c>
      <c r="O445">
        <v>378417</v>
      </c>
      <c r="P445">
        <v>201821</v>
      </c>
      <c r="Q445">
        <v>213632</v>
      </c>
      <c r="R445">
        <v>201821</v>
      </c>
      <c r="S445">
        <v>213632</v>
      </c>
      <c r="T445">
        <v>201821</v>
      </c>
      <c r="U445">
        <v>368589</v>
      </c>
      <c r="V445">
        <v>201821</v>
      </c>
      <c r="X445">
        <v>201821</v>
      </c>
      <c r="Y445">
        <v>378417</v>
      </c>
      <c r="Z445">
        <v>201821</v>
      </c>
      <c r="AB445">
        <v>153333</v>
      </c>
      <c r="AD445">
        <v>157420</v>
      </c>
      <c r="AE445">
        <v>295165</v>
      </c>
      <c r="AF445">
        <v>157420</v>
      </c>
      <c r="AG445">
        <v>295165</v>
      </c>
      <c r="AH445">
        <v>157420</v>
      </c>
      <c r="AI445">
        <v>295165</v>
      </c>
      <c r="AJ445">
        <v>157420</v>
      </c>
      <c r="AK445">
        <v>166633</v>
      </c>
      <c r="AL445">
        <v>157420</v>
      </c>
      <c r="AM445">
        <v>166633</v>
      </c>
      <c r="AN445">
        <v>157420</v>
      </c>
      <c r="AO445">
        <v>287499</v>
      </c>
      <c r="AP445">
        <v>157420</v>
      </c>
      <c r="AR445">
        <v>157420</v>
      </c>
      <c r="AS445">
        <v>295165</v>
      </c>
      <c r="AT445">
        <v>157420</v>
      </c>
      <c r="AU445">
        <v>7.9</v>
      </c>
      <c r="AV445">
        <v>7.9</v>
      </c>
      <c r="AW445">
        <v>7.9</v>
      </c>
      <c r="AX445">
        <v>7.9</v>
      </c>
      <c r="AY445">
        <v>7.9</v>
      </c>
      <c r="AZ445">
        <v>7.9</v>
      </c>
      <c r="BA445">
        <v>7.9</v>
      </c>
      <c r="BB445">
        <v>7.9</v>
      </c>
      <c r="BC445">
        <v>7.9</v>
      </c>
      <c r="BD445">
        <v>7.9</v>
      </c>
      <c r="BE445" t="s">
        <v>2398</v>
      </c>
      <c r="BF445">
        <f t="shared" si="13"/>
        <v>17</v>
      </c>
      <c r="BG445">
        <f t="shared" si="14"/>
        <v>1</v>
      </c>
    </row>
    <row r="446" spans="2:59" hidden="1" x14ac:dyDescent="0.25">
      <c r="B446" t="s">
        <v>118</v>
      </c>
      <c r="C446" t="s">
        <v>1190</v>
      </c>
      <c r="D446" t="s">
        <v>2262</v>
      </c>
      <c r="E446" t="s">
        <v>1361</v>
      </c>
      <c r="F446">
        <v>3</v>
      </c>
      <c r="G446">
        <v>599000</v>
      </c>
      <c r="H446">
        <v>599000</v>
      </c>
      <c r="J446">
        <v>599000</v>
      </c>
      <c r="L446">
        <v>499000</v>
      </c>
      <c r="M446">
        <v>499000</v>
      </c>
      <c r="N446">
        <v>499000</v>
      </c>
      <c r="O446">
        <v>665333</v>
      </c>
      <c r="P446">
        <v>665333</v>
      </c>
      <c r="Q446">
        <v>665333</v>
      </c>
      <c r="R446">
        <v>665333</v>
      </c>
      <c r="S446">
        <v>665333</v>
      </c>
      <c r="T446">
        <v>665333</v>
      </c>
      <c r="U446">
        <v>665333</v>
      </c>
      <c r="V446">
        <v>798667</v>
      </c>
      <c r="W446">
        <v>699000</v>
      </c>
      <c r="X446">
        <v>599000</v>
      </c>
      <c r="Z446">
        <v>665333</v>
      </c>
      <c r="AA446">
        <v>419300</v>
      </c>
      <c r="AB446">
        <v>419300</v>
      </c>
      <c r="AD446">
        <v>299500</v>
      </c>
      <c r="AF446">
        <v>249500</v>
      </c>
      <c r="AG446">
        <v>249500</v>
      </c>
      <c r="AH446">
        <v>249500</v>
      </c>
      <c r="AI446">
        <v>499000</v>
      </c>
      <c r="AJ446">
        <v>499000</v>
      </c>
      <c r="AK446">
        <v>499000</v>
      </c>
      <c r="AL446">
        <v>499000</v>
      </c>
      <c r="AM446">
        <v>499000</v>
      </c>
      <c r="AN446">
        <v>499000</v>
      </c>
      <c r="AO446">
        <v>499000</v>
      </c>
      <c r="AP446">
        <v>599000</v>
      </c>
      <c r="AQ446">
        <v>349500</v>
      </c>
      <c r="AR446">
        <v>299500</v>
      </c>
      <c r="AT446">
        <v>499000</v>
      </c>
      <c r="AU446">
        <v>8.1</v>
      </c>
      <c r="AV446">
        <v>8.1</v>
      </c>
      <c r="AW446">
        <v>8.1</v>
      </c>
      <c r="AX446">
        <v>8.1</v>
      </c>
      <c r="AY446">
        <v>8.1</v>
      </c>
      <c r="AZ446">
        <v>8.1</v>
      </c>
      <c r="BA446">
        <v>8.1</v>
      </c>
      <c r="BB446">
        <v>8.1</v>
      </c>
      <c r="BC446">
        <v>8.1</v>
      </c>
      <c r="BD446">
        <v>8.1</v>
      </c>
      <c r="BE446" t="s">
        <v>2438</v>
      </c>
      <c r="BF446">
        <f t="shared" si="13"/>
        <v>17</v>
      </c>
      <c r="BG446">
        <f t="shared" si="14"/>
        <v>1</v>
      </c>
    </row>
    <row r="447" spans="2:59" hidden="1" x14ac:dyDescent="0.25">
      <c r="B447" t="s">
        <v>495</v>
      </c>
      <c r="C447" t="s">
        <v>1168</v>
      </c>
      <c r="D447" t="s">
        <v>2267</v>
      </c>
      <c r="E447" t="s">
        <v>1361</v>
      </c>
      <c r="F447">
        <v>0</v>
      </c>
      <c r="G447">
        <v>600000</v>
      </c>
      <c r="H447">
        <v>600000</v>
      </c>
      <c r="I447">
        <v>633333</v>
      </c>
      <c r="J447">
        <v>633333</v>
      </c>
      <c r="K447">
        <v>600000</v>
      </c>
      <c r="L447">
        <v>600000</v>
      </c>
      <c r="M447">
        <v>566667</v>
      </c>
      <c r="N447">
        <v>566667</v>
      </c>
      <c r="O447">
        <v>566667</v>
      </c>
      <c r="P447">
        <v>566667</v>
      </c>
      <c r="Q447">
        <v>566667</v>
      </c>
      <c r="R447">
        <v>566667</v>
      </c>
      <c r="T447">
        <v>566667</v>
      </c>
      <c r="V447">
        <v>600000</v>
      </c>
      <c r="X447">
        <v>633333</v>
      </c>
      <c r="Y447">
        <v>600000</v>
      </c>
      <c r="Z447">
        <v>600000</v>
      </c>
      <c r="AA447">
        <v>450000</v>
      </c>
      <c r="AB447">
        <v>450000</v>
      </c>
      <c r="AC447">
        <v>475000</v>
      </c>
      <c r="AD447">
        <v>475000</v>
      </c>
      <c r="AE447">
        <v>450000</v>
      </c>
      <c r="AF447">
        <v>450000</v>
      </c>
      <c r="AG447">
        <v>425000</v>
      </c>
      <c r="AH447">
        <v>425000</v>
      </c>
      <c r="AI447">
        <v>425000</v>
      </c>
      <c r="AJ447">
        <v>425000</v>
      </c>
      <c r="AK447">
        <v>425000</v>
      </c>
      <c r="AL447">
        <v>425000</v>
      </c>
      <c r="AN447">
        <v>425000</v>
      </c>
      <c r="AP447">
        <v>450000</v>
      </c>
      <c r="AR447">
        <v>475000</v>
      </c>
      <c r="AS447">
        <v>450000</v>
      </c>
      <c r="AT447">
        <v>450000</v>
      </c>
      <c r="AU447">
        <v>8.6999999999999993</v>
      </c>
      <c r="AV447">
        <v>8.6999999999999993</v>
      </c>
      <c r="AW447">
        <v>8.6999999999999993</v>
      </c>
      <c r="AX447">
        <v>8.6999999999999993</v>
      </c>
      <c r="AY447">
        <v>8.6999999999999993</v>
      </c>
      <c r="AZ447">
        <v>8.6999999999999993</v>
      </c>
      <c r="BA447">
        <v>8.6999999999999993</v>
      </c>
      <c r="BB447">
        <v>8.6999999999999993</v>
      </c>
      <c r="BC447">
        <v>8.6999999999999993</v>
      </c>
      <c r="BD447">
        <v>8.6999999999999993</v>
      </c>
      <c r="BE447" t="s">
        <v>2449</v>
      </c>
      <c r="BF447">
        <f t="shared" si="13"/>
        <v>17</v>
      </c>
      <c r="BG447">
        <f t="shared" si="14"/>
        <v>1</v>
      </c>
    </row>
    <row r="448" spans="2:59" hidden="1" x14ac:dyDescent="0.25">
      <c r="B448" t="s">
        <v>647</v>
      </c>
      <c r="C448" t="s">
        <v>1190</v>
      </c>
      <c r="D448" t="s">
        <v>2269</v>
      </c>
      <c r="E448" t="s">
        <v>1361</v>
      </c>
      <c r="F448">
        <v>0</v>
      </c>
      <c r="G448">
        <v>400000</v>
      </c>
      <c r="H448">
        <v>400000</v>
      </c>
      <c r="K448">
        <v>400000</v>
      </c>
      <c r="L448">
        <v>400000</v>
      </c>
      <c r="M448">
        <v>400000</v>
      </c>
      <c r="N448">
        <v>400000</v>
      </c>
      <c r="O448">
        <v>400000</v>
      </c>
      <c r="P448">
        <v>400000</v>
      </c>
      <c r="Q448">
        <v>400000</v>
      </c>
      <c r="R448">
        <v>400000</v>
      </c>
      <c r="S448">
        <v>400000</v>
      </c>
      <c r="T448">
        <v>400000</v>
      </c>
      <c r="U448">
        <v>400000</v>
      </c>
      <c r="V448">
        <v>400000</v>
      </c>
      <c r="X448">
        <v>400000</v>
      </c>
      <c r="Y448">
        <v>400000</v>
      </c>
      <c r="Z448">
        <v>400000</v>
      </c>
      <c r="AA448">
        <v>300000</v>
      </c>
      <c r="AB448">
        <v>300000</v>
      </c>
      <c r="AE448">
        <v>300000</v>
      </c>
      <c r="AF448">
        <v>300000</v>
      </c>
      <c r="AG448">
        <v>300000</v>
      </c>
      <c r="AH448">
        <v>300000</v>
      </c>
      <c r="AI448">
        <v>300000</v>
      </c>
      <c r="AJ448">
        <v>300000</v>
      </c>
      <c r="AK448">
        <v>300000</v>
      </c>
      <c r="AL448">
        <v>300000</v>
      </c>
      <c r="AM448">
        <v>300000</v>
      </c>
      <c r="AN448">
        <v>300000</v>
      </c>
      <c r="AO448">
        <v>300000</v>
      </c>
      <c r="AP448">
        <v>300000</v>
      </c>
      <c r="AR448">
        <v>300000</v>
      </c>
      <c r="AS448">
        <v>300000</v>
      </c>
      <c r="AT448">
        <v>300000</v>
      </c>
      <c r="AU448">
        <v>8</v>
      </c>
      <c r="AW448">
        <v>8</v>
      </c>
      <c r="AX448">
        <v>8</v>
      </c>
      <c r="AY448">
        <v>8</v>
      </c>
      <c r="AZ448">
        <v>8</v>
      </c>
      <c r="BA448">
        <v>8</v>
      </c>
      <c r="BB448">
        <v>8</v>
      </c>
      <c r="BC448">
        <v>8</v>
      </c>
      <c r="BD448">
        <v>8</v>
      </c>
      <c r="BE448" t="s">
        <v>2450</v>
      </c>
      <c r="BF448">
        <f t="shared" si="13"/>
        <v>17</v>
      </c>
      <c r="BG448">
        <f t="shared" si="14"/>
        <v>1</v>
      </c>
    </row>
    <row r="449" spans="2:59" x14ac:dyDescent="0.25">
      <c r="B449" t="s">
        <v>58</v>
      </c>
      <c r="C449" t="s">
        <v>1208</v>
      </c>
      <c r="D449" t="s">
        <v>2281</v>
      </c>
      <c r="E449" t="s">
        <v>1353</v>
      </c>
      <c r="F449">
        <v>3</v>
      </c>
      <c r="G449">
        <v>1194833</v>
      </c>
      <c r="H449">
        <v>529200</v>
      </c>
      <c r="I449">
        <v>705600</v>
      </c>
      <c r="J449">
        <v>496125</v>
      </c>
      <c r="K449">
        <v>617400</v>
      </c>
      <c r="L449">
        <v>463050</v>
      </c>
      <c r="M449">
        <v>617400</v>
      </c>
      <c r="N449">
        <v>463050</v>
      </c>
      <c r="O449">
        <v>573300</v>
      </c>
      <c r="P449">
        <v>496125</v>
      </c>
      <c r="R449">
        <v>463050</v>
      </c>
      <c r="S449">
        <v>617400</v>
      </c>
      <c r="T449">
        <v>463050</v>
      </c>
      <c r="V449">
        <v>496125</v>
      </c>
      <c r="X449">
        <v>496125</v>
      </c>
      <c r="Y449">
        <v>573300</v>
      </c>
      <c r="Z449">
        <v>463050</v>
      </c>
      <c r="AA449">
        <v>896125</v>
      </c>
      <c r="AB449">
        <v>476280</v>
      </c>
      <c r="AC449">
        <v>529200</v>
      </c>
      <c r="AD449">
        <v>446513</v>
      </c>
      <c r="AE449">
        <v>463050</v>
      </c>
      <c r="AF449">
        <v>416745</v>
      </c>
      <c r="AG449">
        <v>463050</v>
      </c>
      <c r="AH449">
        <v>416745</v>
      </c>
      <c r="AI449">
        <v>429975</v>
      </c>
      <c r="AJ449">
        <v>446513</v>
      </c>
      <c r="AL449">
        <v>416745</v>
      </c>
      <c r="AM449">
        <v>463050</v>
      </c>
      <c r="AN449">
        <v>416745</v>
      </c>
      <c r="AP449">
        <v>446513</v>
      </c>
      <c r="AR449">
        <v>446513</v>
      </c>
      <c r="AS449">
        <v>429975</v>
      </c>
      <c r="AT449">
        <v>416745</v>
      </c>
      <c r="AU449">
        <v>8.6999999999999993</v>
      </c>
      <c r="AV449">
        <v>8.6999999999999993</v>
      </c>
      <c r="AW449">
        <v>8.6999999999999993</v>
      </c>
      <c r="AX449">
        <v>8.6999999999999993</v>
      </c>
      <c r="AY449">
        <v>8.6999999999999993</v>
      </c>
      <c r="AZ449">
        <v>8.6999999999999993</v>
      </c>
      <c r="BA449">
        <v>8.6999999999999993</v>
      </c>
      <c r="BB449">
        <v>8.6999999999999993</v>
      </c>
      <c r="BC449">
        <v>8.6999999999999993</v>
      </c>
      <c r="BD449">
        <v>8.6999999999999993</v>
      </c>
      <c r="BE449" t="s">
        <v>2403</v>
      </c>
      <c r="BF449">
        <f t="shared" si="13"/>
        <v>17</v>
      </c>
      <c r="BG449">
        <f t="shared" si="14"/>
        <v>1</v>
      </c>
    </row>
    <row r="450" spans="2:59" x14ac:dyDescent="0.25">
      <c r="B450" t="s">
        <v>302</v>
      </c>
      <c r="C450" t="s">
        <v>1255</v>
      </c>
      <c r="D450" t="s">
        <v>2288</v>
      </c>
      <c r="E450" t="s">
        <v>1353</v>
      </c>
      <c r="F450">
        <v>3</v>
      </c>
      <c r="G450">
        <v>304337</v>
      </c>
      <c r="H450">
        <v>330606</v>
      </c>
      <c r="I450">
        <v>498667</v>
      </c>
      <c r="K450">
        <v>373333</v>
      </c>
      <c r="L450">
        <v>444667</v>
      </c>
      <c r="M450">
        <v>360000</v>
      </c>
      <c r="N450">
        <v>444667</v>
      </c>
      <c r="O450">
        <v>360000</v>
      </c>
      <c r="P450">
        <v>444667</v>
      </c>
      <c r="Q450">
        <v>353333</v>
      </c>
      <c r="R450">
        <v>444667</v>
      </c>
      <c r="S450">
        <v>360000</v>
      </c>
      <c r="T450">
        <v>444667</v>
      </c>
      <c r="V450">
        <v>1156000</v>
      </c>
      <c r="X450">
        <v>1156000</v>
      </c>
      <c r="Y450">
        <v>353333</v>
      </c>
      <c r="Z450">
        <v>444667</v>
      </c>
      <c r="AA450">
        <v>291651</v>
      </c>
      <c r="AB450">
        <v>316825</v>
      </c>
      <c r="AC450">
        <v>374000</v>
      </c>
      <c r="AE450">
        <v>280000</v>
      </c>
      <c r="AF450">
        <v>333500</v>
      </c>
      <c r="AG450">
        <v>270000</v>
      </c>
      <c r="AH450">
        <v>333500</v>
      </c>
      <c r="AI450">
        <v>270000</v>
      </c>
      <c r="AJ450">
        <v>333500</v>
      </c>
      <c r="AK450">
        <v>265000</v>
      </c>
      <c r="AL450">
        <v>333500</v>
      </c>
      <c r="AM450">
        <v>270000</v>
      </c>
      <c r="AN450">
        <v>333500</v>
      </c>
      <c r="AP450">
        <v>867000</v>
      </c>
      <c r="AR450">
        <v>867000</v>
      </c>
      <c r="AS450">
        <v>265000</v>
      </c>
      <c r="AT450">
        <v>333500</v>
      </c>
      <c r="AU450">
        <v>8.6999999999999993</v>
      </c>
      <c r="AV450">
        <v>8.6999999999999993</v>
      </c>
      <c r="AW450">
        <v>8.6999999999999993</v>
      </c>
      <c r="AX450">
        <v>8.6999999999999993</v>
      </c>
      <c r="AY450">
        <v>8.6999999999999993</v>
      </c>
      <c r="AZ450">
        <v>8.6999999999999993</v>
      </c>
      <c r="BA450">
        <v>8.6999999999999993</v>
      </c>
      <c r="BB450">
        <v>8.6999999999999993</v>
      </c>
      <c r="BC450">
        <v>8.6999999999999993</v>
      </c>
      <c r="BD450">
        <v>8.6999999999999993</v>
      </c>
      <c r="BE450" t="s">
        <v>2388</v>
      </c>
      <c r="BF450">
        <f t="shared" si="13"/>
        <v>17</v>
      </c>
      <c r="BG450">
        <f t="shared" si="14"/>
        <v>1</v>
      </c>
    </row>
    <row r="451" spans="2:59" x14ac:dyDescent="0.25">
      <c r="B451" t="s">
        <v>398</v>
      </c>
      <c r="C451" t="s">
        <v>1170</v>
      </c>
      <c r="D451" t="s">
        <v>2291</v>
      </c>
      <c r="E451" t="s">
        <v>1353</v>
      </c>
      <c r="F451">
        <v>2</v>
      </c>
      <c r="G451">
        <v>240000</v>
      </c>
      <c r="H451">
        <v>240000</v>
      </c>
      <c r="J451">
        <v>240000</v>
      </c>
      <c r="L451">
        <v>240000</v>
      </c>
      <c r="M451">
        <v>240000</v>
      </c>
      <c r="N451">
        <v>240000</v>
      </c>
      <c r="O451">
        <v>240000</v>
      </c>
      <c r="P451">
        <v>240000</v>
      </c>
      <c r="Q451">
        <v>240000</v>
      </c>
      <c r="R451">
        <v>240000</v>
      </c>
      <c r="S451">
        <v>240000</v>
      </c>
      <c r="T451">
        <v>295000</v>
      </c>
      <c r="U451">
        <v>240000</v>
      </c>
      <c r="W451">
        <v>270000</v>
      </c>
      <c r="X451">
        <v>240000</v>
      </c>
      <c r="Y451">
        <v>240000</v>
      </c>
      <c r="Z451">
        <v>240000</v>
      </c>
      <c r="AA451">
        <v>120000</v>
      </c>
      <c r="AB451">
        <v>120000</v>
      </c>
      <c r="AD451">
        <v>120000</v>
      </c>
      <c r="AF451">
        <v>120000</v>
      </c>
      <c r="AG451">
        <v>120000</v>
      </c>
      <c r="AH451">
        <v>120000</v>
      </c>
      <c r="AI451">
        <v>120000</v>
      </c>
      <c r="AJ451">
        <v>120000</v>
      </c>
      <c r="AK451">
        <v>120000</v>
      </c>
      <c r="AL451">
        <v>120000</v>
      </c>
      <c r="AM451">
        <v>120000</v>
      </c>
      <c r="AN451">
        <v>147500</v>
      </c>
      <c r="AO451">
        <v>120000</v>
      </c>
      <c r="AQ451">
        <v>162000</v>
      </c>
      <c r="AR451">
        <v>144000</v>
      </c>
      <c r="AS451">
        <v>144000</v>
      </c>
      <c r="AT451">
        <v>144000</v>
      </c>
      <c r="AU451">
        <v>7.9</v>
      </c>
      <c r="AV451">
        <v>7.9</v>
      </c>
      <c r="AW451">
        <v>7.9</v>
      </c>
      <c r="AX451">
        <v>7.9</v>
      </c>
      <c r="AY451">
        <v>7.9</v>
      </c>
      <c r="AZ451">
        <v>7.9</v>
      </c>
      <c r="BA451">
        <v>7.9</v>
      </c>
      <c r="BB451">
        <v>7.9</v>
      </c>
      <c r="BC451">
        <v>7.9</v>
      </c>
      <c r="BD451">
        <v>7.9</v>
      </c>
      <c r="BE451" t="s">
        <v>2393</v>
      </c>
      <c r="BF451">
        <f t="shared" si="13"/>
        <v>17</v>
      </c>
      <c r="BG451">
        <f t="shared" si="14"/>
        <v>1</v>
      </c>
    </row>
    <row r="452" spans="2:59" x14ac:dyDescent="0.25">
      <c r="B452" t="s">
        <v>227</v>
      </c>
      <c r="C452" t="s">
        <v>1176</v>
      </c>
      <c r="D452" t="s">
        <v>2302</v>
      </c>
      <c r="E452" t="s">
        <v>1353</v>
      </c>
      <c r="F452">
        <v>3</v>
      </c>
      <c r="G452">
        <v>950000</v>
      </c>
      <c r="H452">
        <v>800000</v>
      </c>
      <c r="K452">
        <v>800000</v>
      </c>
      <c r="L452">
        <v>800000</v>
      </c>
      <c r="M452">
        <v>800000</v>
      </c>
      <c r="N452">
        <v>800000</v>
      </c>
      <c r="O452">
        <v>800000</v>
      </c>
      <c r="P452">
        <v>800000</v>
      </c>
      <c r="Q452">
        <v>800000</v>
      </c>
      <c r="R452">
        <v>950000</v>
      </c>
      <c r="S452">
        <v>800000</v>
      </c>
      <c r="T452">
        <v>800000</v>
      </c>
      <c r="U452">
        <v>950000</v>
      </c>
      <c r="V452">
        <v>800000</v>
      </c>
      <c r="W452">
        <v>800000</v>
      </c>
      <c r="Y452">
        <v>800000</v>
      </c>
      <c r="Z452">
        <v>800000</v>
      </c>
      <c r="AA452">
        <v>760000</v>
      </c>
      <c r="AB452">
        <v>560000</v>
      </c>
      <c r="AE452">
        <v>560000</v>
      </c>
      <c r="AF452">
        <v>560000</v>
      </c>
      <c r="AG452">
        <v>560000</v>
      </c>
      <c r="AH452">
        <v>560000</v>
      </c>
      <c r="AI452">
        <v>560000</v>
      </c>
      <c r="AJ452">
        <v>560000</v>
      </c>
      <c r="AK452">
        <v>560000</v>
      </c>
      <c r="AL452">
        <v>760000</v>
      </c>
      <c r="AM452">
        <v>560000</v>
      </c>
      <c r="AN452">
        <v>560000</v>
      </c>
      <c r="AO452">
        <v>760000</v>
      </c>
      <c r="AP452">
        <v>560000</v>
      </c>
      <c r="AQ452">
        <v>560000</v>
      </c>
      <c r="AS452">
        <v>560000</v>
      </c>
      <c r="AT452">
        <v>560000</v>
      </c>
      <c r="AU452">
        <v>8.6</v>
      </c>
      <c r="AW452">
        <v>8.6</v>
      </c>
      <c r="AX452">
        <v>8.6</v>
      </c>
      <c r="AY452">
        <v>8.6</v>
      </c>
      <c r="AZ452">
        <v>8.6</v>
      </c>
      <c r="BA452">
        <v>8.6</v>
      </c>
      <c r="BB452">
        <v>8.6</v>
      </c>
      <c r="BC452">
        <v>8.6</v>
      </c>
      <c r="BD452">
        <v>8.6</v>
      </c>
      <c r="BE452" t="s">
        <v>2393</v>
      </c>
      <c r="BF452">
        <f t="shared" ref="BF452:BF515" si="15">COUNT(AA452:AT452)</f>
        <v>17</v>
      </c>
      <c r="BG452">
        <f t="shared" ref="BG452:BG515" si="16">COUNTA(E452)</f>
        <v>1</v>
      </c>
    </row>
    <row r="453" spans="2:59" hidden="1" x14ac:dyDescent="0.25">
      <c r="B453" t="s">
        <v>931</v>
      </c>
      <c r="C453" t="s">
        <v>1348</v>
      </c>
      <c r="D453" t="s">
        <v>2305</v>
      </c>
      <c r="E453" t="s">
        <v>1368</v>
      </c>
      <c r="F453">
        <v>0</v>
      </c>
      <c r="G453">
        <v>562248</v>
      </c>
      <c r="H453">
        <v>562248</v>
      </c>
      <c r="I453">
        <v>562248</v>
      </c>
      <c r="J453">
        <v>562248</v>
      </c>
      <c r="K453">
        <v>562248</v>
      </c>
      <c r="L453">
        <v>562248</v>
      </c>
      <c r="N453">
        <v>562248</v>
      </c>
      <c r="P453">
        <v>562248</v>
      </c>
      <c r="R453">
        <v>562248</v>
      </c>
      <c r="S453">
        <v>562248</v>
      </c>
      <c r="T453">
        <v>562248</v>
      </c>
      <c r="U453">
        <v>562248</v>
      </c>
      <c r="V453">
        <v>562248</v>
      </c>
      <c r="W453">
        <v>562248</v>
      </c>
      <c r="X453">
        <v>562248</v>
      </c>
      <c r="Y453">
        <v>562248</v>
      </c>
      <c r="Z453">
        <v>562248</v>
      </c>
      <c r="AA453">
        <v>421686</v>
      </c>
      <c r="AB453">
        <v>421686</v>
      </c>
      <c r="AC453">
        <v>421686</v>
      </c>
      <c r="AD453">
        <v>421686</v>
      </c>
      <c r="AE453">
        <v>421686</v>
      </c>
      <c r="AF453">
        <v>421686</v>
      </c>
      <c r="AH453">
        <v>421686</v>
      </c>
      <c r="AJ453">
        <v>421686</v>
      </c>
      <c r="AL453">
        <v>421686</v>
      </c>
      <c r="AM453">
        <v>421686</v>
      </c>
      <c r="AN453">
        <v>421686</v>
      </c>
      <c r="AO453">
        <v>421686</v>
      </c>
      <c r="AP453">
        <v>421686</v>
      </c>
      <c r="AQ453">
        <v>421686</v>
      </c>
      <c r="AR453">
        <v>421686</v>
      </c>
      <c r="AS453">
        <v>421686</v>
      </c>
      <c r="AT453">
        <v>421686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 t="s">
        <v>2415</v>
      </c>
      <c r="BF453">
        <f t="shared" si="15"/>
        <v>17</v>
      </c>
      <c r="BG453">
        <f t="shared" si="16"/>
        <v>1</v>
      </c>
    </row>
    <row r="454" spans="2:59" x14ac:dyDescent="0.25">
      <c r="B454" t="s">
        <v>103</v>
      </c>
      <c r="C454" t="s">
        <v>1313</v>
      </c>
      <c r="D454" t="s">
        <v>2306</v>
      </c>
      <c r="E454" t="s">
        <v>1353</v>
      </c>
      <c r="F454">
        <v>5</v>
      </c>
      <c r="G454">
        <v>903467</v>
      </c>
      <c r="H454">
        <v>508201</v>
      </c>
      <c r="I454">
        <v>750201</v>
      </c>
      <c r="J454">
        <v>508201</v>
      </c>
      <c r="K454">
        <v>726000</v>
      </c>
      <c r="L454">
        <v>602581</v>
      </c>
      <c r="M454">
        <v>726000</v>
      </c>
      <c r="N454">
        <v>602581</v>
      </c>
      <c r="O454">
        <v>822800</v>
      </c>
      <c r="P454">
        <v>602581</v>
      </c>
      <c r="Q454">
        <v>726000</v>
      </c>
      <c r="R454">
        <v>871200</v>
      </c>
      <c r="V454">
        <v>806667</v>
      </c>
      <c r="W454">
        <v>1064800</v>
      </c>
      <c r="X454">
        <v>699381</v>
      </c>
      <c r="Y454">
        <v>726000</v>
      </c>
      <c r="Z454">
        <v>977578</v>
      </c>
      <c r="AA454">
        <v>677600</v>
      </c>
      <c r="AB454">
        <v>381151</v>
      </c>
      <c r="AC454">
        <v>562651</v>
      </c>
      <c r="AD454">
        <v>381151</v>
      </c>
      <c r="AE454">
        <v>544500</v>
      </c>
      <c r="AF454">
        <v>451936</v>
      </c>
      <c r="AG454">
        <v>544500</v>
      </c>
      <c r="AH454">
        <v>451936</v>
      </c>
      <c r="AI454">
        <v>617100</v>
      </c>
      <c r="AJ454">
        <v>451936</v>
      </c>
      <c r="AK454">
        <v>544500</v>
      </c>
      <c r="AL454">
        <v>653400</v>
      </c>
      <c r="AP454">
        <v>605000</v>
      </c>
      <c r="AQ454">
        <v>798600</v>
      </c>
      <c r="AR454">
        <v>524536</v>
      </c>
      <c r="AS454">
        <v>544500</v>
      </c>
      <c r="AT454">
        <v>865157</v>
      </c>
      <c r="AU454">
        <v>8.5</v>
      </c>
      <c r="AV454">
        <v>8.5</v>
      </c>
      <c r="AW454">
        <v>8.5</v>
      </c>
      <c r="AX454">
        <v>8.5</v>
      </c>
      <c r="AY454">
        <v>8.5</v>
      </c>
      <c r="AZ454">
        <v>8.5</v>
      </c>
      <c r="BB454">
        <v>8.5</v>
      </c>
      <c r="BC454">
        <v>8.5</v>
      </c>
      <c r="BD454">
        <v>8.5</v>
      </c>
      <c r="BE454" t="s">
        <v>2453</v>
      </c>
      <c r="BF454">
        <f t="shared" si="15"/>
        <v>17</v>
      </c>
      <c r="BG454">
        <f t="shared" si="16"/>
        <v>1</v>
      </c>
    </row>
    <row r="455" spans="2:59" x14ac:dyDescent="0.25">
      <c r="B455" t="s">
        <v>408</v>
      </c>
      <c r="C455" t="s">
        <v>1168</v>
      </c>
      <c r="D455" t="s">
        <v>2322</v>
      </c>
      <c r="E455" t="s">
        <v>1353</v>
      </c>
      <c r="F455">
        <v>0</v>
      </c>
      <c r="G455">
        <v>326667</v>
      </c>
      <c r="H455">
        <v>326667</v>
      </c>
      <c r="K455">
        <v>300000</v>
      </c>
      <c r="L455">
        <v>300000</v>
      </c>
      <c r="M455">
        <v>300000</v>
      </c>
      <c r="N455">
        <v>300000</v>
      </c>
      <c r="O455">
        <v>273333</v>
      </c>
      <c r="P455">
        <v>300000</v>
      </c>
      <c r="Q455">
        <v>300000</v>
      </c>
      <c r="R455">
        <v>300000</v>
      </c>
      <c r="S455">
        <v>300000</v>
      </c>
      <c r="T455">
        <v>300000</v>
      </c>
      <c r="U455">
        <v>326667</v>
      </c>
      <c r="V455">
        <v>326667</v>
      </c>
      <c r="W455">
        <v>340000</v>
      </c>
      <c r="Y455">
        <v>300000</v>
      </c>
      <c r="Z455">
        <v>300000</v>
      </c>
      <c r="AA455">
        <v>245000</v>
      </c>
      <c r="AB455">
        <v>245000</v>
      </c>
      <c r="AE455">
        <v>225000</v>
      </c>
      <c r="AF455">
        <v>225000</v>
      </c>
      <c r="AG455">
        <v>225000</v>
      </c>
      <c r="AH455">
        <v>225000</v>
      </c>
      <c r="AI455">
        <v>205000</v>
      </c>
      <c r="AJ455">
        <v>225000</v>
      </c>
      <c r="AK455">
        <v>225000</v>
      </c>
      <c r="AL455">
        <v>225000</v>
      </c>
      <c r="AM455">
        <v>225000</v>
      </c>
      <c r="AN455">
        <v>225000</v>
      </c>
      <c r="AO455">
        <v>245000</v>
      </c>
      <c r="AP455">
        <v>245000</v>
      </c>
      <c r="AQ455">
        <v>255000</v>
      </c>
      <c r="AS455">
        <v>225000</v>
      </c>
      <c r="AT455">
        <v>225000</v>
      </c>
      <c r="AU455">
        <v>8.3000000000000007</v>
      </c>
      <c r="AW455">
        <v>8.3000000000000007</v>
      </c>
      <c r="AX455">
        <v>8.3000000000000007</v>
      </c>
      <c r="AY455">
        <v>8.3000000000000007</v>
      </c>
      <c r="AZ455">
        <v>8.3000000000000007</v>
      </c>
      <c r="BA455">
        <v>8.3000000000000007</v>
      </c>
      <c r="BB455">
        <v>8.3000000000000007</v>
      </c>
      <c r="BC455">
        <v>8.3000000000000007</v>
      </c>
      <c r="BD455">
        <v>8.3000000000000007</v>
      </c>
      <c r="BE455" t="s">
        <v>2388</v>
      </c>
      <c r="BF455">
        <f t="shared" si="15"/>
        <v>17</v>
      </c>
      <c r="BG455">
        <f t="shared" si="16"/>
        <v>1</v>
      </c>
    </row>
    <row r="456" spans="2:59" hidden="1" x14ac:dyDescent="0.25">
      <c r="B456" t="s">
        <v>345</v>
      </c>
      <c r="C456" t="s">
        <v>1240</v>
      </c>
      <c r="D456" t="s">
        <v>2361</v>
      </c>
      <c r="E456" t="s">
        <v>1368</v>
      </c>
      <c r="F456">
        <v>0</v>
      </c>
      <c r="G456">
        <v>172667</v>
      </c>
      <c r="H456">
        <v>172667</v>
      </c>
      <c r="K456">
        <v>172667</v>
      </c>
      <c r="L456">
        <v>172667</v>
      </c>
      <c r="M456">
        <v>367333</v>
      </c>
      <c r="N456">
        <v>172667</v>
      </c>
      <c r="O456">
        <v>280000</v>
      </c>
      <c r="P456">
        <v>172667</v>
      </c>
      <c r="Q456">
        <v>280000</v>
      </c>
      <c r="R456">
        <v>172667</v>
      </c>
      <c r="S456">
        <v>172667</v>
      </c>
      <c r="T456">
        <v>172667</v>
      </c>
      <c r="U456">
        <v>172667</v>
      </c>
      <c r="V456">
        <v>172667</v>
      </c>
      <c r="W456">
        <v>172667</v>
      </c>
      <c r="X456">
        <v>172667</v>
      </c>
      <c r="Z456">
        <v>172667</v>
      </c>
      <c r="AA456">
        <v>129500</v>
      </c>
      <c r="AB456">
        <v>129500</v>
      </c>
      <c r="AE456">
        <v>129500</v>
      </c>
      <c r="AF456">
        <v>129500</v>
      </c>
      <c r="AG456">
        <v>275500</v>
      </c>
      <c r="AH456">
        <v>129500</v>
      </c>
      <c r="AI456">
        <v>210000</v>
      </c>
      <c r="AJ456">
        <v>129500</v>
      </c>
      <c r="AK456">
        <v>210000</v>
      </c>
      <c r="AL456">
        <v>129500</v>
      </c>
      <c r="AM456">
        <v>129500</v>
      </c>
      <c r="AN456">
        <v>129500</v>
      </c>
      <c r="AO456">
        <v>129500</v>
      </c>
      <c r="AP456">
        <v>129500</v>
      </c>
      <c r="AQ456">
        <v>129500</v>
      </c>
      <c r="AR456">
        <v>129500</v>
      </c>
      <c r="AT456">
        <v>129500</v>
      </c>
      <c r="AU456">
        <v>7.8</v>
      </c>
      <c r="AW456">
        <v>7.8</v>
      </c>
      <c r="AX456">
        <v>7.8</v>
      </c>
      <c r="AY456">
        <v>7.8</v>
      </c>
      <c r="AZ456">
        <v>7.8</v>
      </c>
      <c r="BA456">
        <v>7.8</v>
      </c>
      <c r="BB456">
        <v>7.8</v>
      </c>
      <c r="BC456">
        <v>7.8</v>
      </c>
      <c r="BD456">
        <v>7.8</v>
      </c>
      <c r="BE456" t="s">
        <v>2410</v>
      </c>
      <c r="BF456">
        <f t="shared" si="15"/>
        <v>17</v>
      </c>
      <c r="BG456">
        <f t="shared" si="16"/>
        <v>1</v>
      </c>
    </row>
    <row r="457" spans="2:59" hidden="1" x14ac:dyDescent="0.25">
      <c r="B457" t="s">
        <v>1103</v>
      </c>
      <c r="C457" t="s">
        <v>1170</v>
      </c>
      <c r="D457" t="s">
        <v>1358</v>
      </c>
      <c r="E457" t="s">
        <v>1359</v>
      </c>
      <c r="F457">
        <v>0</v>
      </c>
      <c r="H457">
        <v>466667</v>
      </c>
      <c r="J457">
        <v>466667</v>
      </c>
      <c r="K457">
        <v>466667</v>
      </c>
      <c r="L457">
        <v>466667</v>
      </c>
      <c r="M457">
        <v>466667</v>
      </c>
      <c r="N457">
        <v>466667</v>
      </c>
      <c r="O457">
        <v>466667</v>
      </c>
      <c r="P457">
        <v>466667</v>
      </c>
      <c r="Q457">
        <v>466667</v>
      </c>
      <c r="R457">
        <v>466667</v>
      </c>
      <c r="S457">
        <v>466667</v>
      </c>
      <c r="T457">
        <v>466667</v>
      </c>
      <c r="U457">
        <v>466667</v>
      </c>
      <c r="V457">
        <v>466667</v>
      </c>
      <c r="W457">
        <v>466667</v>
      </c>
      <c r="X457">
        <v>466667</v>
      </c>
      <c r="Y457">
        <v>466667</v>
      </c>
      <c r="Z457">
        <v>466667</v>
      </c>
      <c r="AB457">
        <v>350000</v>
      </c>
      <c r="AD457">
        <v>350000</v>
      </c>
      <c r="AE457">
        <v>350000</v>
      </c>
      <c r="AF457">
        <v>350000</v>
      </c>
      <c r="AG457">
        <v>350000</v>
      </c>
      <c r="AH457">
        <v>350000</v>
      </c>
      <c r="AI457">
        <v>350000</v>
      </c>
      <c r="AJ457">
        <v>350000</v>
      </c>
      <c r="AK457">
        <v>350000</v>
      </c>
      <c r="AL457">
        <v>350000</v>
      </c>
      <c r="AM457">
        <v>350000</v>
      </c>
      <c r="AN457">
        <v>350000</v>
      </c>
      <c r="AO457">
        <v>350000</v>
      </c>
      <c r="AP457">
        <v>350000</v>
      </c>
      <c r="AQ457">
        <v>350000</v>
      </c>
      <c r="AR457">
        <v>350000</v>
      </c>
      <c r="AS457">
        <v>350000</v>
      </c>
      <c r="AT457">
        <v>350000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 t="s">
        <v>2390</v>
      </c>
      <c r="BF457">
        <f t="shared" si="15"/>
        <v>18</v>
      </c>
      <c r="BG457">
        <f t="shared" si="16"/>
        <v>1</v>
      </c>
    </row>
    <row r="458" spans="2:59" hidden="1" x14ac:dyDescent="0.25">
      <c r="B458" t="s">
        <v>1109</v>
      </c>
      <c r="C458" t="s">
        <v>1170</v>
      </c>
      <c r="D458" t="s">
        <v>1358</v>
      </c>
      <c r="E458" t="s">
        <v>1359</v>
      </c>
      <c r="F458">
        <v>0</v>
      </c>
      <c r="H458">
        <v>466667</v>
      </c>
      <c r="J458">
        <v>466667</v>
      </c>
      <c r="K458">
        <v>466667</v>
      </c>
      <c r="L458">
        <v>466667</v>
      </c>
      <c r="M458">
        <v>466667</v>
      </c>
      <c r="N458">
        <v>466667</v>
      </c>
      <c r="O458">
        <v>466667</v>
      </c>
      <c r="P458">
        <v>466667</v>
      </c>
      <c r="Q458">
        <v>466667</v>
      </c>
      <c r="R458">
        <v>466667</v>
      </c>
      <c r="S458">
        <v>466667</v>
      </c>
      <c r="T458">
        <v>466667</v>
      </c>
      <c r="U458">
        <v>466667</v>
      </c>
      <c r="V458">
        <v>466667</v>
      </c>
      <c r="W458">
        <v>466667</v>
      </c>
      <c r="X458">
        <v>466667</v>
      </c>
      <c r="Y458">
        <v>466667</v>
      </c>
      <c r="Z458">
        <v>466667</v>
      </c>
      <c r="AB458">
        <v>350000</v>
      </c>
      <c r="AD458">
        <v>350000</v>
      </c>
      <c r="AE458">
        <v>350000</v>
      </c>
      <c r="AF458">
        <v>350000</v>
      </c>
      <c r="AG458">
        <v>350000</v>
      </c>
      <c r="AH458">
        <v>350000</v>
      </c>
      <c r="AI458">
        <v>350000</v>
      </c>
      <c r="AJ458">
        <v>350000</v>
      </c>
      <c r="AK458">
        <v>350000</v>
      </c>
      <c r="AL458">
        <v>350000</v>
      </c>
      <c r="AM458">
        <v>350000</v>
      </c>
      <c r="AN458">
        <v>350000</v>
      </c>
      <c r="AO458">
        <v>350000</v>
      </c>
      <c r="AP458">
        <v>350000</v>
      </c>
      <c r="AQ458">
        <v>350000</v>
      </c>
      <c r="AR458">
        <v>350000</v>
      </c>
      <c r="AS458">
        <v>350000</v>
      </c>
      <c r="AT458">
        <v>350000</v>
      </c>
      <c r="AU458">
        <v>7.4</v>
      </c>
      <c r="AV458">
        <v>7.4</v>
      </c>
      <c r="AW458">
        <v>7.4</v>
      </c>
      <c r="AX458">
        <v>7.4</v>
      </c>
      <c r="AY458">
        <v>7.4</v>
      </c>
      <c r="AZ458">
        <v>7.4</v>
      </c>
      <c r="BA458">
        <v>7.4</v>
      </c>
      <c r="BB458">
        <v>7.4</v>
      </c>
      <c r="BC458">
        <v>7.4</v>
      </c>
      <c r="BD458">
        <v>7.4</v>
      </c>
      <c r="BE458" t="s">
        <v>2390</v>
      </c>
      <c r="BF458">
        <f t="shared" si="15"/>
        <v>18</v>
      </c>
      <c r="BG458">
        <f t="shared" si="16"/>
        <v>1</v>
      </c>
    </row>
    <row r="459" spans="2:59" hidden="1" x14ac:dyDescent="0.25">
      <c r="B459" t="s">
        <v>1118</v>
      </c>
      <c r="C459" t="s">
        <v>1170</v>
      </c>
      <c r="D459" t="s">
        <v>1358</v>
      </c>
      <c r="E459" t="s">
        <v>1359</v>
      </c>
      <c r="F459">
        <v>0</v>
      </c>
      <c r="H459">
        <v>1133333</v>
      </c>
      <c r="J459">
        <v>1133333</v>
      </c>
      <c r="K459">
        <v>1133333</v>
      </c>
      <c r="L459">
        <v>1133333</v>
      </c>
      <c r="M459">
        <v>1133333</v>
      </c>
      <c r="N459">
        <v>1133333</v>
      </c>
      <c r="O459">
        <v>1133333</v>
      </c>
      <c r="P459">
        <v>1133333</v>
      </c>
      <c r="Q459">
        <v>1133333</v>
      </c>
      <c r="R459">
        <v>1133333</v>
      </c>
      <c r="S459">
        <v>1133333</v>
      </c>
      <c r="T459">
        <v>1133333</v>
      </c>
      <c r="U459">
        <v>1133333</v>
      </c>
      <c r="V459">
        <v>1133333</v>
      </c>
      <c r="W459">
        <v>1133333</v>
      </c>
      <c r="X459">
        <v>1133333</v>
      </c>
      <c r="Y459">
        <v>1133333</v>
      </c>
      <c r="Z459">
        <v>1133333</v>
      </c>
      <c r="AB459">
        <v>850000</v>
      </c>
      <c r="AD459">
        <v>850000</v>
      </c>
      <c r="AE459">
        <v>850000</v>
      </c>
      <c r="AF459">
        <v>850000</v>
      </c>
      <c r="AG459">
        <v>850000</v>
      </c>
      <c r="AH459">
        <v>850000</v>
      </c>
      <c r="AI459">
        <v>850000</v>
      </c>
      <c r="AJ459">
        <v>850000</v>
      </c>
      <c r="AK459">
        <v>850000</v>
      </c>
      <c r="AL459">
        <v>850000</v>
      </c>
      <c r="AM459">
        <v>850000</v>
      </c>
      <c r="AN459">
        <v>850000</v>
      </c>
      <c r="AO459">
        <v>850000</v>
      </c>
      <c r="AP459">
        <v>850000</v>
      </c>
      <c r="AQ459">
        <v>850000</v>
      </c>
      <c r="AR459">
        <v>850000</v>
      </c>
      <c r="AS459">
        <v>850000</v>
      </c>
      <c r="AT459">
        <v>850000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 t="s">
        <v>2393</v>
      </c>
      <c r="BF459">
        <f t="shared" si="15"/>
        <v>18</v>
      </c>
      <c r="BG459">
        <f t="shared" si="16"/>
        <v>1</v>
      </c>
    </row>
    <row r="460" spans="2:59" hidden="1" x14ac:dyDescent="0.25">
      <c r="B460" t="s">
        <v>1115</v>
      </c>
      <c r="C460" t="s">
        <v>1170</v>
      </c>
      <c r="D460" t="s">
        <v>1358</v>
      </c>
      <c r="E460" t="s">
        <v>1359</v>
      </c>
      <c r="F460">
        <v>0</v>
      </c>
      <c r="H460">
        <v>1033333</v>
      </c>
      <c r="J460">
        <v>1033333</v>
      </c>
      <c r="K460">
        <v>1033333</v>
      </c>
      <c r="L460">
        <v>1033333</v>
      </c>
      <c r="M460">
        <v>1033333</v>
      </c>
      <c r="N460">
        <v>1033333</v>
      </c>
      <c r="O460">
        <v>1033333</v>
      </c>
      <c r="P460">
        <v>1033333</v>
      </c>
      <c r="Q460">
        <v>1033333</v>
      </c>
      <c r="R460">
        <v>1033333</v>
      </c>
      <c r="S460">
        <v>1033333</v>
      </c>
      <c r="T460">
        <v>1033333</v>
      </c>
      <c r="U460">
        <v>1033333</v>
      </c>
      <c r="V460">
        <v>1033333</v>
      </c>
      <c r="W460">
        <v>1033333</v>
      </c>
      <c r="X460">
        <v>1033333</v>
      </c>
      <c r="Y460">
        <v>1033333</v>
      </c>
      <c r="Z460">
        <v>1033333</v>
      </c>
      <c r="AB460">
        <v>775000</v>
      </c>
      <c r="AD460">
        <v>775000</v>
      </c>
      <c r="AE460">
        <v>775000</v>
      </c>
      <c r="AF460">
        <v>775000</v>
      </c>
      <c r="AG460">
        <v>775000</v>
      </c>
      <c r="AH460">
        <v>775000</v>
      </c>
      <c r="AI460">
        <v>775000</v>
      </c>
      <c r="AJ460">
        <v>775000</v>
      </c>
      <c r="AK460">
        <v>775000</v>
      </c>
      <c r="AL460">
        <v>775000</v>
      </c>
      <c r="AM460">
        <v>775000</v>
      </c>
      <c r="AN460">
        <v>775000</v>
      </c>
      <c r="AO460">
        <v>775000</v>
      </c>
      <c r="AP460">
        <v>775000</v>
      </c>
      <c r="AQ460">
        <v>775000</v>
      </c>
      <c r="AR460">
        <v>775000</v>
      </c>
      <c r="AS460">
        <v>775000</v>
      </c>
      <c r="AT460">
        <v>775000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 t="s">
        <v>2393</v>
      </c>
      <c r="BF460">
        <f t="shared" si="15"/>
        <v>18</v>
      </c>
      <c r="BG460">
        <f t="shared" si="16"/>
        <v>1</v>
      </c>
    </row>
    <row r="461" spans="2:59" x14ac:dyDescent="0.25">
      <c r="B461" t="s">
        <v>198</v>
      </c>
      <c r="C461" t="s">
        <v>1178</v>
      </c>
      <c r="D461" t="s">
        <v>1372</v>
      </c>
      <c r="E461" t="s">
        <v>1353</v>
      </c>
      <c r="F461">
        <v>4</v>
      </c>
      <c r="G461">
        <v>698000</v>
      </c>
      <c r="H461">
        <v>698000</v>
      </c>
      <c r="I461">
        <v>940777</v>
      </c>
      <c r="K461">
        <v>698000</v>
      </c>
      <c r="L461">
        <v>698000</v>
      </c>
      <c r="M461">
        <v>592823</v>
      </c>
      <c r="N461">
        <v>1269000</v>
      </c>
      <c r="O461">
        <v>724000</v>
      </c>
      <c r="P461">
        <v>932340</v>
      </c>
      <c r="Q461">
        <v>724000</v>
      </c>
      <c r="R461">
        <v>724000</v>
      </c>
      <c r="S461">
        <v>1464000</v>
      </c>
      <c r="T461">
        <v>724000</v>
      </c>
      <c r="U461">
        <v>724000</v>
      </c>
      <c r="V461">
        <v>833986</v>
      </c>
      <c r="X461">
        <v>941222</v>
      </c>
      <c r="Y461">
        <v>665638</v>
      </c>
      <c r="Z461">
        <v>582878</v>
      </c>
      <c r="AA461">
        <v>488600</v>
      </c>
      <c r="AB461">
        <v>488600</v>
      </c>
      <c r="AC461">
        <v>681632</v>
      </c>
      <c r="AE461">
        <v>488600</v>
      </c>
      <c r="AF461">
        <v>488600</v>
      </c>
      <c r="AG461">
        <v>429482</v>
      </c>
      <c r="AH461">
        <v>888300</v>
      </c>
      <c r="AI461">
        <v>543000</v>
      </c>
      <c r="AJ461">
        <v>675687</v>
      </c>
      <c r="AK461">
        <v>543000</v>
      </c>
      <c r="AL461">
        <v>543000</v>
      </c>
      <c r="AM461">
        <v>1098000</v>
      </c>
      <c r="AN461">
        <v>543000</v>
      </c>
      <c r="AO461">
        <v>543000</v>
      </c>
      <c r="AP461">
        <v>604230</v>
      </c>
      <c r="AR461">
        <v>681991</v>
      </c>
      <c r="AS461">
        <v>482342</v>
      </c>
      <c r="AT461">
        <v>422334</v>
      </c>
      <c r="AU461">
        <v>8.6</v>
      </c>
      <c r="AV461">
        <v>8.6</v>
      </c>
      <c r="AW461">
        <v>8.6</v>
      </c>
      <c r="AX461">
        <v>8.6</v>
      </c>
      <c r="AY461">
        <v>8.6</v>
      </c>
      <c r="AZ461">
        <v>8.6</v>
      </c>
      <c r="BA461">
        <v>8.6</v>
      </c>
      <c r="BB461">
        <v>8.6</v>
      </c>
      <c r="BC461">
        <v>8.6</v>
      </c>
      <c r="BD461">
        <v>8.6</v>
      </c>
      <c r="BE461" t="s">
        <v>2400</v>
      </c>
      <c r="BF461">
        <f t="shared" si="15"/>
        <v>18</v>
      </c>
      <c r="BG461">
        <f t="shared" si="16"/>
        <v>1</v>
      </c>
    </row>
    <row r="462" spans="2:59" x14ac:dyDescent="0.25">
      <c r="B462" t="s">
        <v>354</v>
      </c>
      <c r="C462" t="s">
        <v>1187</v>
      </c>
      <c r="D462" t="s">
        <v>1383</v>
      </c>
      <c r="E462" t="s">
        <v>1353</v>
      </c>
      <c r="F462">
        <v>2</v>
      </c>
      <c r="G462">
        <v>410441</v>
      </c>
      <c r="H462">
        <v>362249</v>
      </c>
      <c r="K462">
        <v>413333</v>
      </c>
      <c r="L462">
        <v>362249</v>
      </c>
      <c r="M462">
        <v>362249</v>
      </c>
      <c r="N462">
        <v>362249</v>
      </c>
      <c r="O462">
        <v>362249</v>
      </c>
      <c r="P462">
        <v>362249</v>
      </c>
      <c r="Q462">
        <v>360000</v>
      </c>
      <c r="R462">
        <v>362249</v>
      </c>
      <c r="S462">
        <v>353333</v>
      </c>
      <c r="T462">
        <v>362249</v>
      </c>
      <c r="U462">
        <v>353333</v>
      </c>
      <c r="V462">
        <v>362249</v>
      </c>
      <c r="W462">
        <v>360000</v>
      </c>
      <c r="X462">
        <v>360000</v>
      </c>
      <c r="Y462">
        <v>360000</v>
      </c>
      <c r="Z462">
        <v>360000</v>
      </c>
      <c r="AA462">
        <v>307831</v>
      </c>
      <c r="AB462">
        <v>271687</v>
      </c>
      <c r="AE462">
        <v>310000</v>
      </c>
      <c r="AF462">
        <v>271687</v>
      </c>
      <c r="AG462">
        <v>271687</v>
      </c>
      <c r="AH462">
        <v>271687</v>
      </c>
      <c r="AI462">
        <v>271687</v>
      </c>
      <c r="AJ462">
        <v>271687</v>
      </c>
      <c r="AK462">
        <v>270000</v>
      </c>
      <c r="AL462">
        <v>271687</v>
      </c>
      <c r="AM462">
        <v>265000</v>
      </c>
      <c r="AN462">
        <v>271687</v>
      </c>
      <c r="AO462">
        <v>265000</v>
      </c>
      <c r="AP462">
        <v>271687</v>
      </c>
      <c r="AQ462">
        <v>270000</v>
      </c>
      <c r="AR462">
        <v>270000</v>
      </c>
      <c r="AS462">
        <v>270000</v>
      </c>
      <c r="AT462">
        <v>270000</v>
      </c>
      <c r="AU462">
        <v>7.7</v>
      </c>
      <c r="AW462">
        <v>7.7</v>
      </c>
      <c r="AX462">
        <v>7.7</v>
      </c>
      <c r="AY462">
        <v>7.7</v>
      </c>
      <c r="AZ462">
        <v>7.7</v>
      </c>
      <c r="BA462">
        <v>7.7</v>
      </c>
      <c r="BB462">
        <v>7.7</v>
      </c>
      <c r="BC462">
        <v>7.7</v>
      </c>
      <c r="BD462">
        <v>7.7</v>
      </c>
      <c r="BE462" t="s">
        <v>2388</v>
      </c>
      <c r="BF462">
        <f t="shared" si="15"/>
        <v>18</v>
      </c>
      <c r="BG462">
        <f t="shared" si="16"/>
        <v>1</v>
      </c>
    </row>
    <row r="463" spans="2:59" hidden="1" x14ac:dyDescent="0.25">
      <c r="B463" t="s">
        <v>1047</v>
      </c>
      <c r="C463" t="s">
        <v>1176</v>
      </c>
      <c r="D463" t="s">
        <v>1394</v>
      </c>
      <c r="E463" t="s">
        <v>1395</v>
      </c>
      <c r="F463">
        <v>4</v>
      </c>
      <c r="H463">
        <v>900000</v>
      </c>
      <c r="I463">
        <v>1200000</v>
      </c>
      <c r="J463">
        <v>1735065</v>
      </c>
      <c r="K463">
        <v>1200000</v>
      </c>
      <c r="L463">
        <v>1200000</v>
      </c>
      <c r="M463">
        <v>900000</v>
      </c>
      <c r="N463">
        <v>900000</v>
      </c>
      <c r="O463">
        <v>900000</v>
      </c>
      <c r="P463">
        <v>900000</v>
      </c>
      <c r="Q463">
        <v>1250000</v>
      </c>
      <c r="R463">
        <v>900000</v>
      </c>
      <c r="S463">
        <v>1250000</v>
      </c>
      <c r="T463">
        <v>900000</v>
      </c>
      <c r="U463">
        <v>1267935</v>
      </c>
      <c r="V463">
        <v>900000</v>
      </c>
      <c r="X463">
        <v>1666667</v>
      </c>
      <c r="Y463">
        <v>1200000</v>
      </c>
      <c r="Z463">
        <v>1200000</v>
      </c>
      <c r="AB463">
        <v>810000</v>
      </c>
      <c r="AC463">
        <v>900000</v>
      </c>
      <c r="AD463">
        <v>1301299</v>
      </c>
      <c r="AE463">
        <v>900000</v>
      </c>
      <c r="AF463">
        <v>900000</v>
      </c>
      <c r="AG463">
        <v>810000</v>
      </c>
      <c r="AH463">
        <v>810000</v>
      </c>
      <c r="AI463">
        <v>810000</v>
      </c>
      <c r="AJ463">
        <v>810000</v>
      </c>
      <c r="AK463">
        <v>1125000</v>
      </c>
      <c r="AL463">
        <v>810000</v>
      </c>
      <c r="AM463">
        <v>1125000</v>
      </c>
      <c r="AN463">
        <v>810000</v>
      </c>
      <c r="AO463">
        <v>950951</v>
      </c>
      <c r="AP463">
        <v>810000</v>
      </c>
      <c r="AR463">
        <v>1250000</v>
      </c>
      <c r="AS463">
        <v>900000</v>
      </c>
      <c r="AT463">
        <v>900000</v>
      </c>
      <c r="AU463">
        <v>9.1</v>
      </c>
      <c r="AV463">
        <v>9.1</v>
      </c>
      <c r="AW463">
        <v>9.1</v>
      </c>
      <c r="AX463">
        <v>9.1</v>
      </c>
      <c r="AY463">
        <v>9.1</v>
      </c>
      <c r="AZ463">
        <v>9.1</v>
      </c>
      <c r="BA463">
        <v>9.1</v>
      </c>
      <c r="BB463">
        <v>9.1</v>
      </c>
      <c r="BC463">
        <v>9.1</v>
      </c>
      <c r="BD463">
        <v>9.1</v>
      </c>
      <c r="BE463" t="s">
        <v>2393</v>
      </c>
      <c r="BF463">
        <f t="shared" si="15"/>
        <v>18</v>
      </c>
      <c r="BG463">
        <f t="shared" si="16"/>
        <v>1</v>
      </c>
    </row>
    <row r="464" spans="2:59" hidden="1" x14ac:dyDescent="0.25">
      <c r="B464" t="s">
        <v>426</v>
      </c>
      <c r="C464" t="s">
        <v>1174</v>
      </c>
      <c r="D464" t="s">
        <v>1396</v>
      </c>
      <c r="E464" t="s">
        <v>1376</v>
      </c>
      <c r="F464">
        <v>1</v>
      </c>
      <c r="G464">
        <v>600000</v>
      </c>
      <c r="I464">
        <v>600000</v>
      </c>
      <c r="J464">
        <v>600000</v>
      </c>
      <c r="K464">
        <v>600000</v>
      </c>
      <c r="L464">
        <v>600000</v>
      </c>
      <c r="M464">
        <v>600000</v>
      </c>
      <c r="N464">
        <v>600000</v>
      </c>
      <c r="O464">
        <v>600000</v>
      </c>
      <c r="P464">
        <v>600000</v>
      </c>
      <c r="Q464">
        <v>600000</v>
      </c>
      <c r="R464">
        <v>600000</v>
      </c>
      <c r="S464">
        <v>600000</v>
      </c>
      <c r="T464">
        <v>600000</v>
      </c>
      <c r="V464">
        <v>600000</v>
      </c>
      <c r="W464">
        <v>600000</v>
      </c>
      <c r="X464">
        <v>600000</v>
      </c>
      <c r="Y464">
        <v>600000</v>
      </c>
      <c r="Z464">
        <v>600000</v>
      </c>
      <c r="AA464">
        <v>450000</v>
      </c>
      <c r="AC464">
        <v>450000</v>
      </c>
      <c r="AD464">
        <v>450000</v>
      </c>
      <c r="AE464">
        <v>450000</v>
      </c>
      <c r="AF464">
        <v>450000</v>
      </c>
      <c r="AG464">
        <v>450000</v>
      </c>
      <c r="AH464">
        <v>450000</v>
      </c>
      <c r="AI464">
        <v>450000</v>
      </c>
      <c r="AJ464">
        <v>450000</v>
      </c>
      <c r="AK464">
        <v>450000</v>
      </c>
      <c r="AL464">
        <v>450000</v>
      </c>
      <c r="AM464">
        <v>450000</v>
      </c>
      <c r="AN464">
        <v>450000</v>
      </c>
      <c r="AP464">
        <v>450000</v>
      </c>
      <c r="AQ464">
        <v>450000</v>
      </c>
      <c r="AR464">
        <v>450000</v>
      </c>
      <c r="AS464">
        <v>450000</v>
      </c>
      <c r="AT464">
        <v>450000</v>
      </c>
      <c r="AU464">
        <v>8.1999999999999993</v>
      </c>
      <c r="AV464">
        <v>8.1999999999999993</v>
      </c>
      <c r="AW464">
        <v>8.1999999999999993</v>
      </c>
      <c r="AX464">
        <v>8.1999999999999993</v>
      </c>
      <c r="AY464">
        <v>8.1999999999999993</v>
      </c>
      <c r="AZ464">
        <v>8.1999999999999993</v>
      </c>
      <c r="BA464">
        <v>8.1999999999999993</v>
      </c>
      <c r="BB464">
        <v>8.1999999999999993</v>
      </c>
      <c r="BC464">
        <v>8.1999999999999993</v>
      </c>
      <c r="BD464">
        <v>8.1999999999999993</v>
      </c>
      <c r="BE464" t="s">
        <v>2405</v>
      </c>
      <c r="BF464">
        <f t="shared" si="15"/>
        <v>18</v>
      </c>
      <c r="BG464">
        <f t="shared" si="16"/>
        <v>1</v>
      </c>
    </row>
    <row r="465" spans="2:59" x14ac:dyDescent="0.25">
      <c r="B465" t="s">
        <v>204</v>
      </c>
      <c r="C465" t="s">
        <v>1190</v>
      </c>
      <c r="D465" t="s">
        <v>1399</v>
      </c>
      <c r="E465" t="s">
        <v>1353</v>
      </c>
      <c r="F465">
        <v>3</v>
      </c>
      <c r="G465">
        <v>353333</v>
      </c>
      <c r="H465">
        <v>340000</v>
      </c>
      <c r="I465">
        <v>528000</v>
      </c>
      <c r="J465">
        <v>340000</v>
      </c>
      <c r="L465">
        <v>340000</v>
      </c>
      <c r="M465">
        <v>513333</v>
      </c>
      <c r="N465">
        <v>340000</v>
      </c>
      <c r="O465">
        <v>389333</v>
      </c>
      <c r="P465">
        <v>340000</v>
      </c>
      <c r="Q465">
        <v>326667</v>
      </c>
      <c r="R465">
        <v>340000</v>
      </c>
      <c r="S465">
        <v>346667</v>
      </c>
      <c r="T465">
        <v>340000</v>
      </c>
      <c r="U465">
        <v>389333</v>
      </c>
      <c r="V465">
        <v>340000</v>
      </c>
      <c r="X465">
        <v>480000</v>
      </c>
      <c r="Y465">
        <v>350667</v>
      </c>
      <c r="Z465">
        <v>366667</v>
      </c>
      <c r="AA465">
        <v>265000</v>
      </c>
      <c r="AB465">
        <v>255000</v>
      </c>
      <c r="AC465">
        <v>396000</v>
      </c>
      <c r="AD465">
        <v>255000</v>
      </c>
      <c r="AF465">
        <v>255000</v>
      </c>
      <c r="AG465">
        <v>385000</v>
      </c>
      <c r="AH465">
        <v>255000</v>
      </c>
      <c r="AI465">
        <v>292000</v>
      </c>
      <c r="AJ465">
        <v>255000</v>
      </c>
      <c r="AK465">
        <v>245000</v>
      </c>
      <c r="AL465">
        <v>255000</v>
      </c>
      <c r="AM465">
        <v>260000</v>
      </c>
      <c r="AN465">
        <v>255000</v>
      </c>
      <c r="AO465">
        <v>292000</v>
      </c>
      <c r="AP465">
        <v>255000</v>
      </c>
      <c r="AR465">
        <v>360000</v>
      </c>
      <c r="AS465">
        <v>263000</v>
      </c>
      <c r="AT465">
        <v>275000</v>
      </c>
      <c r="AU465">
        <v>8.5</v>
      </c>
      <c r="AV465">
        <v>8.5</v>
      </c>
      <c r="AW465">
        <v>8.5</v>
      </c>
      <c r="AX465">
        <v>8.5</v>
      </c>
      <c r="AY465">
        <v>8.5</v>
      </c>
      <c r="AZ465">
        <v>8.5</v>
      </c>
      <c r="BA465">
        <v>8.5</v>
      </c>
      <c r="BB465">
        <v>8.5</v>
      </c>
      <c r="BC465">
        <v>8.5</v>
      </c>
      <c r="BD465">
        <v>8.5</v>
      </c>
      <c r="BE465" t="s">
        <v>2403</v>
      </c>
      <c r="BF465">
        <f t="shared" si="15"/>
        <v>18</v>
      </c>
      <c r="BG465">
        <f t="shared" si="16"/>
        <v>1</v>
      </c>
    </row>
    <row r="466" spans="2:59" x14ac:dyDescent="0.25">
      <c r="B466" t="s">
        <v>505</v>
      </c>
      <c r="C466" t="s">
        <v>1198</v>
      </c>
      <c r="D466" t="s">
        <v>1401</v>
      </c>
      <c r="E466" t="s">
        <v>1353</v>
      </c>
      <c r="F466">
        <v>1</v>
      </c>
      <c r="G466">
        <v>462667</v>
      </c>
      <c r="H466">
        <v>462667</v>
      </c>
      <c r="K466">
        <v>462667</v>
      </c>
      <c r="L466">
        <v>462667</v>
      </c>
      <c r="M466">
        <v>462667</v>
      </c>
      <c r="N466">
        <v>462667</v>
      </c>
      <c r="O466">
        <v>462667</v>
      </c>
      <c r="P466">
        <v>462667</v>
      </c>
      <c r="Q466">
        <v>462667</v>
      </c>
      <c r="R466">
        <v>462667</v>
      </c>
      <c r="S466">
        <v>462667</v>
      </c>
      <c r="T466">
        <v>462667</v>
      </c>
      <c r="U466">
        <v>462667</v>
      </c>
      <c r="V466">
        <v>462667</v>
      </c>
      <c r="W466">
        <v>462667</v>
      </c>
      <c r="X466">
        <v>462667</v>
      </c>
      <c r="Y466">
        <v>462667</v>
      </c>
      <c r="Z466">
        <v>462667</v>
      </c>
      <c r="AA466">
        <v>347000</v>
      </c>
      <c r="AB466">
        <v>347000</v>
      </c>
      <c r="AE466">
        <v>347000</v>
      </c>
      <c r="AF466">
        <v>347000</v>
      </c>
      <c r="AG466">
        <v>347000</v>
      </c>
      <c r="AH466">
        <v>347000</v>
      </c>
      <c r="AI466">
        <v>347000</v>
      </c>
      <c r="AJ466">
        <v>347000</v>
      </c>
      <c r="AK466">
        <v>347000</v>
      </c>
      <c r="AL466">
        <v>347000</v>
      </c>
      <c r="AM466">
        <v>347000</v>
      </c>
      <c r="AN466">
        <v>347000</v>
      </c>
      <c r="AO466">
        <v>347000</v>
      </c>
      <c r="AP466">
        <v>347000</v>
      </c>
      <c r="AQ466">
        <v>347000</v>
      </c>
      <c r="AR466">
        <v>347000</v>
      </c>
      <c r="AS466">
        <v>347000</v>
      </c>
      <c r="AT466">
        <v>347000</v>
      </c>
      <c r="AU466">
        <v>7.8</v>
      </c>
      <c r="AW466">
        <v>7.8</v>
      </c>
      <c r="AX466">
        <v>7.8</v>
      </c>
      <c r="AY466">
        <v>7.8</v>
      </c>
      <c r="AZ466">
        <v>7.8</v>
      </c>
      <c r="BA466">
        <v>7.8</v>
      </c>
      <c r="BB466">
        <v>7.8</v>
      </c>
      <c r="BC466">
        <v>7.8</v>
      </c>
      <c r="BD466">
        <v>7.8</v>
      </c>
      <c r="BE466" t="s">
        <v>2388</v>
      </c>
      <c r="BF466">
        <f t="shared" si="15"/>
        <v>18</v>
      </c>
      <c r="BG466">
        <f t="shared" si="16"/>
        <v>1</v>
      </c>
    </row>
    <row r="467" spans="2:59" hidden="1" x14ac:dyDescent="0.25">
      <c r="B467" t="s">
        <v>670</v>
      </c>
      <c r="C467" t="s">
        <v>1205</v>
      </c>
      <c r="D467" t="s">
        <v>1419</v>
      </c>
      <c r="E467" t="s">
        <v>1376</v>
      </c>
      <c r="F467">
        <v>0</v>
      </c>
      <c r="G467">
        <v>257029</v>
      </c>
      <c r="H467">
        <v>257029</v>
      </c>
      <c r="K467">
        <v>257029</v>
      </c>
      <c r="L467">
        <v>257029</v>
      </c>
      <c r="M467">
        <v>257029</v>
      </c>
      <c r="N467">
        <v>257029</v>
      </c>
      <c r="O467">
        <v>257029</v>
      </c>
      <c r="P467">
        <v>257029</v>
      </c>
      <c r="Q467">
        <v>257029</v>
      </c>
      <c r="R467">
        <v>257029</v>
      </c>
      <c r="S467">
        <v>257029</v>
      </c>
      <c r="T467">
        <v>257029</v>
      </c>
      <c r="U467">
        <v>257029</v>
      </c>
      <c r="V467">
        <v>257029</v>
      </c>
      <c r="W467">
        <v>257029</v>
      </c>
      <c r="X467">
        <v>257029</v>
      </c>
      <c r="Y467">
        <v>257029</v>
      </c>
      <c r="Z467">
        <v>257029</v>
      </c>
      <c r="AA467">
        <v>192772</v>
      </c>
      <c r="AB467">
        <v>192772</v>
      </c>
      <c r="AE467">
        <v>192772</v>
      </c>
      <c r="AF467">
        <v>192772</v>
      </c>
      <c r="AG467">
        <v>192772</v>
      </c>
      <c r="AH467">
        <v>192772</v>
      </c>
      <c r="AI467">
        <v>192772</v>
      </c>
      <c r="AJ467">
        <v>192772</v>
      </c>
      <c r="AK467">
        <v>192772</v>
      </c>
      <c r="AL467">
        <v>192772</v>
      </c>
      <c r="AM467">
        <v>192772</v>
      </c>
      <c r="AN467">
        <v>192772</v>
      </c>
      <c r="AO467">
        <v>192772</v>
      </c>
      <c r="AP467">
        <v>192772</v>
      </c>
      <c r="AQ467">
        <v>192772</v>
      </c>
      <c r="AR467">
        <v>192772</v>
      </c>
      <c r="AS467">
        <v>192772</v>
      </c>
      <c r="AT467">
        <v>192772</v>
      </c>
      <c r="AU467">
        <v>7.9</v>
      </c>
      <c r="AW467">
        <v>7.9</v>
      </c>
      <c r="AX467">
        <v>7.9</v>
      </c>
      <c r="AY467">
        <v>7.9</v>
      </c>
      <c r="AZ467">
        <v>7.9</v>
      </c>
      <c r="BA467">
        <v>7.9</v>
      </c>
      <c r="BB467">
        <v>7.9</v>
      </c>
      <c r="BC467">
        <v>7.9</v>
      </c>
      <c r="BD467">
        <v>7.9</v>
      </c>
      <c r="BE467" t="s">
        <v>2398</v>
      </c>
      <c r="BF467">
        <f t="shared" si="15"/>
        <v>18</v>
      </c>
      <c r="BG467">
        <f t="shared" si="16"/>
        <v>1</v>
      </c>
    </row>
    <row r="468" spans="2:59" x14ac:dyDescent="0.25">
      <c r="B468" t="s">
        <v>16</v>
      </c>
      <c r="C468" t="s">
        <v>1168</v>
      </c>
      <c r="D468" t="s">
        <v>1422</v>
      </c>
      <c r="E468" t="s">
        <v>1353</v>
      </c>
      <c r="F468">
        <v>4</v>
      </c>
      <c r="G468">
        <v>1541333</v>
      </c>
      <c r="H468">
        <v>1541333</v>
      </c>
      <c r="I468">
        <v>1156000</v>
      </c>
      <c r="J468">
        <v>1156000</v>
      </c>
      <c r="K468">
        <v>1156000</v>
      </c>
      <c r="L468">
        <v>1156000</v>
      </c>
      <c r="M468">
        <v>861333</v>
      </c>
      <c r="N468">
        <v>1541333</v>
      </c>
      <c r="O468">
        <v>1541333</v>
      </c>
      <c r="P468">
        <v>1541333</v>
      </c>
      <c r="R468">
        <v>1541333</v>
      </c>
      <c r="T468">
        <v>1541333</v>
      </c>
      <c r="U468">
        <v>1541333</v>
      </c>
      <c r="V468">
        <v>1541333</v>
      </c>
      <c r="W468">
        <v>1156000</v>
      </c>
      <c r="X468">
        <v>1156000</v>
      </c>
      <c r="Y468">
        <v>1156000</v>
      </c>
      <c r="Z468">
        <v>1156000</v>
      </c>
      <c r="AA468">
        <v>1156000</v>
      </c>
      <c r="AB468">
        <v>1156000</v>
      </c>
      <c r="AC468">
        <v>693600</v>
      </c>
      <c r="AD468">
        <v>693600</v>
      </c>
      <c r="AE468">
        <v>693600</v>
      </c>
      <c r="AF468">
        <v>693600</v>
      </c>
      <c r="AG468">
        <v>646000</v>
      </c>
      <c r="AH468">
        <v>1156000</v>
      </c>
      <c r="AI468">
        <v>1156000</v>
      </c>
      <c r="AJ468">
        <v>1156000</v>
      </c>
      <c r="AL468">
        <v>1156000</v>
      </c>
      <c r="AN468">
        <v>1156000</v>
      </c>
      <c r="AO468">
        <v>1156000</v>
      </c>
      <c r="AP468">
        <v>1156000</v>
      </c>
      <c r="AQ468">
        <v>693600</v>
      </c>
      <c r="AR468">
        <v>693600</v>
      </c>
      <c r="AS468">
        <v>693600</v>
      </c>
      <c r="AT468">
        <v>693600</v>
      </c>
      <c r="AU468">
        <v>8.5</v>
      </c>
      <c r="AV468">
        <v>8.5</v>
      </c>
      <c r="AW468">
        <v>8.5</v>
      </c>
      <c r="AX468">
        <v>8.5</v>
      </c>
      <c r="AY468">
        <v>8.5</v>
      </c>
      <c r="AZ468">
        <v>8.5</v>
      </c>
      <c r="BA468">
        <v>8.5</v>
      </c>
      <c r="BB468">
        <v>8.5</v>
      </c>
      <c r="BC468">
        <v>8.5</v>
      </c>
      <c r="BD468">
        <v>8.5</v>
      </c>
      <c r="BE468" t="s">
        <v>2403</v>
      </c>
      <c r="BF468">
        <f t="shared" si="15"/>
        <v>18</v>
      </c>
      <c r="BG468">
        <f t="shared" si="16"/>
        <v>1</v>
      </c>
    </row>
    <row r="469" spans="2:59" x14ac:dyDescent="0.25">
      <c r="B469" t="s">
        <v>330</v>
      </c>
      <c r="C469" t="s">
        <v>1184</v>
      </c>
      <c r="D469" t="s">
        <v>1424</v>
      </c>
      <c r="E469" t="s">
        <v>1353</v>
      </c>
      <c r="F469">
        <v>3</v>
      </c>
      <c r="G469">
        <v>466667</v>
      </c>
      <c r="H469">
        <v>400000</v>
      </c>
      <c r="K469">
        <v>400000</v>
      </c>
      <c r="L469">
        <v>601389</v>
      </c>
      <c r="M469">
        <v>326667</v>
      </c>
      <c r="N469">
        <v>400000</v>
      </c>
      <c r="O469">
        <v>340000</v>
      </c>
      <c r="P469">
        <v>400000</v>
      </c>
      <c r="Q469">
        <v>400000</v>
      </c>
      <c r="R469">
        <v>400000</v>
      </c>
      <c r="S469">
        <v>519751</v>
      </c>
      <c r="T469">
        <v>400000</v>
      </c>
      <c r="U469">
        <v>603518</v>
      </c>
      <c r="V469">
        <v>340000</v>
      </c>
      <c r="W469">
        <v>602501</v>
      </c>
      <c r="X469">
        <v>340000</v>
      </c>
      <c r="Y469">
        <v>340000</v>
      </c>
      <c r="Z469">
        <v>340000</v>
      </c>
      <c r="AA469">
        <v>350000</v>
      </c>
      <c r="AB469">
        <v>300000</v>
      </c>
      <c r="AE469">
        <v>300000</v>
      </c>
      <c r="AF469">
        <v>451042</v>
      </c>
      <c r="AG469">
        <v>245000</v>
      </c>
      <c r="AH469">
        <v>300000</v>
      </c>
      <c r="AI469">
        <v>255000</v>
      </c>
      <c r="AJ469">
        <v>300000</v>
      </c>
      <c r="AK469">
        <v>300000</v>
      </c>
      <c r="AL469">
        <v>300000</v>
      </c>
      <c r="AM469">
        <v>459979</v>
      </c>
      <c r="AN469">
        <v>300000</v>
      </c>
      <c r="AO469">
        <v>452674</v>
      </c>
      <c r="AP469">
        <v>255000</v>
      </c>
      <c r="AQ469">
        <v>451912</v>
      </c>
      <c r="AR469">
        <v>255000</v>
      </c>
      <c r="AS469">
        <v>255000</v>
      </c>
      <c r="AT469">
        <v>255000</v>
      </c>
      <c r="AU469">
        <v>7.9</v>
      </c>
      <c r="AW469">
        <v>7.9</v>
      </c>
      <c r="AX469">
        <v>7.9</v>
      </c>
      <c r="AY469">
        <v>7.9</v>
      </c>
      <c r="AZ469">
        <v>7.9</v>
      </c>
      <c r="BA469">
        <v>7.9</v>
      </c>
      <c r="BB469">
        <v>7.9</v>
      </c>
      <c r="BC469">
        <v>7.9</v>
      </c>
      <c r="BD469">
        <v>7.9</v>
      </c>
      <c r="BE469" t="s">
        <v>2388</v>
      </c>
      <c r="BF469">
        <f t="shared" si="15"/>
        <v>18</v>
      </c>
      <c r="BG469">
        <f t="shared" si="16"/>
        <v>1</v>
      </c>
    </row>
    <row r="470" spans="2:59" hidden="1" x14ac:dyDescent="0.25">
      <c r="B470" t="s">
        <v>804</v>
      </c>
      <c r="C470" t="s">
        <v>1196</v>
      </c>
      <c r="D470" t="s">
        <v>1429</v>
      </c>
      <c r="E470" t="s">
        <v>1395</v>
      </c>
      <c r="F470">
        <v>3</v>
      </c>
      <c r="G470">
        <v>517333</v>
      </c>
      <c r="H470">
        <v>517333</v>
      </c>
      <c r="K470">
        <v>517333</v>
      </c>
      <c r="L470">
        <v>517333</v>
      </c>
      <c r="M470">
        <v>517333</v>
      </c>
      <c r="N470">
        <v>517333</v>
      </c>
      <c r="O470">
        <v>517333</v>
      </c>
      <c r="P470">
        <v>517333</v>
      </c>
      <c r="Q470">
        <v>517333</v>
      </c>
      <c r="R470">
        <v>517333</v>
      </c>
      <c r="S470">
        <v>517333</v>
      </c>
      <c r="T470">
        <v>517333</v>
      </c>
      <c r="U470">
        <v>517333</v>
      </c>
      <c r="V470">
        <v>517333</v>
      </c>
      <c r="W470">
        <v>517333</v>
      </c>
      <c r="X470">
        <v>517333</v>
      </c>
      <c r="Y470">
        <v>517333</v>
      </c>
      <c r="Z470">
        <v>517333</v>
      </c>
      <c r="AA470">
        <v>388000</v>
      </c>
      <c r="AB470">
        <v>388000</v>
      </c>
      <c r="AE470">
        <v>388000</v>
      </c>
      <c r="AF470">
        <v>388000</v>
      </c>
      <c r="AG470">
        <v>388000</v>
      </c>
      <c r="AH470">
        <v>388000</v>
      </c>
      <c r="AI470">
        <v>388000</v>
      </c>
      <c r="AJ470">
        <v>388000</v>
      </c>
      <c r="AK470">
        <v>388000</v>
      </c>
      <c r="AL470">
        <v>388000</v>
      </c>
      <c r="AM470">
        <v>388000</v>
      </c>
      <c r="AN470">
        <v>388000</v>
      </c>
      <c r="AO470">
        <v>388000</v>
      </c>
      <c r="AP470">
        <v>388000</v>
      </c>
      <c r="AQ470">
        <v>388000</v>
      </c>
      <c r="AR470">
        <v>388000</v>
      </c>
      <c r="AS470">
        <v>388000</v>
      </c>
      <c r="AT470">
        <v>388000</v>
      </c>
      <c r="AU470">
        <v>7.9</v>
      </c>
      <c r="AW470">
        <v>7.9</v>
      </c>
      <c r="AX470">
        <v>7.9</v>
      </c>
      <c r="AY470">
        <v>7.9</v>
      </c>
      <c r="AZ470">
        <v>7.9</v>
      </c>
      <c r="BA470">
        <v>7.9</v>
      </c>
      <c r="BB470">
        <v>7.9</v>
      </c>
      <c r="BC470">
        <v>7.9</v>
      </c>
      <c r="BD470">
        <v>7.9</v>
      </c>
      <c r="BE470" t="s">
        <v>2400</v>
      </c>
      <c r="BF470">
        <f t="shared" si="15"/>
        <v>18</v>
      </c>
      <c r="BG470">
        <f t="shared" si="16"/>
        <v>1</v>
      </c>
    </row>
    <row r="471" spans="2:59" hidden="1" x14ac:dyDescent="0.25">
      <c r="B471" t="s">
        <v>62</v>
      </c>
      <c r="C471" t="s">
        <v>1180</v>
      </c>
      <c r="D471" t="s">
        <v>1433</v>
      </c>
      <c r="E471" t="s">
        <v>1395</v>
      </c>
      <c r="F471">
        <v>4</v>
      </c>
      <c r="G471">
        <v>3241483</v>
      </c>
      <c r="H471">
        <v>2056297</v>
      </c>
      <c r="J471">
        <v>2056297</v>
      </c>
      <c r="K471">
        <v>1760000</v>
      </c>
      <c r="L471">
        <v>1908149</v>
      </c>
      <c r="M471">
        <v>2056297</v>
      </c>
      <c r="N471">
        <v>1760000</v>
      </c>
      <c r="O471">
        <v>1760000</v>
      </c>
      <c r="P471">
        <v>1760000</v>
      </c>
      <c r="Q471">
        <v>1760000</v>
      </c>
      <c r="R471">
        <v>1760000</v>
      </c>
      <c r="S471">
        <v>1760000</v>
      </c>
      <c r="T471">
        <v>1760000</v>
      </c>
      <c r="U471">
        <v>2204445</v>
      </c>
      <c r="V471">
        <v>2056297</v>
      </c>
      <c r="X471">
        <v>3241483</v>
      </c>
      <c r="Y471">
        <v>1908149</v>
      </c>
      <c r="Z471">
        <v>1908149</v>
      </c>
      <c r="AA471">
        <v>2431112</v>
      </c>
      <c r="AB471">
        <v>1542223</v>
      </c>
      <c r="AD471">
        <v>1542223</v>
      </c>
      <c r="AE471">
        <v>1320000</v>
      </c>
      <c r="AF471">
        <v>1431112</v>
      </c>
      <c r="AG471">
        <v>1542223</v>
      </c>
      <c r="AH471">
        <v>1320000</v>
      </c>
      <c r="AI471">
        <v>1320000</v>
      </c>
      <c r="AJ471">
        <v>1320000</v>
      </c>
      <c r="AK471">
        <v>1320000</v>
      </c>
      <c r="AL471">
        <v>1320000</v>
      </c>
      <c r="AM471">
        <v>1320000</v>
      </c>
      <c r="AN471">
        <v>1320000</v>
      </c>
      <c r="AO471">
        <v>1653334</v>
      </c>
      <c r="AP471">
        <v>1542223</v>
      </c>
      <c r="AR471">
        <v>2431112</v>
      </c>
      <c r="AS471">
        <v>1431112</v>
      </c>
      <c r="AT471">
        <v>1431112</v>
      </c>
      <c r="AU471">
        <v>8.9</v>
      </c>
      <c r="AV471">
        <v>8.9</v>
      </c>
      <c r="AW471">
        <v>8.9</v>
      </c>
      <c r="AX471">
        <v>8.9</v>
      </c>
      <c r="AY471">
        <v>8.9</v>
      </c>
      <c r="AZ471">
        <v>8.9</v>
      </c>
      <c r="BA471">
        <v>8.9</v>
      </c>
      <c r="BB471">
        <v>8.9</v>
      </c>
      <c r="BC471">
        <v>8.9</v>
      </c>
      <c r="BD471">
        <v>8.9</v>
      </c>
      <c r="BE471" t="s">
        <v>2400</v>
      </c>
      <c r="BF471">
        <f t="shared" si="15"/>
        <v>18</v>
      </c>
      <c r="BG471">
        <f t="shared" si="16"/>
        <v>1</v>
      </c>
    </row>
    <row r="472" spans="2:59" hidden="1" x14ac:dyDescent="0.25">
      <c r="B472" t="s">
        <v>722</v>
      </c>
      <c r="C472" t="s">
        <v>1171</v>
      </c>
      <c r="D472" t="s">
        <v>1435</v>
      </c>
      <c r="E472" t="s">
        <v>1368</v>
      </c>
      <c r="F472">
        <v>0</v>
      </c>
      <c r="G472">
        <v>175000</v>
      </c>
      <c r="H472">
        <v>175000</v>
      </c>
      <c r="K472">
        <v>175000</v>
      </c>
      <c r="L472">
        <v>175000</v>
      </c>
      <c r="M472">
        <v>175000</v>
      </c>
      <c r="N472">
        <v>175000</v>
      </c>
      <c r="O472">
        <v>175000</v>
      </c>
      <c r="P472">
        <v>175000</v>
      </c>
      <c r="Q472">
        <v>175000</v>
      </c>
      <c r="R472">
        <v>175000</v>
      </c>
      <c r="S472">
        <v>175000</v>
      </c>
      <c r="T472">
        <v>175000</v>
      </c>
      <c r="U472">
        <v>185000</v>
      </c>
      <c r="V472">
        <v>175000</v>
      </c>
      <c r="W472">
        <v>185000</v>
      </c>
      <c r="X472">
        <v>175000</v>
      </c>
      <c r="Y472">
        <v>175000</v>
      </c>
      <c r="Z472">
        <v>175000</v>
      </c>
      <c r="AA472">
        <v>157500</v>
      </c>
      <c r="AB472">
        <v>148750</v>
      </c>
      <c r="AE472">
        <v>157500</v>
      </c>
      <c r="AF472">
        <v>148750</v>
      </c>
      <c r="AG472">
        <v>157500</v>
      </c>
      <c r="AH472">
        <v>148750</v>
      </c>
      <c r="AI472">
        <v>161000</v>
      </c>
      <c r="AJ472">
        <v>148750</v>
      </c>
      <c r="AK472">
        <v>161000</v>
      </c>
      <c r="AL472">
        <v>148750</v>
      </c>
      <c r="AM472">
        <v>161000</v>
      </c>
      <c r="AN472">
        <v>148750</v>
      </c>
      <c r="AO472">
        <v>166500</v>
      </c>
      <c r="AP472">
        <v>148750</v>
      </c>
      <c r="AQ472">
        <v>166500</v>
      </c>
      <c r="AR472">
        <v>148750</v>
      </c>
      <c r="AS472">
        <v>157500</v>
      </c>
      <c r="AT472">
        <v>148750</v>
      </c>
      <c r="AU472">
        <v>8.6</v>
      </c>
      <c r="AW472">
        <v>8.6</v>
      </c>
      <c r="AX472">
        <v>8.6</v>
      </c>
      <c r="AY472">
        <v>8.6</v>
      </c>
      <c r="AZ472">
        <v>8.6</v>
      </c>
      <c r="BA472">
        <v>8.5</v>
      </c>
      <c r="BB472">
        <v>8.5</v>
      </c>
      <c r="BC472">
        <v>8.5</v>
      </c>
      <c r="BD472">
        <v>8.5</v>
      </c>
      <c r="BE472" t="s">
        <v>2394</v>
      </c>
      <c r="BF472">
        <f t="shared" si="15"/>
        <v>18</v>
      </c>
      <c r="BG472">
        <f t="shared" si="16"/>
        <v>1</v>
      </c>
    </row>
    <row r="473" spans="2:59" x14ac:dyDescent="0.25">
      <c r="B473" t="s">
        <v>621</v>
      </c>
      <c r="C473" t="s">
        <v>1214</v>
      </c>
      <c r="D473" t="s">
        <v>1436</v>
      </c>
      <c r="E473" t="s">
        <v>1353</v>
      </c>
      <c r="F473">
        <v>2</v>
      </c>
      <c r="G473">
        <v>400000</v>
      </c>
      <c r="H473">
        <v>400000</v>
      </c>
      <c r="K473">
        <v>400000</v>
      </c>
      <c r="L473">
        <v>400000</v>
      </c>
      <c r="M473">
        <v>400000</v>
      </c>
      <c r="N473">
        <v>400000</v>
      </c>
      <c r="O473">
        <v>400000</v>
      </c>
      <c r="P473">
        <v>400000</v>
      </c>
      <c r="Q473">
        <v>400000</v>
      </c>
      <c r="R473">
        <v>400000</v>
      </c>
      <c r="S473">
        <v>400000</v>
      </c>
      <c r="T473">
        <v>400000</v>
      </c>
      <c r="U473">
        <v>400000</v>
      </c>
      <c r="V473">
        <v>400000</v>
      </c>
      <c r="W473">
        <v>400000</v>
      </c>
      <c r="X473">
        <v>400000</v>
      </c>
      <c r="Y473">
        <v>400000</v>
      </c>
      <c r="Z473">
        <v>400000</v>
      </c>
      <c r="AA473">
        <v>300000</v>
      </c>
      <c r="AB473">
        <v>300000</v>
      </c>
      <c r="AE473">
        <v>300000</v>
      </c>
      <c r="AF473">
        <v>300000</v>
      </c>
      <c r="AG473">
        <v>300000</v>
      </c>
      <c r="AH473">
        <v>300000</v>
      </c>
      <c r="AI473">
        <v>300000</v>
      </c>
      <c r="AJ473">
        <v>300000</v>
      </c>
      <c r="AK473">
        <v>300000</v>
      </c>
      <c r="AL473">
        <v>300000</v>
      </c>
      <c r="AM473">
        <v>300000</v>
      </c>
      <c r="AN473">
        <v>300000</v>
      </c>
      <c r="AO473">
        <v>300000</v>
      </c>
      <c r="AP473">
        <v>300000</v>
      </c>
      <c r="AQ473">
        <v>300000</v>
      </c>
      <c r="AR473">
        <v>300000</v>
      </c>
      <c r="AS473">
        <v>300000</v>
      </c>
      <c r="AT473">
        <v>300000</v>
      </c>
      <c r="AU473">
        <v>8.5</v>
      </c>
      <c r="AW473">
        <v>8.5</v>
      </c>
      <c r="AX473">
        <v>8.5</v>
      </c>
      <c r="AY473">
        <v>8.5</v>
      </c>
      <c r="AZ473">
        <v>8.5</v>
      </c>
      <c r="BA473">
        <v>8.5</v>
      </c>
      <c r="BB473">
        <v>8.5</v>
      </c>
      <c r="BC473">
        <v>8.5</v>
      </c>
      <c r="BD473">
        <v>8.5</v>
      </c>
      <c r="BE473" t="s">
        <v>2388</v>
      </c>
      <c r="BF473">
        <f t="shared" si="15"/>
        <v>18</v>
      </c>
      <c r="BG473">
        <f t="shared" si="16"/>
        <v>1</v>
      </c>
    </row>
    <row r="474" spans="2:59" hidden="1" x14ac:dyDescent="0.25">
      <c r="B474" t="s">
        <v>981</v>
      </c>
      <c r="C474" t="s">
        <v>1219</v>
      </c>
      <c r="D474" t="s">
        <v>1449</v>
      </c>
      <c r="E474" t="s">
        <v>1359</v>
      </c>
      <c r="F474">
        <v>0</v>
      </c>
      <c r="G474">
        <v>600000</v>
      </c>
      <c r="H474">
        <v>466667</v>
      </c>
      <c r="J474">
        <v>466667</v>
      </c>
      <c r="K474">
        <v>466667</v>
      </c>
      <c r="L474">
        <v>466667</v>
      </c>
      <c r="M474">
        <v>466667</v>
      </c>
      <c r="N474">
        <v>466667</v>
      </c>
      <c r="O474">
        <v>466667</v>
      </c>
      <c r="P474">
        <v>466667</v>
      </c>
      <c r="Q474">
        <v>600000</v>
      </c>
      <c r="R474">
        <v>466667</v>
      </c>
      <c r="S474">
        <v>466667</v>
      </c>
      <c r="T474">
        <v>466667</v>
      </c>
      <c r="U474">
        <v>466667</v>
      </c>
      <c r="V474">
        <v>466667</v>
      </c>
      <c r="W474">
        <v>466667</v>
      </c>
      <c r="Y474">
        <v>466667</v>
      </c>
      <c r="Z474">
        <v>466667</v>
      </c>
      <c r="AA474">
        <v>450000</v>
      </c>
      <c r="AB474">
        <v>350000</v>
      </c>
      <c r="AD474">
        <v>350000</v>
      </c>
      <c r="AE474">
        <v>350000</v>
      </c>
      <c r="AF474">
        <v>350000</v>
      </c>
      <c r="AG474">
        <v>350000</v>
      </c>
      <c r="AH474">
        <v>350000</v>
      </c>
      <c r="AI474">
        <v>350000</v>
      </c>
      <c r="AJ474">
        <v>350000</v>
      </c>
      <c r="AK474">
        <v>450000</v>
      </c>
      <c r="AL474">
        <v>350000</v>
      </c>
      <c r="AM474">
        <v>350000</v>
      </c>
      <c r="AN474">
        <v>350000</v>
      </c>
      <c r="AO474">
        <v>350000</v>
      </c>
      <c r="AP474">
        <v>350000</v>
      </c>
      <c r="AQ474">
        <v>350000</v>
      </c>
      <c r="AS474">
        <v>350000</v>
      </c>
      <c r="AT474">
        <v>350000</v>
      </c>
      <c r="AU474">
        <v>7</v>
      </c>
      <c r="AV474">
        <v>7</v>
      </c>
      <c r="AW474">
        <v>7</v>
      </c>
      <c r="AX474">
        <v>7</v>
      </c>
      <c r="AY474">
        <v>7</v>
      </c>
      <c r="AZ474">
        <v>7</v>
      </c>
      <c r="BA474">
        <v>7</v>
      </c>
      <c r="BB474">
        <v>7</v>
      </c>
      <c r="BC474">
        <v>7</v>
      </c>
      <c r="BD474">
        <v>7</v>
      </c>
      <c r="BE474" t="s">
        <v>2388</v>
      </c>
      <c r="BF474">
        <f t="shared" si="15"/>
        <v>18</v>
      </c>
      <c r="BG474">
        <f t="shared" si="16"/>
        <v>1</v>
      </c>
    </row>
    <row r="475" spans="2:59" x14ac:dyDescent="0.25">
      <c r="B475" t="s">
        <v>439</v>
      </c>
      <c r="C475" t="s">
        <v>1171</v>
      </c>
      <c r="D475" t="s">
        <v>1450</v>
      </c>
      <c r="E475" t="s">
        <v>1353</v>
      </c>
      <c r="F475">
        <v>1</v>
      </c>
      <c r="G475">
        <v>353333</v>
      </c>
      <c r="H475">
        <v>353333</v>
      </c>
      <c r="K475">
        <v>353333</v>
      </c>
      <c r="L475">
        <v>353333</v>
      </c>
      <c r="M475">
        <v>353333</v>
      </c>
      <c r="N475">
        <v>353333</v>
      </c>
      <c r="O475">
        <v>353333</v>
      </c>
      <c r="P475">
        <v>353333</v>
      </c>
      <c r="Q475">
        <v>353333</v>
      </c>
      <c r="R475">
        <v>353333</v>
      </c>
      <c r="S475">
        <v>353333</v>
      </c>
      <c r="T475">
        <v>353333</v>
      </c>
      <c r="U475">
        <v>353333</v>
      </c>
      <c r="V475">
        <v>353333</v>
      </c>
      <c r="W475">
        <v>353333</v>
      </c>
      <c r="X475">
        <v>353333</v>
      </c>
      <c r="Y475">
        <v>353333</v>
      </c>
      <c r="Z475">
        <v>353333</v>
      </c>
      <c r="AA475">
        <v>265000</v>
      </c>
      <c r="AB475">
        <v>265000</v>
      </c>
      <c r="AE475">
        <v>265000</v>
      </c>
      <c r="AF475">
        <v>265000</v>
      </c>
      <c r="AG475">
        <v>265000</v>
      </c>
      <c r="AH475">
        <v>265000</v>
      </c>
      <c r="AI475">
        <v>265000</v>
      </c>
      <c r="AJ475">
        <v>265000</v>
      </c>
      <c r="AK475">
        <v>265000</v>
      </c>
      <c r="AL475">
        <v>265000</v>
      </c>
      <c r="AM475">
        <v>265000</v>
      </c>
      <c r="AN475">
        <v>265000</v>
      </c>
      <c r="AO475">
        <v>265000</v>
      </c>
      <c r="AP475">
        <v>265000</v>
      </c>
      <c r="AQ475">
        <v>265000</v>
      </c>
      <c r="AR475">
        <v>265000</v>
      </c>
      <c r="AS475">
        <v>265000</v>
      </c>
      <c r="AT475">
        <v>265000</v>
      </c>
      <c r="AU475">
        <v>8.1999999999999993</v>
      </c>
      <c r="AW475">
        <v>8.1999999999999993</v>
      </c>
      <c r="AX475">
        <v>8.1999999999999993</v>
      </c>
      <c r="AY475">
        <v>8.1999999999999993</v>
      </c>
      <c r="AZ475">
        <v>8.1999999999999993</v>
      </c>
      <c r="BA475">
        <v>8.1999999999999993</v>
      </c>
      <c r="BB475">
        <v>8.1999999999999993</v>
      </c>
      <c r="BC475">
        <v>8.1999999999999993</v>
      </c>
      <c r="BD475">
        <v>8.1999999999999993</v>
      </c>
      <c r="BE475" t="s">
        <v>2402</v>
      </c>
      <c r="BF475">
        <f t="shared" si="15"/>
        <v>18</v>
      </c>
      <c r="BG475">
        <f t="shared" si="16"/>
        <v>1</v>
      </c>
    </row>
    <row r="476" spans="2:59" x14ac:dyDescent="0.25">
      <c r="B476" t="s">
        <v>1030</v>
      </c>
      <c r="C476" t="s">
        <v>1220</v>
      </c>
      <c r="D476" t="s">
        <v>1452</v>
      </c>
      <c r="E476" t="s">
        <v>1353</v>
      </c>
      <c r="F476">
        <v>4</v>
      </c>
      <c r="H476">
        <v>850000</v>
      </c>
      <c r="J476">
        <v>850000</v>
      </c>
      <c r="K476">
        <v>850000</v>
      </c>
      <c r="L476">
        <v>850000</v>
      </c>
      <c r="M476">
        <v>850000</v>
      </c>
      <c r="N476">
        <v>850000</v>
      </c>
      <c r="O476">
        <v>850000</v>
      </c>
      <c r="P476">
        <v>850000</v>
      </c>
      <c r="Q476">
        <v>850000</v>
      </c>
      <c r="R476">
        <v>950000</v>
      </c>
      <c r="S476">
        <v>950000</v>
      </c>
      <c r="T476">
        <v>850000</v>
      </c>
      <c r="U476">
        <v>1150000</v>
      </c>
      <c r="V476">
        <v>1050000</v>
      </c>
      <c r="W476">
        <v>1259999</v>
      </c>
      <c r="X476">
        <v>1050000</v>
      </c>
      <c r="Y476">
        <v>950000</v>
      </c>
      <c r="Z476">
        <v>950000</v>
      </c>
      <c r="AB476">
        <v>765000</v>
      </c>
      <c r="AD476">
        <v>765000</v>
      </c>
      <c r="AE476">
        <v>765000</v>
      </c>
      <c r="AF476">
        <v>765000</v>
      </c>
      <c r="AG476">
        <v>765000</v>
      </c>
      <c r="AH476">
        <v>765000</v>
      </c>
      <c r="AI476">
        <v>765000</v>
      </c>
      <c r="AJ476">
        <v>765000</v>
      </c>
      <c r="AK476">
        <v>765000</v>
      </c>
      <c r="AL476">
        <v>855000</v>
      </c>
      <c r="AM476">
        <v>855000</v>
      </c>
      <c r="AN476">
        <v>765000</v>
      </c>
      <c r="AO476">
        <v>1035000</v>
      </c>
      <c r="AP476">
        <v>945000</v>
      </c>
      <c r="AQ476">
        <v>944999</v>
      </c>
      <c r="AR476">
        <v>945000</v>
      </c>
      <c r="AS476">
        <v>855000</v>
      </c>
      <c r="AT476">
        <v>855000</v>
      </c>
      <c r="AU476">
        <v>8.9</v>
      </c>
      <c r="AV476">
        <v>8.9</v>
      </c>
      <c r="AW476">
        <v>8.9</v>
      </c>
      <c r="AX476">
        <v>8.9</v>
      </c>
      <c r="AY476">
        <v>8.9</v>
      </c>
      <c r="AZ476">
        <v>8.9</v>
      </c>
      <c r="BA476">
        <v>8.9</v>
      </c>
      <c r="BB476">
        <v>8.9</v>
      </c>
      <c r="BC476">
        <v>8.9</v>
      </c>
      <c r="BD476">
        <v>8.9</v>
      </c>
      <c r="BE476" t="s">
        <v>2403</v>
      </c>
      <c r="BF476">
        <f t="shared" si="15"/>
        <v>18</v>
      </c>
      <c r="BG476">
        <f t="shared" si="16"/>
        <v>1</v>
      </c>
    </row>
    <row r="477" spans="2:59" hidden="1" x14ac:dyDescent="0.25">
      <c r="B477" t="s">
        <v>807</v>
      </c>
      <c r="C477" t="s">
        <v>1210</v>
      </c>
      <c r="D477" t="s">
        <v>1457</v>
      </c>
      <c r="E477" t="s">
        <v>1409</v>
      </c>
      <c r="F477">
        <v>0</v>
      </c>
      <c r="G477">
        <v>500000</v>
      </c>
      <c r="I477">
        <v>500000</v>
      </c>
      <c r="J477">
        <v>500000</v>
      </c>
      <c r="K477">
        <v>500000</v>
      </c>
      <c r="L477">
        <v>500000</v>
      </c>
      <c r="M477">
        <v>500000</v>
      </c>
      <c r="N477">
        <v>500000</v>
      </c>
      <c r="O477">
        <v>500000</v>
      </c>
      <c r="P477">
        <v>500000</v>
      </c>
      <c r="Q477">
        <v>500000</v>
      </c>
      <c r="R477">
        <v>500000</v>
      </c>
      <c r="S477">
        <v>500000</v>
      </c>
      <c r="T477">
        <v>500000</v>
      </c>
      <c r="V477">
        <v>500000</v>
      </c>
      <c r="W477">
        <v>500000</v>
      </c>
      <c r="X477">
        <v>500000</v>
      </c>
      <c r="Y477">
        <v>500000</v>
      </c>
      <c r="Z477">
        <v>500000</v>
      </c>
      <c r="AA477">
        <v>375000</v>
      </c>
      <c r="AC477">
        <v>375000</v>
      </c>
      <c r="AD477">
        <v>375000</v>
      </c>
      <c r="AE477">
        <v>375000</v>
      </c>
      <c r="AF477">
        <v>375000</v>
      </c>
      <c r="AG477">
        <v>375000</v>
      </c>
      <c r="AH477">
        <v>375000</v>
      </c>
      <c r="AI477">
        <v>375000</v>
      </c>
      <c r="AJ477">
        <v>375000</v>
      </c>
      <c r="AK477">
        <v>375000</v>
      </c>
      <c r="AL477">
        <v>375000</v>
      </c>
      <c r="AM477">
        <v>375000</v>
      </c>
      <c r="AN477">
        <v>375000</v>
      </c>
      <c r="AP477">
        <v>375000</v>
      </c>
      <c r="AQ477">
        <v>375000</v>
      </c>
      <c r="AR477">
        <v>375000</v>
      </c>
      <c r="AS477">
        <v>375000</v>
      </c>
      <c r="AT477">
        <v>375000</v>
      </c>
      <c r="AU477">
        <v>8.3000000000000007</v>
      </c>
      <c r="AV477">
        <v>8.3000000000000007</v>
      </c>
      <c r="AW477">
        <v>8.3000000000000007</v>
      </c>
      <c r="AX477">
        <v>8.3000000000000007</v>
      </c>
      <c r="AY477">
        <v>8.4</v>
      </c>
      <c r="AZ477">
        <v>8.4</v>
      </c>
      <c r="BA477">
        <v>8.4</v>
      </c>
      <c r="BB477">
        <v>8.4</v>
      </c>
      <c r="BC477">
        <v>8.4</v>
      </c>
      <c r="BD477">
        <v>8.4</v>
      </c>
      <c r="BE477" t="s">
        <v>2416</v>
      </c>
      <c r="BF477">
        <f t="shared" si="15"/>
        <v>18</v>
      </c>
      <c r="BG477">
        <f t="shared" si="16"/>
        <v>1</v>
      </c>
    </row>
    <row r="478" spans="2:59" hidden="1" x14ac:dyDescent="0.25">
      <c r="B478" t="s">
        <v>348</v>
      </c>
      <c r="C478" t="s">
        <v>1221</v>
      </c>
      <c r="D478" t="s">
        <v>1458</v>
      </c>
      <c r="E478" t="s">
        <v>1459</v>
      </c>
      <c r="F478">
        <v>0</v>
      </c>
      <c r="G478">
        <v>229000</v>
      </c>
      <c r="H478">
        <v>187200</v>
      </c>
      <c r="J478">
        <v>195560</v>
      </c>
      <c r="K478">
        <v>178760</v>
      </c>
      <c r="L478">
        <v>171200</v>
      </c>
      <c r="M478">
        <v>178760</v>
      </c>
      <c r="N478">
        <v>171200</v>
      </c>
      <c r="O478">
        <v>296307</v>
      </c>
      <c r="P478">
        <v>228267</v>
      </c>
      <c r="Q478">
        <v>291267</v>
      </c>
      <c r="R478">
        <v>228267</v>
      </c>
      <c r="S478">
        <v>288747</v>
      </c>
      <c r="T478">
        <v>238347</v>
      </c>
      <c r="U478">
        <v>305333</v>
      </c>
      <c r="V478">
        <v>260747</v>
      </c>
      <c r="X478">
        <v>260747</v>
      </c>
      <c r="Y478">
        <v>278667</v>
      </c>
      <c r="Z478">
        <v>228267</v>
      </c>
      <c r="AA478">
        <v>194650</v>
      </c>
      <c r="AB478">
        <v>159120</v>
      </c>
      <c r="AD478">
        <v>166226</v>
      </c>
      <c r="AE478">
        <v>151946</v>
      </c>
      <c r="AF478">
        <v>145520</v>
      </c>
      <c r="AG478">
        <v>151946</v>
      </c>
      <c r="AH478">
        <v>145520</v>
      </c>
      <c r="AI478">
        <v>222230</v>
      </c>
      <c r="AJ478">
        <v>171200</v>
      </c>
      <c r="AK478">
        <v>218450</v>
      </c>
      <c r="AL478">
        <v>171200</v>
      </c>
      <c r="AM478">
        <v>216560</v>
      </c>
      <c r="AN478">
        <v>178760</v>
      </c>
      <c r="AO478">
        <v>229000</v>
      </c>
      <c r="AP478">
        <v>195560</v>
      </c>
      <c r="AR478">
        <v>195560</v>
      </c>
      <c r="AS478">
        <v>209000</v>
      </c>
      <c r="AT478">
        <v>171200</v>
      </c>
      <c r="AU478">
        <v>8.6</v>
      </c>
      <c r="AV478">
        <v>8.6</v>
      </c>
      <c r="AW478">
        <v>8.6</v>
      </c>
      <c r="AX478">
        <v>8.6</v>
      </c>
      <c r="AY478">
        <v>8.6</v>
      </c>
      <c r="AZ478">
        <v>8.6</v>
      </c>
      <c r="BA478">
        <v>8.6</v>
      </c>
      <c r="BB478">
        <v>8.6</v>
      </c>
      <c r="BC478">
        <v>8.6</v>
      </c>
      <c r="BD478">
        <v>8.6</v>
      </c>
      <c r="BE478" t="s">
        <v>2416</v>
      </c>
      <c r="BF478">
        <f t="shared" si="15"/>
        <v>18</v>
      </c>
      <c r="BG478">
        <f t="shared" si="16"/>
        <v>1</v>
      </c>
    </row>
    <row r="479" spans="2:59" hidden="1" x14ac:dyDescent="0.25">
      <c r="B479" t="s">
        <v>599</v>
      </c>
      <c r="C479" t="s">
        <v>1224</v>
      </c>
      <c r="D479" t="s">
        <v>1468</v>
      </c>
      <c r="E479" t="s">
        <v>1357</v>
      </c>
      <c r="F479">
        <v>0</v>
      </c>
      <c r="G479">
        <v>200000</v>
      </c>
      <c r="H479">
        <v>200000</v>
      </c>
      <c r="J479">
        <v>200000</v>
      </c>
      <c r="K479">
        <v>200000</v>
      </c>
      <c r="L479">
        <v>200000</v>
      </c>
      <c r="M479">
        <v>200000</v>
      </c>
      <c r="N479">
        <v>200000</v>
      </c>
      <c r="O479">
        <v>200000</v>
      </c>
      <c r="P479">
        <v>200000</v>
      </c>
      <c r="Q479">
        <v>200000</v>
      </c>
      <c r="R479">
        <v>200000</v>
      </c>
      <c r="S479">
        <v>200000</v>
      </c>
      <c r="T479">
        <v>200000</v>
      </c>
      <c r="U479">
        <v>200000</v>
      </c>
      <c r="V479">
        <v>200000</v>
      </c>
      <c r="W479">
        <v>200000</v>
      </c>
      <c r="Y479">
        <v>200000</v>
      </c>
      <c r="Z479">
        <v>200000</v>
      </c>
      <c r="AA479">
        <v>170000</v>
      </c>
      <c r="AB479">
        <v>170000</v>
      </c>
      <c r="AD479">
        <v>170000</v>
      </c>
      <c r="AE479">
        <v>170000</v>
      </c>
      <c r="AF479">
        <v>170000</v>
      </c>
      <c r="AG479">
        <v>170000</v>
      </c>
      <c r="AH479">
        <v>170000</v>
      </c>
      <c r="AI479">
        <v>170000</v>
      </c>
      <c r="AJ479">
        <v>170000</v>
      </c>
      <c r="AK479">
        <v>170000</v>
      </c>
      <c r="AL479">
        <v>170000</v>
      </c>
      <c r="AM479">
        <v>170000</v>
      </c>
      <c r="AN479">
        <v>170000</v>
      </c>
      <c r="AO479">
        <v>170000</v>
      </c>
      <c r="AP479">
        <v>170000</v>
      </c>
      <c r="AQ479">
        <v>170000</v>
      </c>
      <c r="AS479">
        <v>170000</v>
      </c>
      <c r="AT479">
        <v>170000</v>
      </c>
      <c r="AU479">
        <v>8.4</v>
      </c>
      <c r="AV479">
        <v>8.4</v>
      </c>
      <c r="AW479">
        <v>8.4</v>
      </c>
      <c r="AX479">
        <v>8.4</v>
      </c>
      <c r="AY479">
        <v>8.4</v>
      </c>
      <c r="AZ479">
        <v>8.4</v>
      </c>
      <c r="BA479">
        <v>8.4</v>
      </c>
      <c r="BB479">
        <v>8.4</v>
      </c>
      <c r="BC479">
        <v>8.4</v>
      </c>
      <c r="BD479">
        <v>8.4</v>
      </c>
      <c r="BE479" t="s">
        <v>2394</v>
      </c>
      <c r="BF479">
        <f t="shared" si="15"/>
        <v>18</v>
      </c>
      <c r="BG479">
        <f t="shared" si="16"/>
        <v>1</v>
      </c>
    </row>
    <row r="480" spans="2:59" hidden="1" x14ac:dyDescent="0.25">
      <c r="B480" t="s">
        <v>767</v>
      </c>
      <c r="C480" t="s">
        <v>1171</v>
      </c>
      <c r="D480" t="s">
        <v>1475</v>
      </c>
      <c r="E480" t="s">
        <v>1357</v>
      </c>
      <c r="F480">
        <v>0</v>
      </c>
      <c r="G480">
        <v>120000</v>
      </c>
      <c r="H480">
        <v>120000</v>
      </c>
      <c r="K480">
        <v>120000</v>
      </c>
      <c r="L480">
        <v>120000</v>
      </c>
      <c r="M480">
        <v>120000</v>
      </c>
      <c r="N480">
        <v>120000</v>
      </c>
      <c r="O480">
        <v>120000</v>
      </c>
      <c r="P480">
        <v>120000</v>
      </c>
      <c r="Q480">
        <v>120000</v>
      </c>
      <c r="R480">
        <v>120000</v>
      </c>
      <c r="S480">
        <v>120000</v>
      </c>
      <c r="T480">
        <v>120000</v>
      </c>
      <c r="U480">
        <v>120000</v>
      </c>
      <c r="V480">
        <v>120000</v>
      </c>
      <c r="W480">
        <v>120000</v>
      </c>
      <c r="X480">
        <v>120000</v>
      </c>
      <c r="Y480">
        <v>120000</v>
      </c>
      <c r="Z480">
        <v>120000</v>
      </c>
      <c r="AA480">
        <v>90000</v>
      </c>
      <c r="AB480">
        <v>90000</v>
      </c>
      <c r="AE480">
        <v>90000</v>
      </c>
      <c r="AF480">
        <v>90000</v>
      </c>
      <c r="AG480">
        <v>90000</v>
      </c>
      <c r="AH480">
        <v>90000</v>
      </c>
      <c r="AI480">
        <v>90000</v>
      </c>
      <c r="AJ480">
        <v>90000</v>
      </c>
      <c r="AK480">
        <v>90000</v>
      </c>
      <c r="AL480">
        <v>90000</v>
      </c>
      <c r="AM480">
        <v>90000</v>
      </c>
      <c r="AN480">
        <v>90000</v>
      </c>
      <c r="AO480">
        <v>90000</v>
      </c>
      <c r="AP480">
        <v>90000</v>
      </c>
      <c r="AQ480">
        <v>90000</v>
      </c>
      <c r="AR480">
        <v>90000</v>
      </c>
      <c r="AS480">
        <v>90000</v>
      </c>
      <c r="AT480">
        <v>90000</v>
      </c>
      <c r="AU480">
        <v>7.6</v>
      </c>
      <c r="AW480">
        <v>7.6</v>
      </c>
      <c r="AX480">
        <v>7.6</v>
      </c>
      <c r="AY480">
        <v>7.6</v>
      </c>
      <c r="AZ480">
        <v>7.6</v>
      </c>
      <c r="BA480">
        <v>7.6</v>
      </c>
      <c r="BB480">
        <v>7.6</v>
      </c>
      <c r="BC480">
        <v>7.6</v>
      </c>
      <c r="BD480">
        <v>7.6</v>
      </c>
      <c r="BE480" t="s">
        <v>2415</v>
      </c>
      <c r="BF480">
        <f t="shared" si="15"/>
        <v>18</v>
      </c>
      <c r="BG480">
        <f t="shared" si="16"/>
        <v>1</v>
      </c>
    </row>
    <row r="481" spans="2:59" hidden="1" x14ac:dyDescent="0.25">
      <c r="B481" t="s">
        <v>880</v>
      </c>
      <c r="C481" t="s">
        <v>1204</v>
      </c>
      <c r="D481" t="s">
        <v>1477</v>
      </c>
      <c r="E481" t="s">
        <v>1376</v>
      </c>
      <c r="F481">
        <v>0</v>
      </c>
      <c r="G481">
        <v>322667</v>
      </c>
      <c r="H481">
        <v>322667</v>
      </c>
      <c r="I481">
        <v>322667</v>
      </c>
      <c r="J481">
        <v>322667</v>
      </c>
      <c r="K481">
        <v>322667</v>
      </c>
      <c r="L481">
        <v>322667</v>
      </c>
      <c r="M481">
        <v>322667</v>
      </c>
      <c r="N481">
        <v>322667</v>
      </c>
      <c r="O481">
        <v>322667</v>
      </c>
      <c r="P481">
        <v>322667</v>
      </c>
      <c r="R481">
        <v>322667</v>
      </c>
      <c r="S481">
        <v>322667</v>
      </c>
      <c r="T481">
        <v>322667</v>
      </c>
      <c r="U481">
        <v>322667</v>
      </c>
      <c r="V481">
        <v>322667</v>
      </c>
      <c r="W481">
        <v>322667</v>
      </c>
      <c r="X481">
        <v>322667</v>
      </c>
      <c r="Z481">
        <v>322667</v>
      </c>
      <c r="AA481">
        <v>242000</v>
      </c>
      <c r="AB481">
        <v>242000</v>
      </c>
      <c r="AC481">
        <v>242000</v>
      </c>
      <c r="AD481">
        <v>242000</v>
      </c>
      <c r="AE481">
        <v>242000</v>
      </c>
      <c r="AF481">
        <v>242000</v>
      </c>
      <c r="AG481">
        <v>242000</v>
      </c>
      <c r="AH481">
        <v>242000</v>
      </c>
      <c r="AI481">
        <v>242000</v>
      </c>
      <c r="AJ481">
        <v>242000</v>
      </c>
      <c r="AL481">
        <v>242000</v>
      </c>
      <c r="AM481">
        <v>242000</v>
      </c>
      <c r="AN481">
        <v>242000</v>
      </c>
      <c r="AO481">
        <v>242000</v>
      </c>
      <c r="AP481">
        <v>242000</v>
      </c>
      <c r="AQ481">
        <v>242000</v>
      </c>
      <c r="AR481">
        <v>242000</v>
      </c>
      <c r="AT481">
        <v>242000</v>
      </c>
      <c r="AU481">
        <v>8.1</v>
      </c>
      <c r="AV481">
        <v>8.1</v>
      </c>
      <c r="AW481">
        <v>8.1</v>
      </c>
      <c r="AX481">
        <v>8.1</v>
      </c>
      <c r="AY481">
        <v>8.1</v>
      </c>
      <c r="AZ481">
        <v>8.1</v>
      </c>
      <c r="BA481">
        <v>8.1</v>
      </c>
      <c r="BB481">
        <v>8.1</v>
      </c>
      <c r="BC481">
        <v>8.1</v>
      </c>
      <c r="BD481">
        <v>8.1</v>
      </c>
      <c r="BE481" t="s">
        <v>2419</v>
      </c>
      <c r="BF481">
        <f t="shared" si="15"/>
        <v>18</v>
      </c>
      <c r="BG481">
        <f t="shared" si="16"/>
        <v>1</v>
      </c>
    </row>
    <row r="482" spans="2:59" hidden="1" x14ac:dyDescent="0.25">
      <c r="B482" t="s">
        <v>610</v>
      </c>
      <c r="C482" t="s">
        <v>1168</v>
      </c>
      <c r="D482" t="s">
        <v>1483</v>
      </c>
      <c r="E482" t="s">
        <v>1368</v>
      </c>
      <c r="F482">
        <v>0</v>
      </c>
      <c r="G482">
        <v>132000</v>
      </c>
      <c r="H482">
        <v>132000</v>
      </c>
      <c r="I482">
        <v>132000</v>
      </c>
      <c r="J482">
        <v>132000</v>
      </c>
      <c r="K482">
        <v>132000</v>
      </c>
      <c r="L482">
        <v>132000</v>
      </c>
      <c r="N482">
        <v>132000</v>
      </c>
      <c r="O482">
        <v>132000</v>
      </c>
      <c r="P482">
        <v>132000</v>
      </c>
      <c r="Q482">
        <v>132000</v>
      </c>
      <c r="R482">
        <v>132000</v>
      </c>
      <c r="S482">
        <v>132000</v>
      </c>
      <c r="U482">
        <v>132000</v>
      </c>
      <c r="V482">
        <v>132000</v>
      </c>
      <c r="W482">
        <v>132000</v>
      </c>
      <c r="X482">
        <v>132000</v>
      </c>
      <c r="Y482">
        <v>132000</v>
      </c>
      <c r="Z482">
        <v>132000</v>
      </c>
      <c r="AA482">
        <v>99000</v>
      </c>
      <c r="AB482">
        <v>99000</v>
      </c>
      <c r="AC482">
        <v>99000</v>
      </c>
      <c r="AD482">
        <v>99000</v>
      </c>
      <c r="AE482">
        <v>99000</v>
      </c>
      <c r="AF482">
        <v>99000</v>
      </c>
      <c r="AH482">
        <v>99000</v>
      </c>
      <c r="AI482">
        <v>99000</v>
      </c>
      <c r="AJ482">
        <v>99000</v>
      </c>
      <c r="AK482">
        <v>99000</v>
      </c>
      <c r="AL482">
        <v>99000</v>
      </c>
      <c r="AM482">
        <v>99000</v>
      </c>
      <c r="AO482">
        <v>99000</v>
      </c>
      <c r="AP482">
        <v>99000</v>
      </c>
      <c r="AQ482">
        <v>99000</v>
      </c>
      <c r="AR482">
        <v>99000</v>
      </c>
      <c r="AS482">
        <v>99000</v>
      </c>
      <c r="AT482">
        <v>99000</v>
      </c>
      <c r="AU482">
        <v>8.5</v>
      </c>
      <c r="AV482">
        <v>8.5</v>
      </c>
      <c r="AW482">
        <v>8.5</v>
      </c>
      <c r="AX482">
        <v>8.5</v>
      </c>
      <c r="AY482">
        <v>8.5</v>
      </c>
      <c r="AZ482">
        <v>8.5</v>
      </c>
      <c r="BA482">
        <v>8.5</v>
      </c>
      <c r="BB482">
        <v>8.5</v>
      </c>
      <c r="BC482">
        <v>8.5</v>
      </c>
      <c r="BD482">
        <v>8.5</v>
      </c>
      <c r="BE482" t="s">
        <v>2406</v>
      </c>
      <c r="BF482">
        <f t="shared" si="15"/>
        <v>18</v>
      </c>
      <c r="BG482">
        <f t="shared" si="16"/>
        <v>1</v>
      </c>
    </row>
    <row r="483" spans="2:59" hidden="1" x14ac:dyDescent="0.25">
      <c r="B483" t="s">
        <v>360</v>
      </c>
      <c r="C483" t="s">
        <v>1180</v>
      </c>
      <c r="D483" t="s">
        <v>1491</v>
      </c>
      <c r="E483" t="s">
        <v>1395</v>
      </c>
      <c r="F483">
        <v>3</v>
      </c>
      <c r="G483">
        <v>1166667</v>
      </c>
      <c r="H483">
        <v>1166667</v>
      </c>
      <c r="K483">
        <v>1166667</v>
      </c>
      <c r="L483">
        <v>1166667</v>
      </c>
      <c r="M483">
        <v>1166667</v>
      </c>
      <c r="N483">
        <v>1166667</v>
      </c>
      <c r="O483">
        <v>1066667</v>
      </c>
      <c r="P483">
        <v>1066667</v>
      </c>
      <c r="Q483">
        <v>1066667</v>
      </c>
      <c r="R483">
        <v>1066667</v>
      </c>
      <c r="S483">
        <v>1066667</v>
      </c>
      <c r="T483">
        <v>1066667</v>
      </c>
      <c r="U483">
        <v>1166667</v>
      </c>
      <c r="V483">
        <v>1166667</v>
      </c>
      <c r="W483">
        <v>1200000</v>
      </c>
      <c r="X483">
        <v>1200000</v>
      </c>
      <c r="Y483">
        <v>1066667</v>
      </c>
      <c r="Z483">
        <v>1066667</v>
      </c>
      <c r="AA483">
        <v>875000</v>
      </c>
      <c r="AB483">
        <v>875000</v>
      </c>
      <c r="AE483">
        <v>875000</v>
      </c>
      <c r="AF483">
        <v>875000</v>
      </c>
      <c r="AG483">
        <v>875000</v>
      </c>
      <c r="AH483">
        <v>875000</v>
      </c>
      <c r="AI483">
        <v>800000</v>
      </c>
      <c r="AJ483">
        <v>800000</v>
      </c>
      <c r="AK483">
        <v>800000</v>
      </c>
      <c r="AL483">
        <v>800000</v>
      </c>
      <c r="AM483">
        <v>800000</v>
      </c>
      <c r="AN483">
        <v>800000</v>
      </c>
      <c r="AO483">
        <v>875000</v>
      </c>
      <c r="AP483">
        <v>875000</v>
      </c>
      <c r="AQ483">
        <v>900000</v>
      </c>
      <c r="AR483">
        <v>900000</v>
      </c>
      <c r="AS483">
        <v>800000</v>
      </c>
      <c r="AT483">
        <v>800000</v>
      </c>
      <c r="AU483">
        <v>8.1999999999999993</v>
      </c>
      <c r="AW483">
        <v>8.1999999999999993</v>
      </c>
      <c r="AX483">
        <v>8.1999999999999993</v>
      </c>
      <c r="AY483">
        <v>8.1999999999999993</v>
      </c>
      <c r="AZ483">
        <v>8.1999999999999993</v>
      </c>
      <c r="BA483">
        <v>8.1999999999999993</v>
      </c>
      <c r="BB483">
        <v>8.1999999999999993</v>
      </c>
      <c r="BC483">
        <v>8.1999999999999993</v>
      </c>
      <c r="BD483">
        <v>8.1999999999999993</v>
      </c>
      <c r="BE483" t="s">
        <v>2400</v>
      </c>
      <c r="BF483">
        <f t="shared" si="15"/>
        <v>18</v>
      </c>
      <c r="BG483">
        <f t="shared" si="16"/>
        <v>1</v>
      </c>
    </row>
    <row r="484" spans="2:59" x14ac:dyDescent="0.25">
      <c r="B484" t="s">
        <v>203</v>
      </c>
      <c r="C484" t="s">
        <v>1172</v>
      </c>
      <c r="D484" t="s">
        <v>1493</v>
      </c>
      <c r="E484" t="s">
        <v>1353</v>
      </c>
      <c r="F484">
        <v>0</v>
      </c>
      <c r="G484">
        <v>700000</v>
      </c>
      <c r="H484">
        <v>566667</v>
      </c>
      <c r="J484">
        <v>600000</v>
      </c>
      <c r="K484">
        <v>500000</v>
      </c>
      <c r="L484">
        <v>500000</v>
      </c>
      <c r="M484">
        <v>500000</v>
      </c>
      <c r="N484">
        <v>500000</v>
      </c>
      <c r="O484">
        <v>500000</v>
      </c>
      <c r="P484">
        <v>500000</v>
      </c>
      <c r="Q484">
        <v>500000</v>
      </c>
      <c r="R484">
        <v>500000</v>
      </c>
      <c r="S484">
        <v>533333</v>
      </c>
      <c r="T484">
        <v>533333</v>
      </c>
      <c r="U484">
        <v>566667</v>
      </c>
      <c r="V484">
        <v>566667</v>
      </c>
      <c r="X484">
        <v>600000</v>
      </c>
      <c r="Y484">
        <v>500000</v>
      </c>
      <c r="Z484">
        <v>500000</v>
      </c>
      <c r="AA484">
        <v>525000</v>
      </c>
      <c r="AB484">
        <v>425000</v>
      </c>
      <c r="AD484">
        <v>450000</v>
      </c>
      <c r="AE484">
        <v>375000</v>
      </c>
      <c r="AF484">
        <v>375000</v>
      </c>
      <c r="AG484">
        <v>375000</v>
      </c>
      <c r="AH484">
        <v>375000</v>
      </c>
      <c r="AI484">
        <v>375000</v>
      </c>
      <c r="AJ484">
        <v>375000</v>
      </c>
      <c r="AK484">
        <v>375000</v>
      </c>
      <c r="AL484">
        <v>375000</v>
      </c>
      <c r="AM484">
        <v>400000</v>
      </c>
      <c r="AN484">
        <v>400000</v>
      </c>
      <c r="AO484">
        <v>425000</v>
      </c>
      <c r="AP484">
        <v>425000</v>
      </c>
      <c r="AR484">
        <v>450000</v>
      </c>
      <c r="AS484">
        <v>375000</v>
      </c>
      <c r="AT484">
        <v>375000</v>
      </c>
      <c r="AU484">
        <v>8.4</v>
      </c>
      <c r="AV484">
        <v>8.4</v>
      </c>
      <c r="AW484">
        <v>8.4</v>
      </c>
      <c r="AX484">
        <v>8.4</v>
      </c>
      <c r="AY484">
        <v>8.4</v>
      </c>
      <c r="AZ484">
        <v>8.4</v>
      </c>
      <c r="BA484">
        <v>8.4</v>
      </c>
      <c r="BB484">
        <v>8.4</v>
      </c>
      <c r="BC484">
        <v>8.4</v>
      </c>
      <c r="BD484">
        <v>8.4</v>
      </c>
      <c r="BE484" t="s">
        <v>2388</v>
      </c>
      <c r="BF484">
        <f t="shared" si="15"/>
        <v>18</v>
      </c>
      <c r="BG484">
        <f t="shared" si="16"/>
        <v>1</v>
      </c>
    </row>
    <row r="485" spans="2:59" x14ac:dyDescent="0.25">
      <c r="B485" t="s">
        <v>736</v>
      </c>
      <c r="C485" t="s">
        <v>1176</v>
      </c>
      <c r="D485" t="s">
        <v>1529</v>
      </c>
      <c r="E485" t="s">
        <v>1353</v>
      </c>
      <c r="F485">
        <v>1</v>
      </c>
      <c r="G485">
        <v>233333</v>
      </c>
      <c r="H485">
        <v>233333</v>
      </c>
      <c r="J485">
        <v>233333</v>
      </c>
      <c r="K485">
        <v>233333</v>
      </c>
      <c r="L485">
        <v>233333</v>
      </c>
      <c r="M485">
        <v>233333</v>
      </c>
      <c r="N485">
        <v>233333</v>
      </c>
      <c r="O485">
        <v>233333</v>
      </c>
      <c r="P485">
        <v>233333</v>
      </c>
      <c r="Q485">
        <v>233333</v>
      </c>
      <c r="R485">
        <v>233333</v>
      </c>
      <c r="S485">
        <v>233333</v>
      </c>
      <c r="T485">
        <v>233333</v>
      </c>
      <c r="U485">
        <v>233333</v>
      </c>
      <c r="V485">
        <v>233333</v>
      </c>
      <c r="W485">
        <v>233333</v>
      </c>
      <c r="X485">
        <v>233333</v>
      </c>
      <c r="Z485">
        <v>233333</v>
      </c>
      <c r="AA485">
        <v>175000</v>
      </c>
      <c r="AB485">
        <v>175000</v>
      </c>
      <c r="AD485">
        <v>175000</v>
      </c>
      <c r="AE485">
        <v>175000</v>
      </c>
      <c r="AF485">
        <v>175000</v>
      </c>
      <c r="AG485">
        <v>175000</v>
      </c>
      <c r="AH485">
        <v>175000</v>
      </c>
      <c r="AI485">
        <v>175000</v>
      </c>
      <c r="AJ485">
        <v>175000</v>
      </c>
      <c r="AK485">
        <v>175000</v>
      </c>
      <c r="AL485">
        <v>175000</v>
      </c>
      <c r="AM485">
        <v>175000</v>
      </c>
      <c r="AN485">
        <v>175000</v>
      </c>
      <c r="AO485">
        <v>175000</v>
      </c>
      <c r="AP485">
        <v>175000</v>
      </c>
      <c r="AQ485">
        <v>175000</v>
      </c>
      <c r="AR485">
        <v>175000</v>
      </c>
      <c r="AT485">
        <v>175000</v>
      </c>
      <c r="AU485">
        <v>7.9</v>
      </c>
      <c r="AV485">
        <v>7.9</v>
      </c>
      <c r="AW485">
        <v>7.9</v>
      </c>
      <c r="AX485">
        <v>7.9</v>
      </c>
      <c r="AY485">
        <v>7.9</v>
      </c>
      <c r="AZ485">
        <v>7.9</v>
      </c>
      <c r="BA485">
        <v>7.9</v>
      </c>
      <c r="BB485">
        <v>7.9</v>
      </c>
      <c r="BC485">
        <v>7.9</v>
      </c>
      <c r="BD485">
        <v>7.9</v>
      </c>
      <c r="BE485" t="s">
        <v>2402</v>
      </c>
      <c r="BF485">
        <f t="shared" si="15"/>
        <v>18</v>
      </c>
      <c r="BG485">
        <f t="shared" si="16"/>
        <v>1</v>
      </c>
    </row>
    <row r="486" spans="2:59" x14ac:dyDescent="0.25">
      <c r="B486" t="s">
        <v>1061</v>
      </c>
      <c r="C486" t="s">
        <v>1244</v>
      </c>
      <c r="D486" t="s">
        <v>1537</v>
      </c>
      <c r="E486" t="s">
        <v>1353</v>
      </c>
      <c r="F486">
        <v>2</v>
      </c>
      <c r="H486">
        <v>500000</v>
      </c>
      <c r="J486">
        <v>500000</v>
      </c>
      <c r="K486">
        <v>500000</v>
      </c>
      <c r="L486">
        <v>500000</v>
      </c>
      <c r="M486">
        <v>500000</v>
      </c>
      <c r="N486">
        <v>500000</v>
      </c>
      <c r="O486">
        <v>500000</v>
      </c>
      <c r="P486">
        <v>500000</v>
      </c>
      <c r="Q486">
        <v>500000</v>
      </c>
      <c r="R486">
        <v>500000</v>
      </c>
      <c r="S486">
        <v>500000</v>
      </c>
      <c r="T486">
        <v>500000</v>
      </c>
      <c r="U486">
        <v>500000</v>
      </c>
      <c r="V486">
        <v>500000</v>
      </c>
      <c r="W486">
        <v>500000</v>
      </c>
      <c r="X486">
        <v>500000</v>
      </c>
      <c r="Y486">
        <v>500000</v>
      </c>
      <c r="Z486">
        <v>500000</v>
      </c>
      <c r="AB486">
        <v>375000</v>
      </c>
      <c r="AD486">
        <v>375000</v>
      </c>
      <c r="AE486">
        <v>375000</v>
      </c>
      <c r="AF486">
        <v>375000</v>
      </c>
      <c r="AG486">
        <v>375000</v>
      </c>
      <c r="AH486">
        <v>375000</v>
      </c>
      <c r="AI486">
        <v>375000</v>
      </c>
      <c r="AJ486">
        <v>375000</v>
      </c>
      <c r="AK486">
        <v>375000</v>
      </c>
      <c r="AL486">
        <v>375000</v>
      </c>
      <c r="AM486">
        <v>375000</v>
      </c>
      <c r="AN486">
        <v>375000</v>
      </c>
      <c r="AO486">
        <v>375000</v>
      </c>
      <c r="AP486">
        <v>375000</v>
      </c>
      <c r="AQ486">
        <v>375000</v>
      </c>
      <c r="AR486">
        <v>375000</v>
      </c>
      <c r="AS486">
        <v>375000</v>
      </c>
      <c r="AT486">
        <v>375000</v>
      </c>
      <c r="AU486">
        <v>8.3000000000000007</v>
      </c>
      <c r="AV486">
        <v>8.3000000000000007</v>
      </c>
      <c r="AW486">
        <v>8.3000000000000007</v>
      </c>
      <c r="AX486">
        <v>8.3000000000000007</v>
      </c>
      <c r="AY486">
        <v>8.3000000000000007</v>
      </c>
      <c r="AZ486">
        <v>8.3000000000000007</v>
      </c>
      <c r="BA486">
        <v>8.3000000000000007</v>
      </c>
      <c r="BB486">
        <v>8.3000000000000007</v>
      </c>
      <c r="BC486">
        <v>8.3000000000000007</v>
      </c>
      <c r="BD486">
        <v>8.3000000000000007</v>
      </c>
      <c r="BE486" t="s">
        <v>2415</v>
      </c>
      <c r="BF486">
        <f t="shared" si="15"/>
        <v>18</v>
      </c>
      <c r="BG486">
        <f t="shared" si="16"/>
        <v>1</v>
      </c>
    </row>
    <row r="487" spans="2:59" x14ac:dyDescent="0.25">
      <c r="B487" t="s">
        <v>473</v>
      </c>
      <c r="C487" t="s">
        <v>1252</v>
      </c>
      <c r="D487" t="s">
        <v>1558</v>
      </c>
      <c r="E487" t="s">
        <v>1353</v>
      </c>
      <c r="F487">
        <v>0</v>
      </c>
      <c r="G487">
        <v>299575</v>
      </c>
      <c r="H487">
        <v>299575</v>
      </c>
      <c r="K487">
        <v>230442</v>
      </c>
      <c r="L487">
        <v>230442</v>
      </c>
      <c r="M487">
        <v>230442</v>
      </c>
      <c r="N487">
        <v>230442</v>
      </c>
      <c r="O487">
        <v>250250</v>
      </c>
      <c r="P487">
        <v>230442</v>
      </c>
      <c r="Q487">
        <v>250250</v>
      </c>
      <c r="R487">
        <v>230442</v>
      </c>
      <c r="S487">
        <v>250250</v>
      </c>
      <c r="T487">
        <v>230442</v>
      </c>
      <c r="U487">
        <v>299575</v>
      </c>
      <c r="V487">
        <v>299575</v>
      </c>
      <c r="W487">
        <v>299575</v>
      </c>
      <c r="X487">
        <v>299575</v>
      </c>
      <c r="Y487">
        <v>230442</v>
      </c>
      <c r="Z487">
        <v>230442</v>
      </c>
      <c r="AA487">
        <v>221220</v>
      </c>
      <c r="AB487">
        <v>221220</v>
      </c>
      <c r="AE487">
        <v>170169</v>
      </c>
      <c r="AF487">
        <v>170169</v>
      </c>
      <c r="AG487">
        <v>170169</v>
      </c>
      <c r="AH487">
        <v>170169</v>
      </c>
      <c r="AI487">
        <v>200200</v>
      </c>
      <c r="AJ487">
        <v>170169</v>
      </c>
      <c r="AK487">
        <v>200200</v>
      </c>
      <c r="AL487">
        <v>170169</v>
      </c>
      <c r="AM487">
        <v>200200</v>
      </c>
      <c r="AN487">
        <v>170169</v>
      </c>
      <c r="AO487">
        <v>221220</v>
      </c>
      <c r="AP487">
        <v>221220</v>
      </c>
      <c r="AQ487">
        <v>221220</v>
      </c>
      <c r="AR487">
        <v>221220</v>
      </c>
      <c r="AS487">
        <v>170169</v>
      </c>
      <c r="AT487">
        <v>170169</v>
      </c>
      <c r="AU487">
        <v>8.1</v>
      </c>
      <c r="AW487">
        <v>8.1</v>
      </c>
      <c r="AX487">
        <v>8.1</v>
      </c>
      <c r="AY487">
        <v>8.1</v>
      </c>
      <c r="AZ487">
        <v>8.1</v>
      </c>
      <c r="BA487">
        <v>8.1</v>
      </c>
      <c r="BB487">
        <v>8.1</v>
      </c>
      <c r="BC487">
        <v>8.1</v>
      </c>
      <c r="BD487">
        <v>8.1</v>
      </c>
      <c r="BE487" t="s">
        <v>2388</v>
      </c>
      <c r="BF487">
        <f t="shared" si="15"/>
        <v>18</v>
      </c>
      <c r="BG487">
        <f t="shared" si="16"/>
        <v>1</v>
      </c>
    </row>
    <row r="488" spans="2:59" hidden="1" x14ac:dyDescent="0.25">
      <c r="B488" t="s">
        <v>682</v>
      </c>
      <c r="C488" t="s">
        <v>1190</v>
      </c>
      <c r="D488" t="s">
        <v>1559</v>
      </c>
      <c r="E488" t="s">
        <v>1368</v>
      </c>
      <c r="F488">
        <v>1</v>
      </c>
      <c r="G488">
        <v>186667</v>
      </c>
      <c r="H488">
        <v>186667</v>
      </c>
      <c r="K488">
        <v>186667</v>
      </c>
      <c r="L488">
        <v>186667</v>
      </c>
      <c r="M488">
        <v>186667</v>
      </c>
      <c r="N488">
        <v>186667</v>
      </c>
      <c r="O488">
        <v>186667</v>
      </c>
      <c r="P488">
        <v>186667</v>
      </c>
      <c r="Q488">
        <v>186667</v>
      </c>
      <c r="R488">
        <v>186667</v>
      </c>
      <c r="S488">
        <v>186667</v>
      </c>
      <c r="T488">
        <v>186667</v>
      </c>
      <c r="U488">
        <v>186667</v>
      </c>
      <c r="V488">
        <v>186667</v>
      </c>
      <c r="W488">
        <v>186667</v>
      </c>
      <c r="X488">
        <v>186667</v>
      </c>
      <c r="Y488">
        <v>186667</v>
      </c>
      <c r="Z488">
        <v>186667</v>
      </c>
      <c r="AA488">
        <v>140000</v>
      </c>
      <c r="AB488">
        <v>140000</v>
      </c>
      <c r="AE488">
        <v>140000</v>
      </c>
      <c r="AF488">
        <v>140000</v>
      </c>
      <c r="AG488">
        <v>140000</v>
      </c>
      <c r="AH488">
        <v>140000</v>
      </c>
      <c r="AI488">
        <v>140000</v>
      </c>
      <c r="AJ488">
        <v>140000</v>
      </c>
      <c r="AK488">
        <v>140000</v>
      </c>
      <c r="AL488">
        <v>140000</v>
      </c>
      <c r="AM488">
        <v>140000</v>
      </c>
      <c r="AN488">
        <v>140000</v>
      </c>
      <c r="AO488">
        <v>140000</v>
      </c>
      <c r="AP488">
        <v>140000</v>
      </c>
      <c r="AQ488">
        <v>140000</v>
      </c>
      <c r="AR488">
        <v>140000</v>
      </c>
      <c r="AS488">
        <v>140000</v>
      </c>
      <c r="AT488">
        <v>140000</v>
      </c>
      <c r="AU488">
        <v>8</v>
      </c>
      <c r="AW488">
        <v>8</v>
      </c>
      <c r="AX488">
        <v>8</v>
      </c>
      <c r="AY488">
        <v>8</v>
      </c>
      <c r="AZ488">
        <v>8</v>
      </c>
      <c r="BA488">
        <v>8</v>
      </c>
      <c r="BB488">
        <v>8</v>
      </c>
      <c r="BC488">
        <v>8</v>
      </c>
      <c r="BD488">
        <v>8</v>
      </c>
      <c r="BE488" t="s">
        <v>2394</v>
      </c>
      <c r="BF488">
        <f t="shared" si="15"/>
        <v>18</v>
      </c>
      <c r="BG488">
        <f t="shared" si="16"/>
        <v>1</v>
      </c>
    </row>
    <row r="489" spans="2:59" x14ac:dyDescent="0.25">
      <c r="B489" t="s">
        <v>616</v>
      </c>
      <c r="C489" t="s">
        <v>1176</v>
      </c>
      <c r="D489" t="s">
        <v>1569</v>
      </c>
      <c r="E489" t="s">
        <v>1353</v>
      </c>
      <c r="F489">
        <v>0</v>
      </c>
      <c r="G489">
        <v>398667</v>
      </c>
      <c r="H489">
        <v>398667</v>
      </c>
      <c r="I489">
        <v>398667</v>
      </c>
      <c r="J489">
        <v>398667</v>
      </c>
      <c r="K489">
        <v>398667</v>
      </c>
      <c r="L489">
        <v>398667</v>
      </c>
      <c r="M489">
        <v>398667</v>
      </c>
      <c r="N489">
        <v>398667</v>
      </c>
      <c r="O489">
        <v>398667</v>
      </c>
      <c r="P489">
        <v>398667</v>
      </c>
      <c r="Q489">
        <v>398667</v>
      </c>
      <c r="R489">
        <v>398667</v>
      </c>
      <c r="S489">
        <v>398667</v>
      </c>
      <c r="T489">
        <v>398667</v>
      </c>
      <c r="U489">
        <v>398667</v>
      </c>
      <c r="V489">
        <v>398667</v>
      </c>
      <c r="W489">
        <v>398667</v>
      </c>
      <c r="Y489">
        <v>398667</v>
      </c>
      <c r="AA489">
        <v>299000</v>
      </c>
      <c r="AB489">
        <v>299000</v>
      </c>
      <c r="AC489">
        <v>299000</v>
      </c>
      <c r="AD489">
        <v>299000</v>
      </c>
      <c r="AE489">
        <v>299000</v>
      </c>
      <c r="AF489">
        <v>299000</v>
      </c>
      <c r="AG489">
        <v>299000</v>
      </c>
      <c r="AH489">
        <v>299000</v>
      </c>
      <c r="AI489">
        <v>299000</v>
      </c>
      <c r="AJ489">
        <v>299000</v>
      </c>
      <c r="AK489">
        <v>299000</v>
      </c>
      <c r="AL489">
        <v>299000</v>
      </c>
      <c r="AM489">
        <v>299000</v>
      </c>
      <c r="AN489">
        <v>299000</v>
      </c>
      <c r="AO489">
        <v>299000</v>
      </c>
      <c r="AP489">
        <v>299000</v>
      </c>
      <c r="AQ489">
        <v>299000</v>
      </c>
      <c r="AS489">
        <v>299000</v>
      </c>
      <c r="AU489">
        <v>8.9</v>
      </c>
      <c r="AV489">
        <v>8.9</v>
      </c>
      <c r="AW489">
        <v>8.9</v>
      </c>
      <c r="AX489">
        <v>8.9</v>
      </c>
      <c r="AY489">
        <v>8.9</v>
      </c>
      <c r="AZ489">
        <v>8.9</v>
      </c>
      <c r="BA489">
        <v>8.9</v>
      </c>
      <c r="BB489">
        <v>8.9</v>
      </c>
      <c r="BC489">
        <v>8.9</v>
      </c>
      <c r="BD489">
        <v>8.9</v>
      </c>
      <c r="BE489" t="s">
        <v>2388</v>
      </c>
      <c r="BF489">
        <f t="shared" si="15"/>
        <v>18</v>
      </c>
      <c r="BG489">
        <f t="shared" si="16"/>
        <v>1</v>
      </c>
    </row>
    <row r="490" spans="2:59" x14ac:dyDescent="0.25">
      <c r="B490" t="s">
        <v>684</v>
      </c>
      <c r="C490" t="s">
        <v>1207</v>
      </c>
      <c r="D490" t="s">
        <v>1571</v>
      </c>
      <c r="E490" t="s">
        <v>1353</v>
      </c>
      <c r="F490">
        <v>0</v>
      </c>
      <c r="G490">
        <v>248000</v>
      </c>
      <c r="H490">
        <v>248000</v>
      </c>
      <c r="I490">
        <v>248000</v>
      </c>
      <c r="J490">
        <v>248000</v>
      </c>
      <c r="K490">
        <v>248000</v>
      </c>
      <c r="L490">
        <v>248000</v>
      </c>
      <c r="M490">
        <v>248000</v>
      </c>
      <c r="N490">
        <v>248000</v>
      </c>
      <c r="O490">
        <v>248000</v>
      </c>
      <c r="P490">
        <v>248000</v>
      </c>
      <c r="Q490">
        <v>248000</v>
      </c>
      <c r="R490">
        <v>248000</v>
      </c>
      <c r="S490">
        <v>248000</v>
      </c>
      <c r="T490">
        <v>248000</v>
      </c>
      <c r="V490">
        <v>248000</v>
      </c>
      <c r="X490">
        <v>248000</v>
      </c>
      <c r="Y490">
        <v>248000</v>
      </c>
      <c r="Z490">
        <v>248000</v>
      </c>
      <c r="AA490">
        <v>186000</v>
      </c>
      <c r="AB490">
        <v>186000</v>
      </c>
      <c r="AC490">
        <v>186000</v>
      </c>
      <c r="AD490">
        <v>186000</v>
      </c>
      <c r="AE490">
        <v>186000</v>
      </c>
      <c r="AF490">
        <v>186000</v>
      </c>
      <c r="AG490">
        <v>186000</v>
      </c>
      <c r="AH490">
        <v>186000</v>
      </c>
      <c r="AI490">
        <v>186000</v>
      </c>
      <c r="AJ490">
        <v>186000</v>
      </c>
      <c r="AK490">
        <v>186000</v>
      </c>
      <c r="AL490">
        <v>186000</v>
      </c>
      <c r="AM490">
        <v>186000</v>
      </c>
      <c r="AN490">
        <v>186000</v>
      </c>
      <c r="AP490">
        <v>186000</v>
      </c>
      <c r="AR490">
        <v>186000</v>
      </c>
      <c r="AS490">
        <v>186000</v>
      </c>
      <c r="AT490">
        <v>186000</v>
      </c>
      <c r="AU490">
        <v>8.6</v>
      </c>
      <c r="AV490">
        <v>8.6</v>
      </c>
      <c r="AW490">
        <v>8.6</v>
      </c>
      <c r="AX490">
        <v>8.6</v>
      </c>
      <c r="AY490">
        <v>8.6</v>
      </c>
      <c r="AZ490">
        <v>8.6</v>
      </c>
      <c r="BA490">
        <v>8.6</v>
      </c>
      <c r="BB490">
        <v>8.6</v>
      </c>
      <c r="BC490">
        <v>8.6</v>
      </c>
      <c r="BD490">
        <v>8.6</v>
      </c>
      <c r="BE490" t="s">
        <v>2410</v>
      </c>
      <c r="BF490">
        <f t="shared" si="15"/>
        <v>18</v>
      </c>
      <c r="BG490">
        <f t="shared" si="16"/>
        <v>1</v>
      </c>
    </row>
    <row r="491" spans="2:59" x14ac:dyDescent="0.25">
      <c r="B491" t="s">
        <v>207</v>
      </c>
      <c r="C491" t="s">
        <v>1258</v>
      </c>
      <c r="D491" t="s">
        <v>1579</v>
      </c>
      <c r="E491" t="s">
        <v>1353</v>
      </c>
      <c r="F491">
        <v>3</v>
      </c>
      <c r="G491">
        <v>400000</v>
      </c>
      <c r="H491">
        <v>400000</v>
      </c>
      <c r="I491">
        <v>400000</v>
      </c>
      <c r="J491">
        <v>400000</v>
      </c>
      <c r="K491">
        <v>400000</v>
      </c>
      <c r="L491">
        <v>400000</v>
      </c>
      <c r="M491">
        <v>400000</v>
      </c>
      <c r="N491">
        <v>400000</v>
      </c>
      <c r="O491">
        <v>400000</v>
      </c>
      <c r="P491">
        <v>400000</v>
      </c>
      <c r="Q491">
        <v>386667</v>
      </c>
      <c r="R491">
        <v>400000</v>
      </c>
      <c r="S491">
        <v>400000</v>
      </c>
      <c r="T491">
        <v>533333</v>
      </c>
      <c r="U491">
        <v>400000</v>
      </c>
      <c r="W491">
        <v>400000</v>
      </c>
      <c r="Y491">
        <v>360000</v>
      </c>
      <c r="Z491">
        <v>400000</v>
      </c>
      <c r="AA491">
        <v>300000</v>
      </c>
      <c r="AB491">
        <v>300000</v>
      </c>
      <c r="AC491">
        <v>300000</v>
      </c>
      <c r="AD491">
        <v>300000</v>
      </c>
      <c r="AE491">
        <v>300000</v>
      </c>
      <c r="AF491">
        <v>300000</v>
      </c>
      <c r="AG491">
        <v>300000</v>
      </c>
      <c r="AH491">
        <v>300000</v>
      </c>
      <c r="AI491">
        <v>300000</v>
      </c>
      <c r="AJ491">
        <v>300000</v>
      </c>
      <c r="AK491">
        <v>290000</v>
      </c>
      <c r="AL491">
        <v>300000</v>
      </c>
      <c r="AM491">
        <v>300000</v>
      </c>
      <c r="AN491">
        <v>400000</v>
      </c>
      <c r="AO491">
        <v>300000</v>
      </c>
      <c r="AQ491">
        <v>300000</v>
      </c>
      <c r="AS491">
        <v>270000</v>
      </c>
      <c r="AT491">
        <v>300000</v>
      </c>
      <c r="AU491">
        <v>8.3000000000000007</v>
      </c>
      <c r="AV491">
        <v>8.3000000000000007</v>
      </c>
      <c r="AW491">
        <v>8.3000000000000007</v>
      </c>
      <c r="AX491">
        <v>8.3000000000000007</v>
      </c>
      <c r="AY491">
        <v>8.3000000000000007</v>
      </c>
      <c r="AZ491">
        <v>8.3000000000000007</v>
      </c>
      <c r="BA491">
        <v>8.3000000000000007</v>
      </c>
      <c r="BB491">
        <v>8.3000000000000007</v>
      </c>
      <c r="BC491">
        <v>8.3000000000000007</v>
      </c>
      <c r="BD491">
        <v>8.3000000000000007</v>
      </c>
      <c r="BE491" t="s">
        <v>2403</v>
      </c>
      <c r="BF491">
        <f t="shared" si="15"/>
        <v>18</v>
      </c>
      <c r="BG491">
        <f t="shared" si="16"/>
        <v>1</v>
      </c>
    </row>
    <row r="492" spans="2:59" hidden="1" x14ac:dyDescent="0.25">
      <c r="B492" t="s">
        <v>798</v>
      </c>
      <c r="C492" t="s">
        <v>1175</v>
      </c>
      <c r="D492" t="s">
        <v>1587</v>
      </c>
      <c r="E492" t="s">
        <v>1359</v>
      </c>
      <c r="F492">
        <v>0</v>
      </c>
      <c r="G492">
        <v>533333</v>
      </c>
      <c r="H492">
        <v>533333</v>
      </c>
      <c r="J492">
        <v>533333</v>
      </c>
      <c r="K492">
        <v>533333</v>
      </c>
      <c r="L492">
        <v>533333</v>
      </c>
      <c r="M492">
        <v>533333</v>
      </c>
      <c r="N492">
        <v>533333</v>
      </c>
      <c r="P492">
        <v>533333</v>
      </c>
      <c r="Q492">
        <v>533333</v>
      </c>
      <c r="R492">
        <v>533333</v>
      </c>
      <c r="S492">
        <v>533333</v>
      </c>
      <c r="T492">
        <v>533333</v>
      </c>
      <c r="U492">
        <v>533333</v>
      </c>
      <c r="V492">
        <v>533333</v>
      </c>
      <c r="W492">
        <v>533333</v>
      </c>
      <c r="X492">
        <v>533333</v>
      </c>
      <c r="Y492">
        <v>533333</v>
      </c>
      <c r="Z492">
        <v>533333</v>
      </c>
      <c r="AA492">
        <v>400000</v>
      </c>
      <c r="AB492">
        <v>400000</v>
      </c>
      <c r="AD492">
        <v>400000</v>
      </c>
      <c r="AE492">
        <v>400000</v>
      </c>
      <c r="AF492">
        <v>400000</v>
      </c>
      <c r="AG492">
        <v>400000</v>
      </c>
      <c r="AH492">
        <v>400000</v>
      </c>
      <c r="AJ492">
        <v>400000</v>
      </c>
      <c r="AK492">
        <v>400000</v>
      </c>
      <c r="AL492">
        <v>400000</v>
      </c>
      <c r="AM492">
        <v>400000</v>
      </c>
      <c r="AN492">
        <v>400000</v>
      </c>
      <c r="AO492">
        <v>400000</v>
      </c>
      <c r="AP492">
        <v>400000</v>
      </c>
      <c r="AQ492">
        <v>400000</v>
      </c>
      <c r="AR492">
        <v>400000</v>
      </c>
      <c r="AS492">
        <v>400000</v>
      </c>
      <c r="AT492">
        <v>400000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 t="s">
        <v>2410</v>
      </c>
      <c r="BF492">
        <f t="shared" si="15"/>
        <v>18</v>
      </c>
      <c r="BG492">
        <f t="shared" si="16"/>
        <v>1</v>
      </c>
    </row>
    <row r="493" spans="2:59" hidden="1" x14ac:dyDescent="0.25">
      <c r="B493" t="s">
        <v>753</v>
      </c>
      <c r="C493" t="s">
        <v>1170</v>
      </c>
      <c r="D493" t="s">
        <v>1518</v>
      </c>
      <c r="E493" t="s">
        <v>1359</v>
      </c>
      <c r="F493">
        <v>0</v>
      </c>
      <c r="G493">
        <v>826667</v>
      </c>
      <c r="H493">
        <v>826667</v>
      </c>
      <c r="J493">
        <v>826667</v>
      </c>
      <c r="K493">
        <v>826667</v>
      </c>
      <c r="L493">
        <v>826667</v>
      </c>
      <c r="M493">
        <v>826667</v>
      </c>
      <c r="N493">
        <v>826667</v>
      </c>
      <c r="O493">
        <v>826667</v>
      </c>
      <c r="P493">
        <v>826667</v>
      </c>
      <c r="Q493">
        <v>826667</v>
      </c>
      <c r="R493">
        <v>826667</v>
      </c>
      <c r="S493">
        <v>826667</v>
      </c>
      <c r="T493">
        <v>826667</v>
      </c>
      <c r="U493">
        <v>826667</v>
      </c>
      <c r="V493">
        <v>826667</v>
      </c>
      <c r="W493">
        <v>826667</v>
      </c>
      <c r="Y493">
        <v>826667</v>
      </c>
      <c r="Z493">
        <v>826667</v>
      </c>
      <c r="AA493">
        <v>620000</v>
      </c>
      <c r="AB493">
        <v>620000</v>
      </c>
      <c r="AD493">
        <v>620000</v>
      </c>
      <c r="AE493">
        <v>620000</v>
      </c>
      <c r="AF493">
        <v>620000</v>
      </c>
      <c r="AG493">
        <v>620000</v>
      </c>
      <c r="AH493">
        <v>620000</v>
      </c>
      <c r="AI493">
        <v>620000</v>
      </c>
      <c r="AJ493">
        <v>620000</v>
      </c>
      <c r="AK493">
        <v>620000</v>
      </c>
      <c r="AL493">
        <v>620000</v>
      </c>
      <c r="AM493">
        <v>620000</v>
      </c>
      <c r="AN493">
        <v>620000</v>
      </c>
      <c r="AO493">
        <v>620000</v>
      </c>
      <c r="AP493">
        <v>620000</v>
      </c>
      <c r="AQ493">
        <v>620000</v>
      </c>
      <c r="AS493">
        <v>620000</v>
      </c>
      <c r="AT493">
        <v>620000</v>
      </c>
      <c r="AU493">
        <v>8.6</v>
      </c>
      <c r="AV493">
        <v>8.6</v>
      </c>
      <c r="AW493">
        <v>8.6</v>
      </c>
      <c r="AX493">
        <v>8.6</v>
      </c>
      <c r="AY493">
        <v>8.6</v>
      </c>
      <c r="AZ493">
        <v>8.6</v>
      </c>
      <c r="BA493">
        <v>8.6</v>
      </c>
      <c r="BB493">
        <v>8.6</v>
      </c>
      <c r="BC493">
        <v>8.6</v>
      </c>
      <c r="BD493">
        <v>8.6</v>
      </c>
      <c r="BE493" t="s">
        <v>2397</v>
      </c>
      <c r="BF493">
        <f t="shared" si="15"/>
        <v>18</v>
      </c>
      <c r="BG493">
        <f t="shared" si="16"/>
        <v>1</v>
      </c>
    </row>
    <row r="494" spans="2:59" x14ac:dyDescent="0.25">
      <c r="B494" t="s">
        <v>27</v>
      </c>
      <c r="C494" t="s">
        <v>1168</v>
      </c>
      <c r="D494" t="s">
        <v>1594</v>
      </c>
      <c r="E494" t="s">
        <v>1353</v>
      </c>
      <c r="F494">
        <v>4</v>
      </c>
      <c r="G494">
        <v>835000</v>
      </c>
      <c r="H494">
        <v>1435118</v>
      </c>
      <c r="I494">
        <v>1210000</v>
      </c>
      <c r="J494">
        <v>835000</v>
      </c>
      <c r="K494">
        <v>835000</v>
      </c>
      <c r="L494">
        <v>835000</v>
      </c>
      <c r="M494">
        <v>1355000</v>
      </c>
      <c r="N494">
        <v>835000</v>
      </c>
      <c r="O494">
        <v>1355000</v>
      </c>
      <c r="P494">
        <v>835000</v>
      </c>
      <c r="Q494">
        <v>750000</v>
      </c>
      <c r="R494">
        <v>835000</v>
      </c>
      <c r="T494">
        <v>835000</v>
      </c>
      <c r="U494">
        <v>1272000</v>
      </c>
      <c r="V494">
        <v>835000</v>
      </c>
      <c r="W494">
        <v>1390000</v>
      </c>
      <c r="Y494">
        <v>835000</v>
      </c>
      <c r="Z494">
        <v>1304969</v>
      </c>
      <c r="AA494">
        <v>501000</v>
      </c>
      <c r="AB494">
        <v>1076303</v>
      </c>
      <c r="AC494">
        <v>641300</v>
      </c>
      <c r="AD494">
        <v>501000</v>
      </c>
      <c r="AE494">
        <v>501000</v>
      </c>
      <c r="AF494">
        <v>501000</v>
      </c>
      <c r="AG494">
        <v>718150</v>
      </c>
      <c r="AH494">
        <v>501000</v>
      </c>
      <c r="AI494">
        <v>718150</v>
      </c>
      <c r="AJ494">
        <v>501000</v>
      </c>
      <c r="AK494">
        <v>450000</v>
      </c>
      <c r="AL494">
        <v>501000</v>
      </c>
      <c r="AN494">
        <v>501000</v>
      </c>
      <c r="AO494">
        <v>674160</v>
      </c>
      <c r="AP494">
        <v>501000</v>
      </c>
      <c r="AQ494">
        <v>834000</v>
      </c>
      <c r="AS494">
        <v>501000</v>
      </c>
      <c r="AT494">
        <v>978763</v>
      </c>
      <c r="AU494">
        <v>8.4</v>
      </c>
      <c r="AV494">
        <v>8.4</v>
      </c>
      <c r="AW494">
        <v>8.4</v>
      </c>
      <c r="AX494">
        <v>8.4</v>
      </c>
      <c r="AY494">
        <v>8.4</v>
      </c>
      <c r="AZ494">
        <v>8.4</v>
      </c>
      <c r="BA494">
        <v>8.4</v>
      </c>
      <c r="BB494">
        <v>8.4</v>
      </c>
      <c r="BC494">
        <v>8.4</v>
      </c>
      <c r="BD494">
        <v>8.4</v>
      </c>
      <c r="BE494" t="s">
        <v>2403</v>
      </c>
      <c r="BF494">
        <f t="shared" si="15"/>
        <v>18</v>
      </c>
      <c r="BG494">
        <f t="shared" si="16"/>
        <v>1</v>
      </c>
    </row>
    <row r="495" spans="2:59" x14ac:dyDescent="0.25">
      <c r="B495" t="s">
        <v>237</v>
      </c>
      <c r="C495" t="s">
        <v>1176</v>
      </c>
      <c r="D495" t="s">
        <v>1598</v>
      </c>
      <c r="E495" t="s">
        <v>1353</v>
      </c>
      <c r="F495">
        <v>3</v>
      </c>
      <c r="G495">
        <v>670000</v>
      </c>
      <c r="H495">
        <v>670000</v>
      </c>
      <c r="J495">
        <v>670000</v>
      </c>
      <c r="K495">
        <v>670000</v>
      </c>
      <c r="L495">
        <v>670000</v>
      </c>
      <c r="M495">
        <v>670000</v>
      </c>
      <c r="N495">
        <v>670000</v>
      </c>
      <c r="O495">
        <v>670000</v>
      </c>
      <c r="P495">
        <v>670000</v>
      </c>
      <c r="Q495">
        <v>670000</v>
      </c>
      <c r="R495">
        <v>670000</v>
      </c>
      <c r="S495">
        <v>670000</v>
      </c>
      <c r="T495">
        <v>670000</v>
      </c>
      <c r="U495">
        <v>1090000</v>
      </c>
      <c r="V495">
        <v>670000</v>
      </c>
      <c r="X495">
        <v>670000</v>
      </c>
      <c r="Y495">
        <v>670000</v>
      </c>
      <c r="Z495">
        <v>670000</v>
      </c>
      <c r="AA495">
        <v>536000</v>
      </c>
      <c r="AB495">
        <v>536000</v>
      </c>
      <c r="AD495">
        <v>536000</v>
      </c>
      <c r="AE495">
        <v>536000</v>
      </c>
      <c r="AF495">
        <v>536000</v>
      </c>
      <c r="AG495">
        <v>536000</v>
      </c>
      <c r="AH495">
        <v>536000</v>
      </c>
      <c r="AI495">
        <v>536000</v>
      </c>
      <c r="AJ495">
        <v>536000</v>
      </c>
      <c r="AK495">
        <v>536000</v>
      </c>
      <c r="AL495">
        <v>536000</v>
      </c>
      <c r="AM495">
        <v>536000</v>
      </c>
      <c r="AN495">
        <v>536000</v>
      </c>
      <c r="AO495">
        <v>872000</v>
      </c>
      <c r="AP495">
        <v>536000</v>
      </c>
      <c r="AR495">
        <v>536000</v>
      </c>
      <c r="AS495">
        <v>536000</v>
      </c>
      <c r="AT495">
        <v>536000</v>
      </c>
      <c r="AU495">
        <v>8.6</v>
      </c>
      <c r="AV495">
        <v>8.6</v>
      </c>
      <c r="AW495">
        <v>8.6</v>
      </c>
      <c r="AX495">
        <v>8.6</v>
      </c>
      <c r="AY495">
        <v>8.6</v>
      </c>
      <c r="AZ495">
        <v>8.6</v>
      </c>
      <c r="BA495">
        <v>8.6</v>
      </c>
      <c r="BB495">
        <v>8.6</v>
      </c>
      <c r="BC495">
        <v>8.6</v>
      </c>
      <c r="BD495">
        <v>8.6</v>
      </c>
      <c r="BE495" t="s">
        <v>2400</v>
      </c>
      <c r="BF495">
        <f t="shared" si="15"/>
        <v>18</v>
      </c>
      <c r="BG495">
        <f t="shared" si="16"/>
        <v>1</v>
      </c>
    </row>
    <row r="496" spans="2:59" x14ac:dyDescent="0.25">
      <c r="B496" t="s">
        <v>177</v>
      </c>
      <c r="C496" t="s">
        <v>1219</v>
      </c>
      <c r="D496" t="s">
        <v>1612</v>
      </c>
      <c r="E496" t="s">
        <v>1353</v>
      </c>
      <c r="F496">
        <v>0</v>
      </c>
      <c r="G496">
        <v>560000</v>
      </c>
      <c r="H496">
        <v>560000</v>
      </c>
      <c r="J496">
        <v>560000</v>
      </c>
      <c r="K496">
        <v>486667</v>
      </c>
      <c r="L496">
        <v>486667</v>
      </c>
      <c r="M496">
        <v>486667</v>
      </c>
      <c r="N496">
        <v>486667</v>
      </c>
      <c r="O496">
        <v>486667</v>
      </c>
      <c r="P496">
        <v>486667</v>
      </c>
      <c r="Q496">
        <v>486667</v>
      </c>
      <c r="R496">
        <v>486667</v>
      </c>
      <c r="S496">
        <v>486667</v>
      </c>
      <c r="T496">
        <v>486667</v>
      </c>
      <c r="U496">
        <v>526667</v>
      </c>
      <c r="V496">
        <v>526667</v>
      </c>
      <c r="W496">
        <v>526667</v>
      </c>
      <c r="Y496">
        <v>460000</v>
      </c>
      <c r="Z496">
        <v>460000</v>
      </c>
      <c r="AA496">
        <v>420000</v>
      </c>
      <c r="AB496">
        <v>420000</v>
      </c>
      <c r="AD496">
        <v>420000</v>
      </c>
      <c r="AE496">
        <v>365000</v>
      </c>
      <c r="AF496">
        <v>365000</v>
      </c>
      <c r="AG496">
        <v>365000</v>
      </c>
      <c r="AH496">
        <v>365000</v>
      </c>
      <c r="AI496">
        <v>365000</v>
      </c>
      <c r="AJ496">
        <v>365000</v>
      </c>
      <c r="AK496">
        <v>365000</v>
      </c>
      <c r="AL496">
        <v>365000</v>
      </c>
      <c r="AM496">
        <v>365000</v>
      </c>
      <c r="AN496">
        <v>365000</v>
      </c>
      <c r="AO496">
        <v>395000</v>
      </c>
      <c r="AP496">
        <v>395000</v>
      </c>
      <c r="AQ496">
        <v>395000</v>
      </c>
      <c r="AS496">
        <v>345000</v>
      </c>
      <c r="AT496">
        <v>345000</v>
      </c>
      <c r="AU496">
        <v>8.5</v>
      </c>
      <c r="AV496">
        <v>8.5</v>
      </c>
      <c r="AW496">
        <v>8.5</v>
      </c>
      <c r="AX496">
        <v>8.5</v>
      </c>
      <c r="AY496">
        <v>8.5</v>
      </c>
      <c r="AZ496">
        <v>8.5</v>
      </c>
      <c r="BA496">
        <v>8.5</v>
      </c>
      <c r="BB496">
        <v>8.5</v>
      </c>
      <c r="BC496">
        <v>8.5</v>
      </c>
      <c r="BD496">
        <v>8.5</v>
      </c>
      <c r="BE496" t="s">
        <v>2403</v>
      </c>
      <c r="BF496">
        <f t="shared" si="15"/>
        <v>18</v>
      </c>
      <c r="BG496">
        <f t="shared" si="16"/>
        <v>1</v>
      </c>
    </row>
    <row r="497" spans="2:59" x14ac:dyDescent="0.25">
      <c r="B497" t="s">
        <v>55</v>
      </c>
      <c r="C497" t="s">
        <v>1168</v>
      </c>
      <c r="D497" t="s">
        <v>1624</v>
      </c>
      <c r="E497" t="s">
        <v>1353</v>
      </c>
      <c r="F497">
        <v>4</v>
      </c>
      <c r="G497">
        <v>800000</v>
      </c>
      <c r="H497">
        <v>800000</v>
      </c>
      <c r="I497">
        <v>1320858</v>
      </c>
      <c r="J497">
        <v>800000</v>
      </c>
      <c r="K497">
        <v>666667</v>
      </c>
      <c r="L497">
        <v>800000</v>
      </c>
      <c r="M497">
        <v>800000</v>
      </c>
      <c r="N497">
        <v>800000</v>
      </c>
      <c r="O497">
        <v>666667</v>
      </c>
      <c r="P497">
        <v>800000</v>
      </c>
      <c r="Q497">
        <v>800000</v>
      </c>
      <c r="R497">
        <v>800000</v>
      </c>
      <c r="T497">
        <v>800000</v>
      </c>
      <c r="U497">
        <v>866667</v>
      </c>
      <c r="V497">
        <v>800000</v>
      </c>
      <c r="X497">
        <v>800000</v>
      </c>
      <c r="Y497">
        <v>800000</v>
      </c>
      <c r="Z497">
        <v>800000</v>
      </c>
      <c r="AA497">
        <v>600000</v>
      </c>
      <c r="AB497">
        <v>600000</v>
      </c>
      <c r="AC497">
        <v>957054</v>
      </c>
      <c r="AD497">
        <v>600000</v>
      </c>
      <c r="AE497">
        <v>500000</v>
      </c>
      <c r="AF497">
        <v>600000</v>
      </c>
      <c r="AG497">
        <v>600000</v>
      </c>
      <c r="AH497">
        <v>600000</v>
      </c>
      <c r="AI497">
        <v>500000</v>
      </c>
      <c r="AJ497">
        <v>600000</v>
      </c>
      <c r="AK497">
        <v>600000</v>
      </c>
      <c r="AL497">
        <v>600000</v>
      </c>
      <c r="AN497">
        <v>600000</v>
      </c>
      <c r="AO497">
        <v>650000</v>
      </c>
      <c r="AP497">
        <v>600000</v>
      </c>
      <c r="AR497">
        <v>600000</v>
      </c>
      <c r="AS497">
        <v>600000</v>
      </c>
      <c r="AT497">
        <v>600000</v>
      </c>
      <c r="AU497">
        <v>8.6999999999999993</v>
      </c>
      <c r="AV497">
        <v>8.6999999999999993</v>
      </c>
      <c r="AW497">
        <v>8.6999999999999993</v>
      </c>
      <c r="AX497">
        <v>8.6999999999999993</v>
      </c>
      <c r="AY497">
        <v>8.6999999999999993</v>
      </c>
      <c r="AZ497">
        <v>8.6999999999999993</v>
      </c>
      <c r="BA497">
        <v>8.6999999999999993</v>
      </c>
      <c r="BB497">
        <v>8.6999999999999993</v>
      </c>
      <c r="BC497">
        <v>8.6999999999999993</v>
      </c>
      <c r="BD497">
        <v>8.6999999999999993</v>
      </c>
      <c r="BE497" t="s">
        <v>2387</v>
      </c>
      <c r="BF497">
        <f t="shared" si="15"/>
        <v>18</v>
      </c>
      <c r="BG497">
        <f t="shared" si="16"/>
        <v>1</v>
      </c>
    </row>
    <row r="498" spans="2:59" x14ac:dyDescent="0.25">
      <c r="B498" t="s">
        <v>414</v>
      </c>
      <c r="C498" t="s">
        <v>1258</v>
      </c>
      <c r="D498" t="s">
        <v>1637</v>
      </c>
      <c r="E498" t="s">
        <v>1353</v>
      </c>
      <c r="F498">
        <v>1</v>
      </c>
      <c r="G498">
        <v>233333</v>
      </c>
      <c r="H498">
        <v>233333</v>
      </c>
      <c r="K498">
        <v>233333</v>
      </c>
      <c r="L498">
        <v>233333</v>
      </c>
      <c r="M498">
        <v>233333</v>
      </c>
      <c r="N498">
        <v>233333</v>
      </c>
      <c r="O498">
        <v>233333</v>
      </c>
      <c r="P498">
        <v>233333</v>
      </c>
      <c r="Q498">
        <v>233333</v>
      </c>
      <c r="R498">
        <v>233333</v>
      </c>
      <c r="S498">
        <v>233333</v>
      </c>
      <c r="T498">
        <v>233333</v>
      </c>
      <c r="U498">
        <v>233333</v>
      </c>
      <c r="V498">
        <v>233333</v>
      </c>
      <c r="W498">
        <v>233333</v>
      </c>
      <c r="X498">
        <v>233333</v>
      </c>
      <c r="Y498">
        <v>233333</v>
      </c>
      <c r="Z498">
        <v>233333</v>
      </c>
      <c r="AA498">
        <v>175000</v>
      </c>
      <c r="AB498">
        <v>175000</v>
      </c>
      <c r="AE498">
        <v>175000</v>
      </c>
      <c r="AF498">
        <v>175000</v>
      </c>
      <c r="AG498">
        <v>175000</v>
      </c>
      <c r="AH498">
        <v>175000</v>
      </c>
      <c r="AI498">
        <v>175000</v>
      </c>
      <c r="AJ498">
        <v>175000</v>
      </c>
      <c r="AK498">
        <v>175000</v>
      </c>
      <c r="AL498">
        <v>175000</v>
      </c>
      <c r="AM498">
        <v>175000</v>
      </c>
      <c r="AN498">
        <v>175000</v>
      </c>
      <c r="AO498">
        <v>175000</v>
      </c>
      <c r="AP498">
        <v>175000</v>
      </c>
      <c r="AQ498">
        <v>175000</v>
      </c>
      <c r="AR498">
        <v>175000</v>
      </c>
      <c r="AS498">
        <v>175000</v>
      </c>
      <c r="AT498">
        <v>175000</v>
      </c>
      <c r="AU498">
        <v>8.1</v>
      </c>
      <c r="AW498">
        <v>8.1</v>
      </c>
      <c r="AX498">
        <v>8.1</v>
      </c>
      <c r="AY498">
        <v>8.1</v>
      </c>
      <c r="AZ498">
        <v>8.1</v>
      </c>
      <c r="BA498">
        <v>8.1</v>
      </c>
      <c r="BB498">
        <v>8.1</v>
      </c>
      <c r="BC498">
        <v>8.1</v>
      </c>
      <c r="BD498">
        <v>8.1</v>
      </c>
      <c r="BE498" t="s">
        <v>2388</v>
      </c>
      <c r="BF498">
        <f t="shared" si="15"/>
        <v>18</v>
      </c>
      <c r="BG498">
        <f t="shared" si="16"/>
        <v>1</v>
      </c>
    </row>
    <row r="499" spans="2:59" hidden="1" x14ac:dyDescent="0.25">
      <c r="B499" t="s">
        <v>814</v>
      </c>
      <c r="C499" t="s">
        <v>1275</v>
      </c>
      <c r="D499" t="s">
        <v>1648</v>
      </c>
      <c r="E499" t="s">
        <v>1376</v>
      </c>
      <c r="F499">
        <v>1.5</v>
      </c>
      <c r="G499">
        <v>266000</v>
      </c>
      <c r="H499">
        <v>266000</v>
      </c>
      <c r="K499">
        <v>266000</v>
      </c>
      <c r="L499">
        <v>266000</v>
      </c>
      <c r="M499">
        <v>266000</v>
      </c>
      <c r="N499">
        <v>266000</v>
      </c>
      <c r="O499">
        <v>266000</v>
      </c>
      <c r="P499">
        <v>266000</v>
      </c>
      <c r="Q499">
        <v>266000</v>
      </c>
      <c r="R499">
        <v>266000</v>
      </c>
      <c r="S499">
        <v>266000</v>
      </c>
      <c r="T499">
        <v>266000</v>
      </c>
      <c r="U499">
        <v>266000</v>
      </c>
      <c r="V499">
        <v>266000</v>
      </c>
      <c r="W499">
        <v>266000</v>
      </c>
      <c r="X499">
        <v>266000</v>
      </c>
      <c r="Y499">
        <v>266000</v>
      </c>
      <c r="Z499">
        <v>266000</v>
      </c>
      <c r="AA499">
        <v>199500</v>
      </c>
      <c r="AB499">
        <v>199500</v>
      </c>
      <c r="AE499">
        <v>199500</v>
      </c>
      <c r="AF499">
        <v>199500</v>
      </c>
      <c r="AG499">
        <v>199500</v>
      </c>
      <c r="AH499">
        <v>199500</v>
      </c>
      <c r="AI499">
        <v>199500</v>
      </c>
      <c r="AJ499">
        <v>199500</v>
      </c>
      <c r="AK499">
        <v>199500</v>
      </c>
      <c r="AL499">
        <v>199500</v>
      </c>
      <c r="AM499">
        <v>199500</v>
      </c>
      <c r="AN499">
        <v>199500</v>
      </c>
      <c r="AO499">
        <v>199500</v>
      </c>
      <c r="AP499">
        <v>199500</v>
      </c>
      <c r="AQ499">
        <v>199500</v>
      </c>
      <c r="AR499">
        <v>199500</v>
      </c>
      <c r="AS499">
        <v>199500</v>
      </c>
      <c r="AT499">
        <v>199500</v>
      </c>
      <c r="AU499">
        <v>8.1</v>
      </c>
      <c r="AW499">
        <v>8.1</v>
      </c>
      <c r="AX499">
        <v>8.1</v>
      </c>
      <c r="AY499">
        <v>8.1</v>
      </c>
      <c r="AZ499">
        <v>8.1</v>
      </c>
      <c r="BA499">
        <v>8.1</v>
      </c>
      <c r="BB499">
        <v>8.1</v>
      </c>
      <c r="BC499">
        <v>8.1</v>
      </c>
      <c r="BD499">
        <v>8.1</v>
      </c>
      <c r="BE499" t="s">
        <v>2402</v>
      </c>
      <c r="BF499">
        <f t="shared" si="15"/>
        <v>18</v>
      </c>
      <c r="BG499">
        <f t="shared" si="16"/>
        <v>1</v>
      </c>
    </row>
    <row r="500" spans="2:59" x14ac:dyDescent="0.25">
      <c r="B500" t="s">
        <v>80</v>
      </c>
      <c r="C500" t="s">
        <v>1201</v>
      </c>
      <c r="D500" t="s">
        <v>1654</v>
      </c>
      <c r="E500" t="s">
        <v>1353</v>
      </c>
      <c r="F500">
        <v>4</v>
      </c>
      <c r="G500">
        <v>973333</v>
      </c>
      <c r="H500">
        <v>873333</v>
      </c>
      <c r="I500">
        <v>1000000</v>
      </c>
      <c r="J500">
        <v>1333333</v>
      </c>
      <c r="K500">
        <v>780000</v>
      </c>
      <c r="L500">
        <v>780000</v>
      </c>
      <c r="M500">
        <v>780000</v>
      </c>
      <c r="N500">
        <v>780000</v>
      </c>
      <c r="O500">
        <v>820000</v>
      </c>
      <c r="P500">
        <v>780000</v>
      </c>
      <c r="Q500">
        <v>873333</v>
      </c>
      <c r="R500">
        <v>780000</v>
      </c>
      <c r="T500">
        <v>973333</v>
      </c>
      <c r="U500">
        <v>1106667</v>
      </c>
      <c r="V500">
        <v>873333</v>
      </c>
      <c r="X500">
        <v>900000</v>
      </c>
      <c r="Y500">
        <v>873333</v>
      </c>
      <c r="Z500">
        <v>780000</v>
      </c>
      <c r="AA500">
        <v>730000</v>
      </c>
      <c r="AB500">
        <v>655000</v>
      </c>
      <c r="AC500">
        <v>750000</v>
      </c>
      <c r="AD500">
        <v>1000000</v>
      </c>
      <c r="AE500">
        <v>585000</v>
      </c>
      <c r="AF500">
        <v>585000</v>
      </c>
      <c r="AG500">
        <v>585000</v>
      </c>
      <c r="AH500">
        <v>585000</v>
      </c>
      <c r="AI500">
        <v>615000</v>
      </c>
      <c r="AJ500">
        <v>585000</v>
      </c>
      <c r="AK500">
        <v>655000</v>
      </c>
      <c r="AL500">
        <v>585000</v>
      </c>
      <c r="AN500">
        <v>730000</v>
      </c>
      <c r="AO500">
        <v>830000</v>
      </c>
      <c r="AP500">
        <v>655000</v>
      </c>
      <c r="AR500">
        <v>675000</v>
      </c>
      <c r="AS500">
        <v>655000</v>
      </c>
      <c r="AT500">
        <v>585000</v>
      </c>
      <c r="AU500">
        <v>8.6999999999999993</v>
      </c>
      <c r="AV500">
        <v>8.6999999999999993</v>
      </c>
      <c r="AW500">
        <v>8.6999999999999993</v>
      </c>
      <c r="AX500">
        <v>8.6999999999999993</v>
      </c>
      <c r="AY500">
        <v>8.6999999999999993</v>
      </c>
      <c r="AZ500">
        <v>8.6999999999999993</v>
      </c>
      <c r="BA500">
        <v>8.6999999999999993</v>
      </c>
      <c r="BB500">
        <v>8.6999999999999993</v>
      </c>
      <c r="BC500">
        <v>8.6999999999999993</v>
      </c>
      <c r="BD500">
        <v>8.6999999999999993</v>
      </c>
      <c r="BE500" t="s">
        <v>2432</v>
      </c>
      <c r="BF500">
        <f t="shared" si="15"/>
        <v>18</v>
      </c>
      <c r="BG500">
        <f t="shared" si="16"/>
        <v>1</v>
      </c>
    </row>
    <row r="501" spans="2:59" hidden="1" x14ac:dyDescent="0.25">
      <c r="B501" t="s">
        <v>580</v>
      </c>
      <c r="C501" t="s">
        <v>1279</v>
      </c>
      <c r="D501" t="s">
        <v>1668</v>
      </c>
      <c r="E501" t="s">
        <v>1366</v>
      </c>
      <c r="F501">
        <v>0</v>
      </c>
      <c r="G501">
        <v>9876000</v>
      </c>
      <c r="H501">
        <v>9876000</v>
      </c>
      <c r="I501">
        <v>9876000</v>
      </c>
      <c r="J501">
        <v>9876000</v>
      </c>
      <c r="K501">
        <v>9876000</v>
      </c>
      <c r="L501">
        <v>9876000</v>
      </c>
      <c r="M501">
        <v>9876000</v>
      </c>
      <c r="N501">
        <v>9876000</v>
      </c>
      <c r="O501">
        <v>9876000</v>
      </c>
      <c r="P501">
        <v>9876000</v>
      </c>
      <c r="Q501">
        <v>9876000</v>
      </c>
      <c r="R501">
        <v>9876000</v>
      </c>
      <c r="S501">
        <v>9876000</v>
      </c>
      <c r="T501">
        <v>9876000</v>
      </c>
      <c r="U501">
        <v>9876000</v>
      </c>
      <c r="W501">
        <v>9876000</v>
      </c>
      <c r="Y501">
        <v>9876000</v>
      </c>
      <c r="Z501">
        <v>9876000</v>
      </c>
      <c r="AA501">
        <v>987600</v>
      </c>
      <c r="AB501">
        <v>987600</v>
      </c>
      <c r="AC501">
        <v>987600</v>
      </c>
      <c r="AD501">
        <v>987600</v>
      </c>
      <c r="AE501">
        <v>987600</v>
      </c>
      <c r="AF501">
        <v>987600</v>
      </c>
      <c r="AG501">
        <v>987600</v>
      </c>
      <c r="AH501">
        <v>987600</v>
      </c>
      <c r="AI501">
        <v>987600</v>
      </c>
      <c r="AJ501">
        <v>987600</v>
      </c>
      <c r="AK501">
        <v>987600</v>
      </c>
      <c r="AL501">
        <v>987600</v>
      </c>
      <c r="AM501">
        <v>987600</v>
      </c>
      <c r="AN501">
        <v>987600</v>
      </c>
      <c r="AO501">
        <v>987600</v>
      </c>
      <c r="AQ501">
        <v>987600</v>
      </c>
      <c r="AS501">
        <v>987600</v>
      </c>
      <c r="AT501">
        <v>987600</v>
      </c>
      <c r="AU501">
        <v>9.8000000000000007</v>
      </c>
      <c r="AV501">
        <v>9.8000000000000007</v>
      </c>
      <c r="AW501">
        <v>9.8000000000000007</v>
      </c>
      <c r="AX501">
        <v>9.8000000000000007</v>
      </c>
      <c r="AY501">
        <v>9.8000000000000007</v>
      </c>
      <c r="AZ501">
        <v>9.8000000000000007</v>
      </c>
      <c r="BA501">
        <v>9.8000000000000007</v>
      </c>
      <c r="BB501">
        <v>9.8000000000000007</v>
      </c>
      <c r="BC501">
        <v>9.8000000000000007</v>
      </c>
      <c r="BD501">
        <v>9.8000000000000007</v>
      </c>
      <c r="BF501">
        <f t="shared" si="15"/>
        <v>18</v>
      </c>
      <c r="BG501">
        <f t="shared" si="16"/>
        <v>1</v>
      </c>
    </row>
    <row r="502" spans="2:59" hidden="1" x14ac:dyDescent="0.25">
      <c r="B502" t="s">
        <v>699</v>
      </c>
      <c r="C502" t="s">
        <v>1176</v>
      </c>
      <c r="D502" t="s">
        <v>1674</v>
      </c>
      <c r="E502" t="s">
        <v>1357</v>
      </c>
      <c r="F502">
        <v>0</v>
      </c>
      <c r="G502">
        <v>133333</v>
      </c>
      <c r="H502">
        <v>133333</v>
      </c>
      <c r="I502">
        <v>133333</v>
      </c>
      <c r="J502">
        <v>133333</v>
      </c>
      <c r="K502">
        <v>133333</v>
      </c>
      <c r="L502">
        <v>133333</v>
      </c>
      <c r="M502">
        <v>133333</v>
      </c>
      <c r="N502">
        <v>133333</v>
      </c>
      <c r="O502">
        <v>133333</v>
      </c>
      <c r="P502">
        <v>133333</v>
      </c>
      <c r="Q502">
        <v>133333</v>
      </c>
      <c r="R502">
        <v>133333</v>
      </c>
      <c r="S502">
        <v>133333</v>
      </c>
      <c r="T502">
        <v>133333</v>
      </c>
      <c r="U502">
        <v>133333</v>
      </c>
      <c r="V502">
        <v>133333</v>
      </c>
      <c r="X502">
        <v>133333</v>
      </c>
      <c r="Y502">
        <v>133333</v>
      </c>
      <c r="AA502">
        <v>100000</v>
      </c>
      <c r="AB502">
        <v>100000</v>
      </c>
      <c r="AC502">
        <v>100000</v>
      </c>
      <c r="AD502">
        <v>100000</v>
      </c>
      <c r="AE502">
        <v>100000</v>
      </c>
      <c r="AF502">
        <v>100000</v>
      </c>
      <c r="AG502">
        <v>100000</v>
      </c>
      <c r="AH502">
        <v>100000</v>
      </c>
      <c r="AI502">
        <v>100000</v>
      </c>
      <c r="AJ502">
        <v>100000</v>
      </c>
      <c r="AK502">
        <v>100000</v>
      </c>
      <c r="AL502">
        <v>100000</v>
      </c>
      <c r="AM502">
        <v>100000</v>
      </c>
      <c r="AN502">
        <v>100000</v>
      </c>
      <c r="AO502">
        <v>100000</v>
      </c>
      <c r="AP502">
        <v>100000</v>
      </c>
      <c r="AR502">
        <v>100000</v>
      </c>
      <c r="AS502">
        <v>100000</v>
      </c>
      <c r="AU502">
        <v>8.8000000000000007</v>
      </c>
      <c r="AV502">
        <v>8.8000000000000007</v>
      </c>
      <c r="AW502">
        <v>8.8000000000000007</v>
      </c>
      <c r="AX502">
        <v>8.8000000000000007</v>
      </c>
      <c r="AY502">
        <v>8.8000000000000007</v>
      </c>
      <c r="AZ502">
        <v>8.8000000000000007</v>
      </c>
      <c r="BA502">
        <v>8.8000000000000007</v>
      </c>
      <c r="BB502">
        <v>8.8000000000000007</v>
      </c>
      <c r="BC502">
        <v>8.8000000000000007</v>
      </c>
      <c r="BD502">
        <v>8.8000000000000007</v>
      </c>
      <c r="BE502" t="s">
        <v>2397</v>
      </c>
      <c r="BF502">
        <f t="shared" si="15"/>
        <v>18</v>
      </c>
      <c r="BG502">
        <f t="shared" si="16"/>
        <v>1</v>
      </c>
    </row>
    <row r="503" spans="2:59" hidden="1" x14ac:dyDescent="0.25">
      <c r="B503" t="s">
        <v>308</v>
      </c>
      <c r="C503" t="s">
        <v>1175</v>
      </c>
      <c r="D503" t="s">
        <v>1677</v>
      </c>
      <c r="E503" t="s">
        <v>1357</v>
      </c>
      <c r="F503">
        <v>0</v>
      </c>
      <c r="G503">
        <v>333333</v>
      </c>
      <c r="H503">
        <v>333333</v>
      </c>
      <c r="J503">
        <v>333333</v>
      </c>
      <c r="K503">
        <v>266667</v>
      </c>
      <c r="L503">
        <v>266667</v>
      </c>
      <c r="M503">
        <v>266667</v>
      </c>
      <c r="N503">
        <v>266667</v>
      </c>
      <c r="O503">
        <v>266667</v>
      </c>
      <c r="P503">
        <v>266667</v>
      </c>
      <c r="Q503">
        <v>266667</v>
      </c>
      <c r="R503">
        <v>266667</v>
      </c>
      <c r="S503">
        <v>266667</v>
      </c>
      <c r="T503">
        <v>266667</v>
      </c>
      <c r="U503">
        <v>333333</v>
      </c>
      <c r="V503">
        <v>333333</v>
      </c>
      <c r="X503">
        <v>333333</v>
      </c>
      <c r="Y503">
        <v>266667</v>
      </c>
      <c r="Z503">
        <v>266667</v>
      </c>
      <c r="AA503">
        <v>250000</v>
      </c>
      <c r="AB503">
        <v>250000</v>
      </c>
      <c r="AD503">
        <v>250000</v>
      </c>
      <c r="AE503">
        <v>200000</v>
      </c>
      <c r="AF503">
        <v>200000</v>
      </c>
      <c r="AG503">
        <v>200000</v>
      </c>
      <c r="AH503">
        <v>200000</v>
      </c>
      <c r="AI503">
        <v>200000</v>
      </c>
      <c r="AJ503">
        <v>200000</v>
      </c>
      <c r="AK503">
        <v>200000</v>
      </c>
      <c r="AL503">
        <v>200000</v>
      </c>
      <c r="AM503">
        <v>200000</v>
      </c>
      <c r="AN503">
        <v>200000</v>
      </c>
      <c r="AO503">
        <v>250000</v>
      </c>
      <c r="AP503">
        <v>250000</v>
      </c>
      <c r="AR503">
        <v>250000</v>
      </c>
      <c r="AS503">
        <v>200000</v>
      </c>
      <c r="AT503">
        <v>200000</v>
      </c>
      <c r="AU503">
        <v>8.1999999999999993</v>
      </c>
      <c r="AV503">
        <v>8.1999999999999993</v>
      </c>
      <c r="AW503">
        <v>8.1999999999999993</v>
      </c>
      <c r="AX503">
        <v>8.1999999999999993</v>
      </c>
      <c r="AY503">
        <v>8.1999999999999993</v>
      </c>
      <c r="AZ503">
        <v>8.1999999999999993</v>
      </c>
      <c r="BA503">
        <v>8.1999999999999993</v>
      </c>
      <c r="BB503">
        <v>8.1999999999999993</v>
      </c>
      <c r="BC503">
        <v>8.1999999999999993</v>
      </c>
      <c r="BD503">
        <v>8.1999999999999993</v>
      </c>
      <c r="BE503" t="s">
        <v>2410</v>
      </c>
      <c r="BF503">
        <f t="shared" si="15"/>
        <v>18</v>
      </c>
      <c r="BG503">
        <f t="shared" si="16"/>
        <v>1</v>
      </c>
    </row>
    <row r="504" spans="2:59" hidden="1" x14ac:dyDescent="0.25">
      <c r="B504" t="s">
        <v>644</v>
      </c>
      <c r="C504" t="s">
        <v>1279</v>
      </c>
      <c r="D504" t="s">
        <v>1685</v>
      </c>
      <c r="E504" t="s">
        <v>1366</v>
      </c>
      <c r="F504">
        <v>0</v>
      </c>
      <c r="G504">
        <v>7650000</v>
      </c>
      <c r="H504">
        <v>7650000</v>
      </c>
      <c r="I504">
        <v>10200000</v>
      </c>
      <c r="J504">
        <v>10200000</v>
      </c>
      <c r="K504">
        <v>7650000</v>
      </c>
      <c r="L504">
        <v>7650000</v>
      </c>
      <c r="M504">
        <v>10200000</v>
      </c>
      <c r="N504">
        <v>10200000</v>
      </c>
      <c r="O504">
        <v>7650000</v>
      </c>
      <c r="P504">
        <v>7650000</v>
      </c>
      <c r="Q504">
        <v>7650000</v>
      </c>
      <c r="R504">
        <v>7650000</v>
      </c>
      <c r="S504">
        <v>7650000</v>
      </c>
      <c r="T504">
        <v>7650000</v>
      </c>
      <c r="U504">
        <v>10200000</v>
      </c>
      <c r="W504">
        <v>10200000</v>
      </c>
      <c r="Y504">
        <v>7650000</v>
      </c>
      <c r="Z504">
        <v>7650000</v>
      </c>
      <c r="AA504">
        <v>765000</v>
      </c>
      <c r="AB504">
        <v>765000</v>
      </c>
      <c r="AC504">
        <v>7650000</v>
      </c>
      <c r="AD504">
        <v>7650000</v>
      </c>
      <c r="AE504">
        <v>765000</v>
      </c>
      <c r="AF504">
        <v>765000</v>
      </c>
      <c r="AG504">
        <v>7650000</v>
      </c>
      <c r="AH504">
        <v>7650000</v>
      </c>
      <c r="AI504">
        <v>765000</v>
      </c>
      <c r="AJ504">
        <v>765000</v>
      </c>
      <c r="AK504">
        <v>765000</v>
      </c>
      <c r="AL504">
        <v>765000</v>
      </c>
      <c r="AM504">
        <v>765000</v>
      </c>
      <c r="AN504">
        <v>765000</v>
      </c>
      <c r="AO504">
        <v>7650000</v>
      </c>
      <c r="AQ504">
        <v>7650000</v>
      </c>
      <c r="AS504">
        <v>765000</v>
      </c>
      <c r="AT504">
        <v>765000</v>
      </c>
      <c r="AU504">
        <v>9.6</v>
      </c>
      <c r="AV504">
        <v>9.6</v>
      </c>
      <c r="AW504">
        <v>9.6</v>
      </c>
      <c r="AX504">
        <v>9.6</v>
      </c>
      <c r="AY504">
        <v>9.6</v>
      </c>
      <c r="AZ504">
        <v>9.6</v>
      </c>
      <c r="BA504">
        <v>9.6</v>
      </c>
      <c r="BB504">
        <v>9.6</v>
      </c>
      <c r="BC504">
        <v>9.6</v>
      </c>
      <c r="BD504">
        <v>9.6</v>
      </c>
      <c r="BF504">
        <f t="shared" si="15"/>
        <v>18</v>
      </c>
      <c r="BG504">
        <f t="shared" si="16"/>
        <v>1</v>
      </c>
    </row>
    <row r="505" spans="2:59" hidden="1" x14ac:dyDescent="0.25">
      <c r="B505" t="s">
        <v>827</v>
      </c>
      <c r="C505" t="s">
        <v>1175</v>
      </c>
      <c r="D505" t="s">
        <v>1687</v>
      </c>
      <c r="E505" t="s">
        <v>1357</v>
      </c>
      <c r="F505">
        <v>0</v>
      </c>
      <c r="G505">
        <v>333333</v>
      </c>
      <c r="H505">
        <v>333333</v>
      </c>
      <c r="I505">
        <v>333333</v>
      </c>
      <c r="J505">
        <v>333333</v>
      </c>
      <c r="K505">
        <v>333333</v>
      </c>
      <c r="L505">
        <v>333333</v>
      </c>
      <c r="M505">
        <v>333333</v>
      </c>
      <c r="N505">
        <v>333333</v>
      </c>
      <c r="O505">
        <v>333333</v>
      </c>
      <c r="P505">
        <v>333333</v>
      </c>
      <c r="R505">
        <v>333333</v>
      </c>
      <c r="T505">
        <v>333333</v>
      </c>
      <c r="U505">
        <v>333333</v>
      </c>
      <c r="V505">
        <v>333333</v>
      </c>
      <c r="W505">
        <v>333333</v>
      </c>
      <c r="X505">
        <v>466667</v>
      </c>
      <c r="Y505">
        <v>333333</v>
      </c>
      <c r="Z505">
        <v>333333</v>
      </c>
      <c r="AA505">
        <v>250000</v>
      </c>
      <c r="AB505">
        <v>250000</v>
      </c>
      <c r="AC505">
        <v>250000</v>
      </c>
      <c r="AD505">
        <v>250000</v>
      </c>
      <c r="AE505">
        <v>250000</v>
      </c>
      <c r="AF505">
        <v>250000</v>
      </c>
      <c r="AG505">
        <v>250000</v>
      </c>
      <c r="AH505">
        <v>250000</v>
      </c>
      <c r="AI505">
        <v>250000</v>
      </c>
      <c r="AJ505">
        <v>250000</v>
      </c>
      <c r="AL505">
        <v>250000</v>
      </c>
      <c r="AN505">
        <v>250000</v>
      </c>
      <c r="AO505">
        <v>250000</v>
      </c>
      <c r="AP505">
        <v>250000</v>
      </c>
      <c r="AQ505">
        <v>250000</v>
      </c>
      <c r="AR505">
        <v>350000</v>
      </c>
      <c r="AS505">
        <v>250000</v>
      </c>
      <c r="AT505">
        <v>250000</v>
      </c>
      <c r="AU505">
        <v>8.5</v>
      </c>
      <c r="AV505">
        <v>8.5</v>
      </c>
      <c r="AW505">
        <v>8.5</v>
      </c>
      <c r="AX505">
        <v>8.5</v>
      </c>
      <c r="AY505">
        <v>8.5</v>
      </c>
      <c r="AZ505">
        <v>8.5</v>
      </c>
      <c r="BA505">
        <v>8.5</v>
      </c>
      <c r="BB505">
        <v>8.5</v>
      </c>
      <c r="BC505">
        <v>8.5</v>
      </c>
      <c r="BD505">
        <v>8.5</v>
      </c>
      <c r="BE505" t="s">
        <v>2410</v>
      </c>
      <c r="BF505">
        <f t="shared" si="15"/>
        <v>18</v>
      </c>
      <c r="BG505">
        <f t="shared" si="16"/>
        <v>1</v>
      </c>
    </row>
    <row r="506" spans="2:59" hidden="1" x14ac:dyDescent="0.25">
      <c r="B506" t="s">
        <v>1054</v>
      </c>
      <c r="C506" t="s">
        <v>1175</v>
      </c>
      <c r="D506" t="s">
        <v>1689</v>
      </c>
      <c r="E506" t="s">
        <v>1357</v>
      </c>
      <c r="F506">
        <v>0</v>
      </c>
      <c r="H506">
        <v>400000</v>
      </c>
      <c r="J506">
        <v>533333</v>
      </c>
      <c r="K506">
        <v>400000</v>
      </c>
      <c r="L506">
        <v>400000</v>
      </c>
      <c r="M506">
        <v>400000</v>
      </c>
      <c r="N506">
        <v>400000</v>
      </c>
      <c r="O506">
        <v>400000</v>
      </c>
      <c r="P506">
        <v>400000</v>
      </c>
      <c r="Q506">
        <v>400000</v>
      </c>
      <c r="R506">
        <v>400000</v>
      </c>
      <c r="S506">
        <v>533333</v>
      </c>
      <c r="T506">
        <v>400000</v>
      </c>
      <c r="U506">
        <v>400000</v>
      </c>
      <c r="V506">
        <v>400000</v>
      </c>
      <c r="W506">
        <v>400000</v>
      </c>
      <c r="X506">
        <v>400000</v>
      </c>
      <c r="Y506">
        <v>400000</v>
      </c>
      <c r="Z506">
        <v>400000</v>
      </c>
      <c r="AB506">
        <v>300000</v>
      </c>
      <c r="AD506">
        <v>400000</v>
      </c>
      <c r="AE506">
        <v>300000</v>
      </c>
      <c r="AF506">
        <v>300000</v>
      </c>
      <c r="AG506">
        <v>300000</v>
      </c>
      <c r="AH506">
        <v>300000</v>
      </c>
      <c r="AI506">
        <v>300000</v>
      </c>
      <c r="AJ506">
        <v>300000</v>
      </c>
      <c r="AK506">
        <v>300000</v>
      </c>
      <c r="AL506">
        <v>300000</v>
      </c>
      <c r="AM506">
        <v>400000</v>
      </c>
      <c r="AN506">
        <v>300000</v>
      </c>
      <c r="AO506">
        <v>300000</v>
      </c>
      <c r="AP506">
        <v>300000</v>
      </c>
      <c r="AQ506">
        <v>300000</v>
      </c>
      <c r="AR506">
        <v>300000</v>
      </c>
      <c r="AS506">
        <v>300000</v>
      </c>
      <c r="AT506">
        <v>300000</v>
      </c>
      <c r="AU506">
        <v>8.5</v>
      </c>
      <c r="AV506">
        <v>8.5</v>
      </c>
      <c r="AW506">
        <v>8.5</v>
      </c>
      <c r="AX506">
        <v>8.5</v>
      </c>
      <c r="AY506">
        <v>8.5</v>
      </c>
      <c r="AZ506">
        <v>8.5</v>
      </c>
      <c r="BA506">
        <v>8.5</v>
      </c>
      <c r="BB506">
        <v>8.5</v>
      </c>
      <c r="BC506">
        <v>8.5</v>
      </c>
      <c r="BD506">
        <v>8.5</v>
      </c>
      <c r="BE506" t="s">
        <v>2401</v>
      </c>
      <c r="BF506">
        <f t="shared" si="15"/>
        <v>18</v>
      </c>
      <c r="BG506">
        <f t="shared" si="16"/>
        <v>1</v>
      </c>
    </row>
    <row r="507" spans="2:59" hidden="1" x14ac:dyDescent="0.25">
      <c r="B507" t="s">
        <v>713</v>
      </c>
      <c r="C507" t="s">
        <v>1203</v>
      </c>
      <c r="D507" t="s">
        <v>1697</v>
      </c>
      <c r="E507" t="s">
        <v>1357</v>
      </c>
      <c r="F507">
        <v>1</v>
      </c>
      <c r="G507">
        <v>249333</v>
      </c>
      <c r="H507">
        <v>249333</v>
      </c>
      <c r="K507">
        <v>249333</v>
      </c>
      <c r="L507">
        <v>249333</v>
      </c>
      <c r="M507">
        <v>249333</v>
      </c>
      <c r="N507">
        <v>249333</v>
      </c>
      <c r="O507">
        <v>249333</v>
      </c>
      <c r="P507">
        <v>249333</v>
      </c>
      <c r="Q507">
        <v>249333</v>
      </c>
      <c r="R507">
        <v>249333</v>
      </c>
      <c r="S507">
        <v>249333</v>
      </c>
      <c r="T507">
        <v>249333</v>
      </c>
      <c r="U507">
        <v>249333</v>
      </c>
      <c r="V507">
        <v>249333</v>
      </c>
      <c r="W507">
        <v>249333</v>
      </c>
      <c r="X507">
        <v>249333</v>
      </c>
      <c r="Y507">
        <v>249333</v>
      </c>
      <c r="Z507">
        <v>249333</v>
      </c>
      <c r="AA507">
        <v>187000</v>
      </c>
      <c r="AB507">
        <v>187000</v>
      </c>
      <c r="AE507">
        <v>187000</v>
      </c>
      <c r="AF507">
        <v>187000</v>
      </c>
      <c r="AG507">
        <v>187000</v>
      </c>
      <c r="AH507">
        <v>187000</v>
      </c>
      <c r="AI507">
        <v>187000</v>
      </c>
      <c r="AJ507">
        <v>187000</v>
      </c>
      <c r="AK507">
        <v>187000</v>
      </c>
      <c r="AL507">
        <v>187000</v>
      </c>
      <c r="AM507">
        <v>187000</v>
      </c>
      <c r="AN507">
        <v>187000</v>
      </c>
      <c r="AO507">
        <v>187000</v>
      </c>
      <c r="AP507">
        <v>187000</v>
      </c>
      <c r="AQ507">
        <v>187000</v>
      </c>
      <c r="AR507">
        <v>187000</v>
      </c>
      <c r="AS507">
        <v>187000</v>
      </c>
      <c r="AT507">
        <v>187000</v>
      </c>
      <c r="AU507">
        <v>8.1</v>
      </c>
      <c r="AW507">
        <v>8.1</v>
      </c>
      <c r="AX507">
        <v>8.1</v>
      </c>
      <c r="AY507">
        <v>8.1</v>
      </c>
      <c r="AZ507">
        <v>8.1</v>
      </c>
      <c r="BA507">
        <v>8.1</v>
      </c>
      <c r="BB507">
        <v>8.1</v>
      </c>
      <c r="BC507">
        <v>8.1</v>
      </c>
      <c r="BD507">
        <v>8.1</v>
      </c>
      <c r="BE507" t="s">
        <v>2415</v>
      </c>
      <c r="BF507">
        <f t="shared" si="15"/>
        <v>18</v>
      </c>
      <c r="BG507">
        <f t="shared" si="16"/>
        <v>1</v>
      </c>
    </row>
    <row r="508" spans="2:59" x14ac:dyDescent="0.25">
      <c r="B508" t="s">
        <v>196</v>
      </c>
      <c r="C508" t="s">
        <v>1190</v>
      </c>
      <c r="D508" t="s">
        <v>1701</v>
      </c>
      <c r="E508" t="s">
        <v>1353</v>
      </c>
      <c r="F508">
        <v>3</v>
      </c>
      <c r="G508">
        <v>500000</v>
      </c>
      <c r="H508">
        <v>390000</v>
      </c>
      <c r="I508">
        <v>680000</v>
      </c>
      <c r="J508">
        <v>390000</v>
      </c>
      <c r="K508">
        <v>400000</v>
      </c>
      <c r="L508">
        <v>360000</v>
      </c>
      <c r="M508">
        <v>360000</v>
      </c>
      <c r="N508">
        <v>360000</v>
      </c>
      <c r="O508">
        <v>493333</v>
      </c>
      <c r="P508">
        <v>480000</v>
      </c>
      <c r="Q508">
        <v>380000</v>
      </c>
      <c r="R508">
        <v>360000</v>
      </c>
      <c r="S508">
        <v>1840000</v>
      </c>
      <c r="T508">
        <v>480000</v>
      </c>
      <c r="V508">
        <v>390000</v>
      </c>
      <c r="X508">
        <v>1840000</v>
      </c>
      <c r="Y508">
        <v>360000</v>
      </c>
      <c r="Z508">
        <v>360000</v>
      </c>
      <c r="AA508">
        <v>425000</v>
      </c>
      <c r="AB508">
        <v>331500</v>
      </c>
      <c r="AC508">
        <v>578000</v>
      </c>
      <c r="AD508">
        <v>331500</v>
      </c>
      <c r="AE508">
        <v>340000</v>
      </c>
      <c r="AF508">
        <v>306000</v>
      </c>
      <c r="AG508">
        <v>306000</v>
      </c>
      <c r="AH508">
        <v>306000</v>
      </c>
      <c r="AI508">
        <v>370000</v>
      </c>
      <c r="AJ508">
        <v>360000</v>
      </c>
      <c r="AK508">
        <v>323000</v>
      </c>
      <c r="AL508">
        <v>306000</v>
      </c>
      <c r="AM508">
        <v>1380000</v>
      </c>
      <c r="AN508">
        <v>360000</v>
      </c>
      <c r="AP508">
        <v>331500</v>
      </c>
      <c r="AR508">
        <v>1380000</v>
      </c>
      <c r="AS508">
        <v>306000</v>
      </c>
      <c r="AT508">
        <v>306000</v>
      </c>
      <c r="AU508">
        <v>8.4</v>
      </c>
      <c r="AV508">
        <v>8.4</v>
      </c>
      <c r="AW508">
        <v>8.4</v>
      </c>
      <c r="AX508">
        <v>8.4</v>
      </c>
      <c r="AY508">
        <v>8.4</v>
      </c>
      <c r="AZ508">
        <v>8.4</v>
      </c>
      <c r="BA508">
        <v>8.4</v>
      </c>
      <c r="BB508">
        <v>8.4</v>
      </c>
      <c r="BC508">
        <v>8.4</v>
      </c>
      <c r="BD508">
        <v>8.4</v>
      </c>
      <c r="BE508" t="s">
        <v>2387</v>
      </c>
      <c r="BF508">
        <f t="shared" si="15"/>
        <v>18</v>
      </c>
      <c r="BG508">
        <f t="shared" si="16"/>
        <v>1</v>
      </c>
    </row>
    <row r="509" spans="2:59" x14ac:dyDescent="0.25">
      <c r="B509" t="s">
        <v>119</v>
      </c>
      <c r="C509" t="s">
        <v>1241</v>
      </c>
      <c r="D509" t="s">
        <v>1704</v>
      </c>
      <c r="E509" t="s">
        <v>1353</v>
      </c>
      <c r="F509">
        <v>3</v>
      </c>
      <c r="G509">
        <v>440683</v>
      </c>
      <c r="H509">
        <v>440683</v>
      </c>
      <c r="I509">
        <v>750000</v>
      </c>
      <c r="J509">
        <v>440683</v>
      </c>
      <c r="K509">
        <v>440683</v>
      </c>
      <c r="L509">
        <v>557200</v>
      </c>
      <c r="M509">
        <v>440683</v>
      </c>
      <c r="N509">
        <v>440683</v>
      </c>
      <c r="O509">
        <v>587577</v>
      </c>
      <c r="P509">
        <v>587577</v>
      </c>
      <c r="Q509">
        <v>440683</v>
      </c>
      <c r="R509">
        <v>440683</v>
      </c>
      <c r="T509">
        <v>587577</v>
      </c>
      <c r="V509">
        <v>440683</v>
      </c>
      <c r="W509">
        <v>1400000</v>
      </c>
      <c r="X509">
        <v>587577</v>
      </c>
      <c r="Y509">
        <v>440683</v>
      </c>
      <c r="Z509">
        <v>440683</v>
      </c>
      <c r="AA509">
        <v>374581</v>
      </c>
      <c r="AB509">
        <v>374581</v>
      </c>
      <c r="AC509">
        <v>637500</v>
      </c>
      <c r="AD509">
        <v>374581</v>
      </c>
      <c r="AE509">
        <v>374581</v>
      </c>
      <c r="AF509">
        <v>493122</v>
      </c>
      <c r="AG509">
        <v>374581</v>
      </c>
      <c r="AH509">
        <v>374581</v>
      </c>
      <c r="AI509">
        <v>440683</v>
      </c>
      <c r="AJ509">
        <v>440683</v>
      </c>
      <c r="AK509">
        <v>374581</v>
      </c>
      <c r="AL509">
        <v>374581</v>
      </c>
      <c r="AN509">
        <v>440683</v>
      </c>
      <c r="AP509">
        <v>374581</v>
      </c>
      <c r="AQ509">
        <v>1050000</v>
      </c>
      <c r="AR509">
        <v>440683</v>
      </c>
      <c r="AS509">
        <v>374581</v>
      </c>
      <c r="AT509">
        <v>374581</v>
      </c>
      <c r="AU509">
        <v>8.5</v>
      </c>
      <c r="AV509">
        <v>8.5</v>
      </c>
      <c r="AW509">
        <v>8.5</v>
      </c>
      <c r="AX509">
        <v>8.5</v>
      </c>
      <c r="AY509">
        <v>8.5</v>
      </c>
      <c r="AZ509">
        <v>8.5</v>
      </c>
      <c r="BA509">
        <v>8.5</v>
      </c>
      <c r="BB509">
        <v>8.5</v>
      </c>
      <c r="BC509">
        <v>8.5</v>
      </c>
      <c r="BD509">
        <v>8.5</v>
      </c>
      <c r="BE509" t="s">
        <v>2403</v>
      </c>
      <c r="BF509">
        <f t="shared" si="15"/>
        <v>18</v>
      </c>
      <c r="BG509">
        <f t="shared" si="16"/>
        <v>1</v>
      </c>
    </row>
    <row r="510" spans="2:59" x14ac:dyDescent="0.25">
      <c r="B510" t="s">
        <v>112</v>
      </c>
      <c r="C510" t="s">
        <v>1281</v>
      </c>
      <c r="D510" t="s">
        <v>1712</v>
      </c>
      <c r="E510" t="s">
        <v>1353</v>
      </c>
      <c r="F510">
        <v>2</v>
      </c>
      <c r="G510">
        <v>466667</v>
      </c>
      <c r="H510">
        <v>333333</v>
      </c>
      <c r="I510">
        <v>466667</v>
      </c>
      <c r="J510">
        <v>333333</v>
      </c>
      <c r="K510">
        <v>333333</v>
      </c>
      <c r="L510">
        <v>333333</v>
      </c>
      <c r="M510">
        <v>333333</v>
      </c>
      <c r="N510">
        <v>333333</v>
      </c>
      <c r="P510">
        <v>333333</v>
      </c>
      <c r="Q510">
        <v>300000</v>
      </c>
      <c r="R510">
        <v>333333</v>
      </c>
      <c r="S510">
        <v>300000</v>
      </c>
      <c r="T510">
        <v>333333</v>
      </c>
      <c r="U510">
        <v>466667</v>
      </c>
      <c r="V510">
        <v>466667</v>
      </c>
      <c r="X510">
        <v>466667</v>
      </c>
      <c r="Y510">
        <v>333333</v>
      </c>
      <c r="Z510">
        <v>333333</v>
      </c>
      <c r="AA510">
        <v>350000</v>
      </c>
      <c r="AB510">
        <v>250000</v>
      </c>
      <c r="AC510">
        <v>350000</v>
      </c>
      <c r="AD510">
        <v>250000</v>
      </c>
      <c r="AE510">
        <v>250000</v>
      </c>
      <c r="AF510">
        <v>250000</v>
      </c>
      <c r="AG510">
        <v>250000</v>
      </c>
      <c r="AH510">
        <v>250000</v>
      </c>
      <c r="AJ510">
        <v>250000</v>
      </c>
      <c r="AK510">
        <v>225000</v>
      </c>
      <c r="AL510">
        <v>250000</v>
      </c>
      <c r="AM510">
        <v>225000</v>
      </c>
      <c r="AN510">
        <v>250000</v>
      </c>
      <c r="AO510">
        <v>350000</v>
      </c>
      <c r="AP510">
        <v>350000</v>
      </c>
      <c r="AR510">
        <v>350000</v>
      </c>
      <c r="AS510">
        <v>250000</v>
      </c>
      <c r="AT510">
        <v>250000</v>
      </c>
      <c r="AU510">
        <v>8.1999999999999993</v>
      </c>
      <c r="AV510">
        <v>8.1999999999999993</v>
      </c>
      <c r="AW510">
        <v>8.1999999999999993</v>
      </c>
      <c r="AX510">
        <v>8.1999999999999993</v>
      </c>
      <c r="AY510">
        <v>8.1999999999999993</v>
      </c>
      <c r="AZ510">
        <v>8.1999999999999993</v>
      </c>
      <c r="BA510">
        <v>8.1999999999999993</v>
      </c>
      <c r="BB510">
        <v>8.1999999999999993</v>
      </c>
      <c r="BC510">
        <v>8.1999999999999993</v>
      </c>
      <c r="BD510">
        <v>8.1999999999999993</v>
      </c>
      <c r="BE510" t="s">
        <v>2388</v>
      </c>
      <c r="BF510">
        <f t="shared" si="15"/>
        <v>18</v>
      </c>
      <c r="BG510">
        <f t="shared" si="16"/>
        <v>1</v>
      </c>
    </row>
    <row r="511" spans="2:59" x14ac:dyDescent="0.25">
      <c r="B511" t="s">
        <v>801</v>
      </c>
      <c r="C511" t="s">
        <v>1184</v>
      </c>
      <c r="D511" t="s">
        <v>1714</v>
      </c>
      <c r="E511" t="s">
        <v>1353</v>
      </c>
      <c r="F511">
        <v>0</v>
      </c>
      <c r="G511">
        <v>533333</v>
      </c>
      <c r="H511">
        <v>533333</v>
      </c>
      <c r="K511">
        <v>533333</v>
      </c>
      <c r="L511">
        <v>533333</v>
      </c>
      <c r="M511">
        <v>533333</v>
      </c>
      <c r="N511">
        <v>533333</v>
      </c>
      <c r="O511">
        <v>533333</v>
      </c>
      <c r="P511">
        <v>533333</v>
      </c>
      <c r="Q511">
        <v>533333</v>
      </c>
      <c r="R511">
        <v>533333</v>
      </c>
      <c r="S511">
        <v>533333</v>
      </c>
      <c r="T511">
        <v>533333</v>
      </c>
      <c r="U511">
        <v>533333</v>
      </c>
      <c r="V511">
        <v>533333</v>
      </c>
      <c r="W511">
        <v>533333</v>
      </c>
      <c r="X511">
        <v>533333</v>
      </c>
      <c r="Y511">
        <v>533333</v>
      </c>
      <c r="Z511">
        <v>533333</v>
      </c>
      <c r="AA511">
        <v>400000</v>
      </c>
      <c r="AB511">
        <v>400000</v>
      </c>
      <c r="AE511">
        <v>400000</v>
      </c>
      <c r="AF511">
        <v>400000</v>
      </c>
      <c r="AG511">
        <v>400000</v>
      </c>
      <c r="AH511">
        <v>400000</v>
      </c>
      <c r="AI511">
        <v>400000</v>
      </c>
      <c r="AJ511">
        <v>400000</v>
      </c>
      <c r="AK511">
        <v>400000</v>
      </c>
      <c r="AL511">
        <v>400000</v>
      </c>
      <c r="AM511">
        <v>400000</v>
      </c>
      <c r="AN511">
        <v>400000</v>
      </c>
      <c r="AO511">
        <v>400000</v>
      </c>
      <c r="AP511">
        <v>400000</v>
      </c>
      <c r="AQ511">
        <v>400000</v>
      </c>
      <c r="AR511">
        <v>400000</v>
      </c>
      <c r="AS511">
        <v>400000</v>
      </c>
      <c r="AT511">
        <v>400000</v>
      </c>
      <c r="AU511">
        <v>8.8000000000000007</v>
      </c>
      <c r="AW511">
        <v>8.8000000000000007</v>
      </c>
      <c r="AX511">
        <v>8.8000000000000007</v>
      </c>
      <c r="AY511">
        <v>8.8000000000000007</v>
      </c>
      <c r="AZ511">
        <v>8.8000000000000007</v>
      </c>
      <c r="BA511">
        <v>8.8000000000000007</v>
      </c>
      <c r="BB511">
        <v>8.8000000000000007</v>
      </c>
      <c r="BC511">
        <v>8.8000000000000007</v>
      </c>
      <c r="BD511">
        <v>8.8000000000000007</v>
      </c>
      <c r="BE511" t="s">
        <v>2402</v>
      </c>
      <c r="BF511">
        <f t="shared" si="15"/>
        <v>18</v>
      </c>
      <c r="BG511">
        <f t="shared" si="16"/>
        <v>1</v>
      </c>
    </row>
    <row r="512" spans="2:59" x14ac:dyDescent="0.25">
      <c r="B512" t="s">
        <v>578</v>
      </c>
      <c r="C512" t="s">
        <v>1203</v>
      </c>
      <c r="D512" t="s">
        <v>1715</v>
      </c>
      <c r="E512" t="s">
        <v>1353</v>
      </c>
      <c r="F512">
        <v>5</v>
      </c>
      <c r="G512">
        <v>1400000</v>
      </c>
      <c r="H512">
        <v>1400000</v>
      </c>
      <c r="K512">
        <v>1400000</v>
      </c>
      <c r="L512">
        <v>1400000</v>
      </c>
      <c r="M512">
        <v>1400000</v>
      </c>
      <c r="N512">
        <v>1400000</v>
      </c>
      <c r="O512">
        <v>1400000</v>
      </c>
      <c r="P512">
        <v>1400000</v>
      </c>
      <c r="Q512">
        <v>1400000</v>
      </c>
      <c r="R512">
        <v>1400000</v>
      </c>
      <c r="S512">
        <v>1400000</v>
      </c>
      <c r="T512">
        <v>1400000</v>
      </c>
      <c r="U512">
        <v>1400000</v>
      </c>
      <c r="V512">
        <v>1400000</v>
      </c>
      <c r="W512">
        <v>1400000</v>
      </c>
      <c r="X512">
        <v>1400000</v>
      </c>
      <c r="Y512">
        <v>1400000</v>
      </c>
      <c r="Z512">
        <v>1400000</v>
      </c>
      <c r="AA512">
        <v>1050000</v>
      </c>
      <c r="AB512">
        <v>1050000</v>
      </c>
      <c r="AE512">
        <v>1050000</v>
      </c>
      <c r="AF512">
        <v>1050000</v>
      </c>
      <c r="AG512">
        <v>1050000</v>
      </c>
      <c r="AH512">
        <v>1050000</v>
      </c>
      <c r="AI512">
        <v>1050000</v>
      </c>
      <c r="AJ512">
        <v>1050000</v>
      </c>
      <c r="AK512">
        <v>1050000</v>
      </c>
      <c r="AL512">
        <v>1050000</v>
      </c>
      <c r="AM512">
        <v>1050000</v>
      </c>
      <c r="AN512">
        <v>1050000</v>
      </c>
      <c r="AO512">
        <v>1050000</v>
      </c>
      <c r="AP512">
        <v>1050000</v>
      </c>
      <c r="AQ512">
        <v>1050000</v>
      </c>
      <c r="AR512">
        <v>1050000</v>
      </c>
      <c r="AS512">
        <v>1050000</v>
      </c>
      <c r="AT512">
        <v>1050000</v>
      </c>
      <c r="AU512">
        <v>8.8000000000000007</v>
      </c>
      <c r="AW512">
        <v>8.8000000000000007</v>
      </c>
      <c r="AX512">
        <v>8.8000000000000007</v>
      </c>
      <c r="AY512">
        <v>8.8000000000000007</v>
      </c>
      <c r="AZ512">
        <v>8.8000000000000007</v>
      </c>
      <c r="BA512">
        <v>8.8000000000000007</v>
      </c>
      <c r="BB512">
        <v>8.8000000000000007</v>
      </c>
      <c r="BC512">
        <v>8.8000000000000007</v>
      </c>
      <c r="BD512">
        <v>8.8000000000000007</v>
      </c>
      <c r="BE512" t="s">
        <v>2393</v>
      </c>
      <c r="BF512">
        <f t="shared" si="15"/>
        <v>18</v>
      </c>
      <c r="BG512">
        <f t="shared" si="16"/>
        <v>1</v>
      </c>
    </row>
    <row r="513" spans="2:59" x14ac:dyDescent="0.25">
      <c r="B513" t="s">
        <v>466</v>
      </c>
      <c r="C513" t="s">
        <v>1284</v>
      </c>
      <c r="D513" t="s">
        <v>1718</v>
      </c>
      <c r="E513" t="s">
        <v>1353</v>
      </c>
      <c r="F513">
        <v>1</v>
      </c>
      <c r="G513">
        <v>426667</v>
      </c>
      <c r="H513">
        <v>426667</v>
      </c>
      <c r="K513">
        <v>426667</v>
      </c>
      <c r="L513">
        <v>426667</v>
      </c>
      <c r="M513">
        <v>426667</v>
      </c>
      <c r="N513">
        <v>426667</v>
      </c>
      <c r="O513">
        <v>546667</v>
      </c>
      <c r="P513">
        <v>426667</v>
      </c>
      <c r="Q513">
        <v>546667</v>
      </c>
      <c r="R513">
        <v>426667</v>
      </c>
      <c r="S513">
        <v>546667</v>
      </c>
      <c r="T513">
        <v>426667</v>
      </c>
      <c r="U513">
        <v>426667</v>
      </c>
      <c r="V513">
        <v>426667</v>
      </c>
      <c r="W513">
        <v>547215</v>
      </c>
      <c r="X513">
        <v>426667</v>
      </c>
      <c r="Y513">
        <v>426667</v>
      </c>
      <c r="Z513">
        <v>426667</v>
      </c>
      <c r="AA513">
        <v>320000</v>
      </c>
      <c r="AB513">
        <v>320000</v>
      </c>
      <c r="AE513">
        <v>320000</v>
      </c>
      <c r="AF513">
        <v>320000</v>
      </c>
      <c r="AG513">
        <v>320000</v>
      </c>
      <c r="AH513">
        <v>320000</v>
      </c>
      <c r="AI513">
        <v>410000</v>
      </c>
      <c r="AJ513">
        <v>320000</v>
      </c>
      <c r="AK513">
        <v>410000</v>
      </c>
      <c r="AL513">
        <v>320000</v>
      </c>
      <c r="AM513">
        <v>410000</v>
      </c>
      <c r="AN513">
        <v>320000</v>
      </c>
      <c r="AO513">
        <v>320000</v>
      </c>
      <c r="AP513">
        <v>320000</v>
      </c>
      <c r="AQ513">
        <v>410411</v>
      </c>
      <c r="AR513">
        <v>320000</v>
      </c>
      <c r="AS513">
        <v>320000</v>
      </c>
      <c r="AT513">
        <v>320000</v>
      </c>
      <c r="AU513">
        <v>8.1</v>
      </c>
      <c r="AW513">
        <v>8.1</v>
      </c>
      <c r="AX513">
        <v>8.1</v>
      </c>
      <c r="AY513">
        <v>8.1</v>
      </c>
      <c r="AZ513">
        <v>8.1</v>
      </c>
      <c r="BA513">
        <v>8.1</v>
      </c>
      <c r="BB513">
        <v>8.1</v>
      </c>
      <c r="BC513">
        <v>8.1</v>
      </c>
      <c r="BD513">
        <v>8.1</v>
      </c>
      <c r="BE513" t="s">
        <v>2388</v>
      </c>
      <c r="BF513">
        <f t="shared" si="15"/>
        <v>18</v>
      </c>
      <c r="BG513">
        <f t="shared" si="16"/>
        <v>1</v>
      </c>
    </row>
    <row r="514" spans="2:59" x14ac:dyDescent="0.25">
      <c r="B514" t="s">
        <v>503</v>
      </c>
      <c r="C514" t="s">
        <v>1285</v>
      </c>
      <c r="D514" t="s">
        <v>1721</v>
      </c>
      <c r="E514" t="s">
        <v>1353</v>
      </c>
      <c r="F514">
        <v>0</v>
      </c>
      <c r="G514">
        <v>200000</v>
      </c>
      <c r="H514">
        <v>200000</v>
      </c>
      <c r="K514">
        <v>200000</v>
      </c>
      <c r="L514">
        <v>200000</v>
      </c>
      <c r="M514">
        <v>200000</v>
      </c>
      <c r="N514">
        <v>200000</v>
      </c>
      <c r="O514">
        <v>200000</v>
      </c>
      <c r="P514">
        <v>200000</v>
      </c>
      <c r="Q514">
        <v>200000</v>
      </c>
      <c r="R514">
        <v>200000</v>
      </c>
      <c r="S514">
        <v>200000</v>
      </c>
      <c r="T514">
        <v>200000</v>
      </c>
      <c r="U514">
        <v>200000</v>
      </c>
      <c r="V514">
        <v>200000</v>
      </c>
      <c r="W514">
        <v>200000</v>
      </c>
      <c r="X514">
        <v>200000</v>
      </c>
      <c r="Y514">
        <v>200000</v>
      </c>
      <c r="Z514">
        <v>200000</v>
      </c>
      <c r="AA514">
        <v>150000</v>
      </c>
      <c r="AB514">
        <v>150000</v>
      </c>
      <c r="AE514">
        <v>150000</v>
      </c>
      <c r="AF514">
        <v>150000</v>
      </c>
      <c r="AG514">
        <v>150000</v>
      </c>
      <c r="AH514">
        <v>150000</v>
      </c>
      <c r="AI514">
        <v>150000</v>
      </c>
      <c r="AJ514">
        <v>150000</v>
      </c>
      <c r="AK514">
        <v>150000</v>
      </c>
      <c r="AL514">
        <v>150000</v>
      </c>
      <c r="AM514">
        <v>150000</v>
      </c>
      <c r="AN514">
        <v>150000</v>
      </c>
      <c r="AO514">
        <v>150000</v>
      </c>
      <c r="AP514">
        <v>150000</v>
      </c>
      <c r="AQ514">
        <v>150000</v>
      </c>
      <c r="AR514">
        <v>150000</v>
      </c>
      <c r="AS514">
        <v>150000</v>
      </c>
      <c r="AT514">
        <v>150000</v>
      </c>
      <c r="AU514">
        <v>7.4</v>
      </c>
      <c r="AW514">
        <v>7.4</v>
      </c>
      <c r="AX514">
        <v>7.4</v>
      </c>
      <c r="AY514">
        <v>7.4</v>
      </c>
      <c r="AZ514">
        <v>7.4</v>
      </c>
      <c r="BA514">
        <v>7.4</v>
      </c>
      <c r="BB514">
        <v>7.4</v>
      </c>
      <c r="BC514">
        <v>7.4</v>
      </c>
      <c r="BD514">
        <v>7.4</v>
      </c>
      <c r="BE514" t="s">
        <v>2410</v>
      </c>
      <c r="BF514">
        <f t="shared" si="15"/>
        <v>18</v>
      </c>
      <c r="BG514">
        <f t="shared" si="16"/>
        <v>1</v>
      </c>
    </row>
    <row r="515" spans="2:59" x14ac:dyDescent="0.25">
      <c r="B515" t="s">
        <v>460</v>
      </c>
      <c r="C515" t="s">
        <v>1177</v>
      </c>
      <c r="D515" t="s">
        <v>1733</v>
      </c>
      <c r="E515" t="s">
        <v>1353</v>
      </c>
      <c r="F515">
        <v>0</v>
      </c>
      <c r="G515">
        <v>393333</v>
      </c>
      <c r="H515">
        <v>393333</v>
      </c>
      <c r="K515">
        <v>393333</v>
      </c>
      <c r="L515">
        <v>393333</v>
      </c>
      <c r="M515">
        <v>393333</v>
      </c>
      <c r="N515">
        <v>393333</v>
      </c>
      <c r="O515">
        <v>393333</v>
      </c>
      <c r="P515">
        <v>393333</v>
      </c>
      <c r="Q515">
        <v>393333</v>
      </c>
      <c r="R515">
        <v>393333</v>
      </c>
      <c r="S515">
        <v>393333</v>
      </c>
      <c r="T515">
        <v>393333</v>
      </c>
      <c r="U515">
        <v>393333</v>
      </c>
      <c r="V515">
        <v>393333</v>
      </c>
      <c r="W515">
        <v>393333</v>
      </c>
      <c r="X515">
        <v>393333</v>
      </c>
      <c r="Y515">
        <v>393333</v>
      </c>
      <c r="Z515">
        <v>393333</v>
      </c>
      <c r="AA515">
        <v>295000</v>
      </c>
      <c r="AB515">
        <v>295000</v>
      </c>
      <c r="AE515">
        <v>295000</v>
      </c>
      <c r="AF515">
        <v>295000</v>
      </c>
      <c r="AG515">
        <v>295000</v>
      </c>
      <c r="AH515">
        <v>295000</v>
      </c>
      <c r="AI515">
        <v>295000</v>
      </c>
      <c r="AJ515">
        <v>295000</v>
      </c>
      <c r="AK515">
        <v>295000</v>
      </c>
      <c r="AL515">
        <v>295000</v>
      </c>
      <c r="AM515">
        <v>295000</v>
      </c>
      <c r="AN515">
        <v>295000</v>
      </c>
      <c r="AO515">
        <v>295000</v>
      </c>
      <c r="AP515">
        <v>295000</v>
      </c>
      <c r="AQ515">
        <v>295000</v>
      </c>
      <c r="AR515">
        <v>295000</v>
      </c>
      <c r="AS515">
        <v>295000</v>
      </c>
      <c r="AT515">
        <v>295000</v>
      </c>
      <c r="AU515">
        <v>8.5</v>
      </c>
      <c r="AW515">
        <v>8.5</v>
      </c>
      <c r="AX515">
        <v>8.5</v>
      </c>
      <c r="AY515">
        <v>8.5</v>
      </c>
      <c r="AZ515">
        <v>8.5</v>
      </c>
      <c r="BA515">
        <v>8.5</v>
      </c>
      <c r="BB515">
        <v>8.5</v>
      </c>
      <c r="BC515">
        <v>8.5</v>
      </c>
      <c r="BD515">
        <v>8.5</v>
      </c>
      <c r="BE515" t="s">
        <v>2394</v>
      </c>
      <c r="BF515">
        <f t="shared" si="15"/>
        <v>18</v>
      </c>
      <c r="BG515">
        <f t="shared" si="16"/>
        <v>1</v>
      </c>
    </row>
    <row r="516" spans="2:59" x14ac:dyDescent="0.25">
      <c r="B516" t="s">
        <v>286</v>
      </c>
      <c r="C516" t="s">
        <v>1166</v>
      </c>
      <c r="D516" t="s">
        <v>1737</v>
      </c>
      <c r="E516" t="s">
        <v>1353</v>
      </c>
      <c r="F516">
        <v>1</v>
      </c>
      <c r="G516">
        <v>360000</v>
      </c>
      <c r="H516">
        <v>360000</v>
      </c>
      <c r="I516">
        <v>360000</v>
      </c>
      <c r="J516">
        <v>360000</v>
      </c>
      <c r="K516">
        <v>360000</v>
      </c>
      <c r="L516">
        <v>360000</v>
      </c>
      <c r="M516">
        <v>360000</v>
      </c>
      <c r="N516">
        <v>360000</v>
      </c>
      <c r="P516">
        <v>360000</v>
      </c>
      <c r="R516">
        <v>360000</v>
      </c>
      <c r="S516">
        <v>360000</v>
      </c>
      <c r="T516">
        <v>360000</v>
      </c>
      <c r="U516">
        <v>360000</v>
      </c>
      <c r="V516">
        <v>360000</v>
      </c>
      <c r="W516">
        <v>360000</v>
      </c>
      <c r="X516">
        <v>360000</v>
      </c>
      <c r="Y516">
        <v>360000</v>
      </c>
      <c r="Z516">
        <v>360000</v>
      </c>
      <c r="AA516">
        <v>270000</v>
      </c>
      <c r="AB516">
        <v>270000</v>
      </c>
      <c r="AC516">
        <v>270000</v>
      </c>
      <c r="AD516">
        <v>270000</v>
      </c>
      <c r="AE516">
        <v>270000</v>
      </c>
      <c r="AF516">
        <v>270000</v>
      </c>
      <c r="AG516">
        <v>270000</v>
      </c>
      <c r="AH516">
        <v>270000</v>
      </c>
      <c r="AJ516">
        <v>270000</v>
      </c>
      <c r="AL516">
        <v>270000</v>
      </c>
      <c r="AM516">
        <v>270000</v>
      </c>
      <c r="AN516">
        <v>270000</v>
      </c>
      <c r="AO516">
        <v>270000</v>
      </c>
      <c r="AP516">
        <v>270000</v>
      </c>
      <c r="AQ516">
        <v>270000</v>
      </c>
      <c r="AR516">
        <v>270000</v>
      </c>
      <c r="AS516">
        <v>270000</v>
      </c>
      <c r="AT516">
        <v>270000</v>
      </c>
      <c r="AU516">
        <v>8.4</v>
      </c>
      <c r="AV516">
        <v>8.4</v>
      </c>
      <c r="AW516">
        <v>8.4</v>
      </c>
      <c r="AX516">
        <v>8.4</v>
      </c>
      <c r="AY516">
        <v>8.4</v>
      </c>
      <c r="AZ516">
        <v>8.4</v>
      </c>
      <c r="BA516">
        <v>8.4</v>
      </c>
      <c r="BB516">
        <v>8.4</v>
      </c>
      <c r="BC516">
        <v>8.4</v>
      </c>
      <c r="BD516">
        <v>8.4</v>
      </c>
      <c r="BE516" t="s">
        <v>2387</v>
      </c>
      <c r="BF516">
        <f t="shared" ref="BF516:BF579" si="17">COUNT(AA516:AT516)</f>
        <v>18</v>
      </c>
      <c r="BG516">
        <f t="shared" ref="BG516:BG579" si="18">COUNTA(E516)</f>
        <v>1</v>
      </c>
    </row>
    <row r="517" spans="2:59" x14ac:dyDescent="0.25">
      <c r="B517" t="s">
        <v>26</v>
      </c>
      <c r="C517" t="s">
        <v>1168</v>
      </c>
      <c r="D517" t="s">
        <v>1740</v>
      </c>
      <c r="E517" t="s">
        <v>1353</v>
      </c>
      <c r="F517">
        <v>4</v>
      </c>
      <c r="G517">
        <v>880001</v>
      </c>
      <c r="H517">
        <v>805002</v>
      </c>
      <c r="I517">
        <v>1050000</v>
      </c>
      <c r="J517">
        <v>805002</v>
      </c>
      <c r="K517">
        <v>705000</v>
      </c>
      <c r="L517">
        <v>675000</v>
      </c>
      <c r="M517">
        <v>735001</v>
      </c>
      <c r="N517">
        <v>705000</v>
      </c>
      <c r="O517">
        <v>860001</v>
      </c>
      <c r="P517">
        <v>793333</v>
      </c>
      <c r="Q517">
        <v>938668</v>
      </c>
      <c r="R517">
        <v>688001</v>
      </c>
      <c r="T517">
        <v>793333</v>
      </c>
      <c r="V517">
        <v>793333</v>
      </c>
      <c r="W517">
        <v>1073336</v>
      </c>
      <c r="X517">
        <v>793333</v>
      </c>
      <c r="Y517">
        <v>793333</v>
      </c>
      <c r="Z517">
        <v>733333</v>
      </c>
      <c r="AA517">
        <v>704001</v>
      </c>
      <c r="AB517">
        <v>644002</v>
      </c>
      <c r="AC517">
        <v>840000</v>
      </c>
      <c r="AD517">
        <v>644002</v>
      </c>
      <c r="AE517">
        <v>564000</v>
      </c>
      <c r="AF517">
        <v>540000</v>
      </c>
      <c r="AG517">
        <v>588001</v>
      </c>
      <c r="AH517">
        <v>564000</v>
      </c>
      <c r="AI517">
        <v>645001</v>
      </c>
      <c r="AJ517">
        <v>595000</v>
      </c>
      <c r="AK517">
        <v>704001</v>
      </c>
      <c r="AL517">
        <v>516001</v>
      </c>
      <c r="AN517">
        <v>595000</v>
      </c>
      <c r="AP517">
        <v>595000</v>
      </c>
      <c r="AQ517">
        <v>805002</v>
      </c>
      <c r="AR517">
        <v>595000</v>
      </c>
      <c r="AS517">
        <v>595000</v>
      </c>
      <c r="AT517">
        <v>550000</v>
      </c>
      <c r="AU517">
        <v>8.8000000000000007</v>
      </c>
      <c r="AV517">
        <v>8.8000000000000007</v>
      </c>
      <c r="AW517">
        <v>8.8000000000000007</v>
      </c>
      <c r="AX517">
        <v>8.8000000000000007</v>
      </c>
      <c r="AY517">
        <v>8.8000000000000007</v>
      </c>
      <c r="AZ517">
        <v>8.8000000000000007</v>
      </c>
      <c r="BA517">
        <v>8.8000000000000007</v>
      </c>
      <c r="BB517">
        <v>8.8000000000000007</v>
      </c>
      <c r="BC517">
        <v>8.8000000000000007</v>
      </c>
      <c r="BD517">
        <v>8.8000000000000007</v>
      </c>
      <c r="BE517" t="s">
        <v>2403</v>
      </c>
      <c r="BF517">
        <f t="shared" si="17"/>
        <v>18</v>
      </c>
      <c r="BG517">
        <f t="shared" si="18"/>
        <v>1</v>
      </c>
    </row>
    <row r="518" spans="2:59" x14ac:dyDescent="0.25">
      <c r="B518" t="s">
        <v>225</v>
      </c>
      <c r="C518" t="s">
        <v>1254</v>
      </c>
      <c r="D518" t="s">
        <v>1743</v>
      </c>
      <c r="E518" t="s">
        <v>1353</v>
      </c>
      <c r="F518">
        <v>3</v>
      </c>
      <c r="G518">
        <v>927593</v>
      </c>
      <c r="H518">
        <v>500500</v>
      </c>
      <c r="I518">
        <v>567167</v>
      </c>
      <c r="J518">
        <v>500500</v>
      </c>
      <c r="K518">
        <v>500500</v>
      </c>
      <c r="L518">
        <v>473333</v>
      </c>
      <c r="M518">
        <v>927593</v>
      </c>
      <c r="N518">
        <v>473333</v>
      </c>
      <c r="P518">
        <v>473333</v>
      </c>
      <c r="Q518">
        <v>7333333</v>
      </c>
      <c r="R518">
        <v>473333</v>
      </c>
      <c r="T518">
        <v>473333</v>
      </c>
      <c r="U518">
        <v>914247</v>
      </c>
      <c r="V518">
        <v>473333</v>
      </c>
      <c r="W518">
        <v>500500</v>
      </c>
      <c r="X518">
        <v>473333</v>
      </c>
      <c r="Y518">
        <v>473333</v>
      </c>
      <c r="Z518">
        <v>473333</v>
      </c>
      <c r="AA518">
        <v>695695</v>
      </c>
      <c r="AB518">
        <v>375375</v>
      </c>
      <c r="AC518">
        <v>425375</v>
      </c>
      <c r="AD518">
        <v>375375</v>
      </c>
      <c r="AE518">
        <v>375375</v>
      </c>
      <c r="AF518">
        <v>355000</v>
      </c>
      <c r="AG518">
        <v>695695</v>
      </c>
      <c r="AH518">
        <v>355000</v>
      </c>
      <c r="AJ518">
        <v>355000</v>
      </c>
      <c r="AK518">
        <v>5500000</v>
      </c>
      <c r="AL518">
        <v>355000</v>
      </c>
      <c r="AN518">
        <v>355000</v>
      </c>
      <c r="AO518">
        <v>685685</v>
      </c>
      <c r="AP518">
        <v>355000</v>
      </c>
      <c r="AQ518">
        <v>375375</v>
      </c>
      <c r="AR518">
        <v>355000</v>
      </c>
      <c r="AS518">
        <v>355000</v>
      </c>
      <c r="AT518">
        <v>355000</v>
      </c>
      <c r="AU518">
        <v>8.1</v>
      </c>
      <c r="AV518">
        <v>8.1</v>
      </c>
      <c r="AW518">
        <v>8.1</v>
      </c>
      <c r="AX518">
        <v>8.1</v>
      </c>
      <c r="AY518">
        <v>8.1</v>
      </c>
      <c r="AZ518">
        <v>8.1</v>
      </c>
      <c r="BA518">
        <v>8.1</v>
      </c>
      <c r="BB518">
        <v>8.1</v>
      </c>
      <c r="BC518">
        <v>8.1</v>
      </c>
      <c r="BD518">
        <v>8.1</v>
      </c>
      <c r="BE518" t="s">
        <v>2400</v>
      </c>
      <c r="BF518">
        <f t="shared" si="17"/>
        <v>18</v>
      </c>
      <c r="BG518">
        <f t="shared" si="18"/>
        <v>1</v>
      </c>
    </row>
    <row r="519" spans="2:59" x14ac:dyDescent="0.25">
      <c r="B519" t="s">
        <v>106</v>
      </c>
      <c r="C519" t="s">
        <v>1218</v>
      </c>
      <c r="D519" t="s">
        <v>1751</v>
      </c>
      <c r="E519" t="s">
        <v>1353</v>
      </c>
      <c r="F519">
        <v>3</v>
      </c>
      <c r="G519">
        <v>933333</v>
      </c>
      <c r="H519">
        <v>933333</v>
      </c>
      <c r="I519">
        <v>914791</v>
      </c>
      <c r="K519">
        <v>933333</v>
      </c>
      <c r="L519">
        <v>933333</v>
      </c>
      <c r="M519">
        <v>1066667</v>
      </c>
      <c r="N519">
        <v>933333</v>
      </c>
      <c r="O519">
        <v>933333</v>
      </c>
      <c r="P519">
        <v>933333</v>
      </c>
      <c r="Q519">
        <v>933333</v>
      </c>
      <c r="R519">
        <v>933333</v>
      </c>
      <c r="S519">
        <v>933333</v>
      </c>
      <c r="T519">
        <v>933333</v>
      </c>
      <c r="U519">
        <v>933333</v>
      </c>
      <c r="V519">
        <v>933333</v>
      </c>
      <c r="X519">
        <v>915057</v>
      </c>
      <c r="Y519">
        <v>933333</v>
      </c>
      <c r="Z519">
        <v>933333</v>
      </c>
      <c r="AA519">
        <v>700000</v>
      </c>
      <c r="AB519">
        <v>700000</v>
      </c>
      <c r="AC519">
        <v>686058</v>
      </c>
      <c r="AE519">
        <v>700000</v>
      </c>
      <c r="AF519">
        <v>700000</v>
      </c>
      <c r="AG519">
        <v>800000</v>
      </c>
      <c r="AH519">
        <v>700000</v>
      </c>
      <c r="AI519">
        <v>700000</v>
      </c>
      <c r="AJ519">
        <v>700000</v>
      </c>
      <c r="AK519">
        <v>700000</v>
      </c>
      <c r="AL519">
        <v>700000</v>
      </c>
      <c r="AM519">
        <v>700000</v>
      </c>
      <c r="AN519">
        <v>700000</v>
      </c>
      <c r="AO519">
        <v>700000</v>
      </c>
      <c r="AP519">
        <v>700000</v>
      </c>
      <c r="AR519">
        <v>686257</v>
      </c>
      <c r="AS519">
        <v>700000</v>
      </c>
      <c r="AT519">
        <v>700000</v>
      </c>
      <c r="AU519">
        <v>8.6</v>
      </c>
      <c r="AV519">
        <v>8.6</v>
      </c>
      <c r="AW519">
        <v>8.6</v>
      </c>
      <c r="AX519">
        <v>8.6</v>
      </c>
      <c r="AY519">
        <v>8.6</v>
      </c>
      <c r="AZ519">
        <v>8.6</v>
      </c>
      <c r="BA519">
        <v>8.6</v>
      </c>
      <c r="BB519">
        <v>8.6</v>
      </c>
      <c r="BC519">
        <v>8.6</v>
      </c>
      <c r="BD519">
        <v>8.6</v>
      </c>
      <c r="BE519" t="s">
        <v>2393</v>
      </c>
      <c r="BF519">
        <f t="shared" si="17"/>
        <v>18</v>
      </c>
      <c r="BG519">
        <f t="shared" si="18"/>
        <v>1</v>
      </c>
    </row>
    <row r="520" spans="2:59" hidden="1" x14ac:dyDescent="0.25">
      <c r="B520" t="s">
        <v>857</v>
      </c>
      <c r="C520" t="s">
        <v>1292</v>
      </c>
      <c r="D520" t="s">
        <v>1761</v>
      </c>
      <c r="E520" t="s">
        <v>1357</v>
      </c>
      <c r="F520">
        <v>0</v>
      </c>
      <c r="G520">
        <v>403226</v>
      </c>
      <c r="H520">
        <v>416667</v>
      </c>
      <c r="I520">
        <v>403226</v>
      </c>
      <c r="J520">
        <v>416667</v>
      </c>
      <c r="K520">
        <v>403226</v>
      </c>
      <c r="L520">
        <v>416667</v>
      </c>
      <c r="M520">
        <v>403226</v>
      </c>
      <c r="N520">
        <v>416667</v>
      </c>
      <c r="O520">
        <v>403226</v>
      </c>
      <c r="P520">
        <v>416667</v>
      </c>
      <c r="Q520">
        <v>403226</v>
      </c>
      <c r="R520">
        <v>416667</v>
      </c>
      <c r="S520">
        <v>403226</v>
      </c>
      <c r="T520">
        <v>416667</v>
      </c>
      <c r="U520">
        <v>403226</v>
      </c>
      <c r="V520">
        <v>416667</v>
      </c>
      <c r="W520">
        <v>403226</v>
      </c>
      <c r="X520">
        <v>416667</v>
      </c>
      <c r="AA520">
        <v>217742</v>
      </c>
      <c r="AB520">
        <v>225000</v>
      </c>
      <c r="AC520">
        <v>217742</v>
      </c>
      <c r="AD520">
        <v>225000</v>
      </c>
      <c r="AE520">
        <v>217742</v>
      </c>
      <c r="AF520">
        <v>225000</v>
      </c>
      <c r="AG520">
        <v>217742</v>
      </c>
      <c r="AH520">
        <v>225000</v>
      </c>
      <c r="AI520">
        <v>217742</v>
      </c>
      <c r="AJ520">
        <v>225000</v>
      </c>
      <c r="AK520">
        <v>217742</v>
      </c>
      <c r="AL520">
        <v>225000</v>
      </c>
      <c r="AM520">
        <v>217742</v>
      </c>
      <c r="AN520">
        <v>225000</v>
      </c>
      <c r="AO520">
        <v>217742</v>
      </c>
      <c r="AP520">
        <v>225000</v>
      </c>
      <c r="AQ520">
        <v>217742</v>
      </c>
      <c r="AR520">
        <v>225000</v>
      </c>
      <c r="AU520">
        <v>8</v>
      </c>
      <c r="AV520">
        <v>8</v>
      </c>
      <c r="AW520">
        <v>8</v>
      </c>
      <c r="AX520">
        <v>8</v>
      </c>
      <c r="AY520">
        <v>8</v>
      </c>
      <c r="AZ520">
        <v>8</v>
      </c>
      <c r="BA520">
        <v>8</v>
      </c>
      <c r="BB520">
        <v>8</v>
      </c>
      <c r="BC520">
        <v>8</v>
      </c>
      <c r="BE520" t="s">
        <v>2415</v>
      </c>
      <c r="BF520">
        <f t="shared" si="17"/>
        <v>18</v>
      </c>
      <c r="BG520">
        <f t="shared" si="18"/>
        <v>1</v>
      </c>
    </row>
    <row r="521" spans="2:59" x14ac:dyDescent="0.25">
      <c r="B521" t="s">
        <v>1069</v>
      </c>
      <c r="C521" t="s">
        <v>1172</v>
      </c>
      <c r="D521" t="s">
        <v>1764</v>
      </c>
      <c r="E521" t="s">
        <v>1353</v>
      </c>
      <c r="F521">
        <v>0</v>
      </c>
      <c r="H521">
        <v>213333</v>
      </c>
      <c r="I521">
        <v>213333</v>
      </c>
      <c r="J521">
        <v>213333</v>
      </c>
      <c r="K521">
        <v>213333</v>
      </c>
      <c r="L521">
        <v>213333</v>
      </c>
      <c r="M521">
        <v>213333</v>
      </c>
      <c r="N521">
        <v>213333</v>
      </c>
      <c r="O521">
        <v>213333</v>
      </c>
      <c r="P521">
        <v>213333</v>
      </c>
      <c r="Q521">
        <v>213333</v>
      </c>
      <c r="R521">
        <v>213333</v>
      </c>
      <c r="S521">
        <v>213333</v>
      </c>
      <c r="T521">
        <v>213333</v>
      </c>
      <c r="U521">
        <v>213333</v>
      </c>
      <c r="V521">
        <v>213333</v>
      </c>
      <c r="W521">
        <v>213333</v>
      </c>
      <c r="Y521">
        <v>213333</v>
      </c>
      <c r="Z521">
        <v>213333</v>
      </c>
      <c r="AB521">
        <v>160000</v>
      </c>
      <c r="AC521">
        <v>160000</v>
      </c>
      <c r="AD521">
        <v>160000</v>
      </c>
      <c r="AE521">
        <v>160000</v>
      </c>
      <c r="AF521">
        <v>160000</v>
      </c>
      <c r="AG521">
        <v>160000</v>
      </c>
      <c r="AH521">
        <v>160000</v>
      </c>
      <c r="AI521">
        <v>160000</v>
      </c>
      <c r="AJ521">
        <v>160000</v>
      </c>
      <c r="AK521">
        <v>160000</v>
      </c>
      <c r="AL521">
        <v>160000</v>
      </c>
      <c r="AM521">
        <v>160000</v>
      </c>
      <c r="AN521">
        <v>160000</v>
      </c>
      <c r="AO521">
        <v>160000</v>
      </c>
      <c r="AP521">
        <v>160000</v>
      </c>
      <c r="AQ521">
        <v>160000</v>
      </c>
      <c r="AS521">
        <v>160000</v>
      </c>
      <c r="AT521">
        <v>160000</v>
      </c>
      <c r="AU521">
        <v>9.3000000000000007</v>
      </c>
      <c r="AV521">
        <v>9.3000000000000007</v>
      </c>
      <c r="AW521">
        <v>9.3000000000000007</v>
      </c>
      <c r="AX521">
        <v>9.3000000000000007</v>
      </c>
      <c r="AY521">
        <v>9.3000000000000007</v>
      </c>
      <c r="AZ521">
        <v>9.1999999999999993</v>
      </c>
      <c r="BA521">
        <v>9.1999999999999993</v>
      </c>
      <c r="BB521">
        <v>9.1999999999999993</v>
      </c>
      <c r="BC521">
        <v>9.1999999999999993</v>
      </c>
      <c r="BD521">
        <v>9.1999999999999993</v>
      </c>
      <c r="BE521" t="s">
        <v>2388</v>
      </c>
      <c r="BF521">
        <f t="shared" si="17"/>
        <v>18</v>
      </c>
      <c r="BG521">
        <f t="shared" si="18"/>
        <v>1</v>
      </c>
    </row>
    <row r="522" spans="2:59" x14ac:dyDescent="0.25">
      <c r="B522" t="s">
        <v>143</v>
      </c>
      <c r="C522" t="s">
        <v>1218</v>
      </c>
      <c r="D522" t="s">
        <v>1768</v>
      </c>
      <c r="E522" t="s">
        <v>1353</v>
      </c>
      <c r="F522">
        <v>3</v>
      </c>
      <c r="G522">
        <v>466667</v>
      </c>
      <c r="H522">
        <v>466667</v>
      </c>
      <c r="I522">
        <v>466667</v>
      </c>
      <c r="J522">
        <v>466667</v>
      </c>
      <c r="L522">
        <v>466667</v>
      </c>
      <c r="M522">
        <v>466667</v>
      </c>
      <c r="N522">
        <v>466667</v>
      </c>
      <c r="O522">
        <v>466667</v>
      </c>
      <c r="P522">
        <v>466667</v>
      </c>
      <c r="Q522">
        <v>466667</v>
      </c>
      <c r="R522">
        <v>466667</v>
      </c>
      <c r="S522">
        <v>466667</v>
      </c>
      <c r="T522">
        <v>466667</v>
      </c>
      <c r="U522">
        <v>466667</v>
      </c>
      <c r="V522">
        <v>466667</v>
      </c>
      <c r="X522">
        <v>466667</v>
      </c>
      <c r="Y522">
        <v>466667</v>
      </c>
      <c r="Z522">
        <v>466667</v>
      </c>
      <c r="AA522">
        <v>350000</v>
      </c>
      <c r="AB522">
        <v>350000</v>
      </c>
      <c r="AC522">
        <v>350000</v>
      </c>
      <c r="AD522">
        <v>350000</v>
      </c>
      <c r="AF522">
        <v>350000</v>
      </c>
      <c r="AG522">
        <v>350000</v>
      </c>
      <c r="AH522">
        <v>350000</v>
      </c>
      <c r="AI522">
        <v>350000</v>
      </c>
      <c r="AJ522">
        <v>350000</v>
      </c>
      <c r="AK522">
        <v>350000</v>
      </c>
      <c r="AL522">
        <v>350000</v>
      </c>
      <c r="AM522">
        <v>350000</v>
      </c>
      <c r="AN522">
        <v>350000</v>
      </c>
      <c r="AO522">
        <v>350000</v>
      </c>
      <c r="AP522">
        <v>350000</v>
      </c>
      <c r="AR522">
        <v>350000</v>
      </c>
      <c r="AS522">
        <v>350000</v>
      </c>
      <c r="AT522">
        <v>350000</v>
      </c>
      <c r="AU522">
        <v>8.3000000000000007</v>
      </c>
      <c r="AV522">
        <v>8.3000000000000007</v>
      </c>
      <c r="AW522">
        <v>8.3000000000000007</v>
      </c>
      <c r="AX522">
        <v>8.3000000000000007</v>
      </c>
      <c r="AY522">
        <v>8.3000000000000007</v>
      </c>
      <c r="AZ522">
        <v>8.3000000000000007</v>
      </c>
      <c r="BA522">
        <v>8.3000000000000007</v>
      </c>
      <c r="BB522">
        <v>8.3000000000000007</v>
      </c>
      <c r="BC522">
        <v>8.3000000000000007</v>
      </c>
      <c r="BD522">
        <v>8.3000000000000007</v>
      </c>
      <c r="BE522" t="s">
        <v>2403</v>
      </c>
      <c r="BF522">
        <f t="shared" si="17"/>
        <v>18</v>
      </c>
      <c r="BG522">
        <f t="shared" si="18"/>
        <v>1</v>
      </c>
    </row>
    <row r="523" spans="2:59" x14ac:dyDescent="0.25">
      <c r="B523" t="s">
        <v>289</v>
      </c>
      <c r="C523" t="s">
        <v>1170</v>
      </c>
      <c r="D523" t="s">
        <v>1781</v>
      </c>
      <c r="E523" t="s">
        <v>1353</v>
      </c>
      <c r="F523">
        <v>2</v>
      </c>
      <c r="G523">
        <v>194665</v>
      </c>
      <c r="H523">
        <v>194665</v>
      </c>
      <c r="J523">
        <v>220000</v>
      </c>
      <c r="K523">
        <v>194665</v>
      </c>
      <c r="L523">
        <v>194665</v>
      </c>
      <c r="M523">
        <v>194665</v>
      </c>
      <c r="N523">
        <v>194665</v>
      </c>
      <c r="O523">
        <v>194665</v>
      </c>
      <c r="P523">
        <v>194665</v>
      </c>
      <c r="Q523">
        <v>194665</v>
      </c>
      <c r="R523">
        <v>194665</v>
      </c>
      <c r="S523">
        <v>194665</v>
      </c>
      <c r="T523">
        <v>194665</v>
      </c>
      <c r="U523">
        <v>327999</v>
      </c>
      <c r="V523">
        <v>194665</v>
      </c>
      <c r="W523">
        <v>220000</v>
      </c>
      <c r="Y523">
        <v>194665</v>
      </c>
      <c r="Z523">
        <v>194665</v>
      </c>
      <c r="AA523">
        <v>145999</v>
      </c>
      <c r="AB523">
        <v>145999</v>
      </c>
      <c r="AD523">
        <v>165000</v>
      </c>
      <c r="AE523">
        <v>145999</v>
      </c>
      <c r="AF523">
        <v>145999</v>
      </c>
      <c r="AG523">
        <v>145999</v>
      </c>
      <c r="AH523">
        <v>145999</v>
      </c>
      <c r="AI523">
        <v>145999</v>
      </c>
      <c r="AJ523">
        <v>145999</v>
      </c>
      <c r="AK523">
        <v>145999</v>
      </c>
      <c r="AL523">
        <v>145999</v>
      </c>
      <c r="AM523">
        <v>145999</v>
      </c>
      <c r="AN523">
        <v>145999</v>
      </c>
      <c r="AO523">
        <v>245999</v>
      </c>
      <c r="AP523">
        <v>145999</v>
      </c>
      <c r="AQ523">
        <v>165000</v>
      </c>
      <c r="AS523">
        <v>145999</v>
      </c>
      <c r="AT523">
        <v>145999</v>
      </c>
      <c r="AU523">
        <v>8.1</v>
      </c>
      <c r="AV523">
        <v>8.1</v>
      </c>
      <c r="AW523">
        <v>8.1</v>
      </c>
      <c r="AX523">
        <v>8.1</v>
      </c>
      <c r="AY523">
        <v>8.1</v>
      </c>
      <c r="AZ523">
        <v>8.1</v>
      </c>
      <c r="BA523">
        <v>8.1</v>
      </c>
      <c r="BB523">
        <v>8.1</v>
      </c>
      <c r="BC523">
        <v>8.1</v>
      </c>
      <c r="BD523">
        <v>8.1</v>
      </c>
      <c r="BE523" t="s">
        <v>2415</v>
      </c>
      <c r="BF523">
        <f t="shared" si="17"/>
        <v>18</v>
      </c>
      <c r="BG523">
        <f t="shared" si="18"/>
        <v>1</v>
      </c>
    </row>
    <row r="524" spans="2:59" x14ac:dyDescent="0.25">
      <c r="B524" t="s">
        <v>213</v>
      </c>
      <c r="C524" t="s">
        <v>1267</v>
      </c>
      <c r="D524" t="s">
        <v>1789</v>
      </c>
      <c r="E524" t="s">
        <v>1353</v>
      </c>
      <c r="F524">
        <v>2</v>
      </c>
      <c r="G524">
        <v>466667</v>
      </c>
      <c r="H524">
        <v>533333</v>
      </c>
      <c r="J524">
        <v>466667</v>
      </c>
      <c r="K524">
        <v>466667</v>
      </c>
      <c r="L524">
        <v>466667</v>
      </c>
      <c r="M524">
        <v>466667</v>
      </c>
      <c r="N524">
        <v>466667</v>
      </c>
      <c r="O524">
        <v>466667</v>
      </c>
      <c r="P524">
        <v>466667</v>
      </c>
      <c r="Q524">
        <v>466667</v>
      </c>
      <c r="R524">
        <v>466667</v>
      </c>
      <c r="S524">
        <v>466667</v>
      </c>
      <c r="T524">
        <v>466667</v>
      </c>
      <c r="V524">
        <v>466667</v>
      </c>
      <c r="W524">
        <v>466667</v>
      </c>
      <c r="X524">
        <v>466667</v>
      </c>
      <c r="Y524">
        <v>466667</v>
      </c>
      <c r="Z524">
        <v>466667</v>
      </c>
      <c r="AA524">
        <v>350000</v>
      </c>
      <c r="AB524">
        <v>400000</v>
      </c>
      <c r="AD524">
        <v>350000</v>
      </c>
      <c r="AE524">
        <v>350000</v>
      </c>
      <c r="AF524">
        <v>350000</v>
      </c>
      <c r="AG524">
        <v>350000</v>
      </c>
      <c r="AH524">
        <v>350000</v>
      </c>
      <c r="AI524">
        <v>350000</v>
      </c>
      <c r="AJ524">
        <v>350000</v>
      </c>
      <c r="AK524">
        <v>350000</v>
      </c>
      <c r="AL524">
        <v>350000</v>
      </c>
      <c r="AM524">
        <v>350000</v>
      </c>
      <c r="AN524">
        <v>350000</v>
      </c>
      <c r="AP524">
        <v>350000</v>
      </c>
      <c r="AQ524">
        <v>350000</v>
      </c>
      <c r="AR524">
        <v>350000</v>
      </c>
      <c r="AS524">
        <v>350000</v>
      </c>
      <c r="AT524">
        <v>350000</v>
      </c>
      <c r="AU524">
        <v>8.1999999999999993</v>
      </c>
      <c r="AV524">
        <v>8.1999999999999993</v>
      </c>
      <c r="AW524">
        <v>8.1999999999999993</v>
      </c>
      <c r="AX524">
        <v>8.1999999999999993</v>
      </c>
      <c r="AY524">
        <v>8.1999999999999993</v>
      </c>
      <c r="AZ524">
        <v>8.1999999999999993</v>
      </c>
      <c r="BA524">
        <v>8.1999999999999993</v>
      </c>
      <c r="BB524">
        <v>8.1999999999999993</v>
      </c>
      <c r="BC524">
        <v>8.1999999999999993</v>
      </c>
      <c r="BD524">
        <v>8.1999999999999993</v>
      </c>
      <c r="BE524" t="s">
        <v>2388</v>
      </c>
      <c r="BF524">
        <f t="shared" si="17"/>
        <v>18</v>
      </c>
      <c r="BG524">
        <f t="shared" si="18"/>
        <v>1</v>
      </c>
    </row>
    <row r="525" spans="2:59" x14ac:dyDescent="0.25">
      <c r="B525" t="s">
        <v>524</v>
      </c>
      <c r="C525" t="s">
        <v>1173</v>
      </c>
      <c r="D525" t="s">
        <v>1792</v>
      </c>
      <c r="E525" t="s">
        <v>1353</v>
      </c>
      <c r="F525">
        <v>1</v>
      </c>
      <c r="G525">
        <v>360000</v>
      </c>
      <c r="H525">
        <v>293333</v>
      </c>
      <c r="K525">
        <v>293333</v>
      </c>
      <c r="L525">
        <v>293333</v>
      </c>
      <c r="M525">
        <v>293333</v>
      </c>
      <c r="N525">
        <v>293333</v>
      </c>
      <c r="O525">
        <v>220000</v>
      </c>
      <c r="P525">
        <v>220000</v>
      </c>
      <c r="Q525">
        <v>220000</v>
      </c>
      <c r="R525">
        <v>220000</v>
      </c>
      <c r="S525">
        <v>220000</v>
      </c>
      <c r="T525">
        <v>220000</v>
      </c>
      <c r="U525">
        <v>220000</v>
      </c>
      <c r="V525">
        <v>220000</v>
      </c>
      <c r="W525">
        <v>226667</v>
      </c>
      <c r="X525">
        <v>226667</v>
      </c>
      <c r="Y525">
        <v>220000</v>
      </c>
      <c r="Z525">
        <v>220000</v>
      </c>
      <c r="AA525">
        <v>270000</v>
      </c>
      <c r="AB525">
        <v>220000</v>
      </c>
      <c r="AE525">
        <v>220000</v>
      </c>
      <c r="AF525">
        <v>220000</v>
      </c>
      <c r="AG525">
        <v>220000</v>
      </c>
      <c r="AH525">
        <v>220000</v>
      </c>
      <c r="AI525">
        <v>165000</v>
      </c>
      <c r="AJ525">
        <v>165000</v>
      </c>
      <c r="AK525">
        <v>165000</v>
      </c>
      <c r="AL525">
        <v>165000</v>
      </c>
      <c r="AM525">
        <v>165000</v>
      </c>
      <c r="AN525">
        <v>165000</v>
      </c>
      <c r="AO525">
        <v>165000</v>
      </c>
      <c r="AP525">
        <v>165000</v>
      </c>
      <c r="AQ525">
        <v>170000</v>
      </c>
      <c r="AR525">
        <v>170000</v>
      </c>
      <c r="AS525">
        <v>165000</v>
      </c>
      <c r="AT525">
        <v>165000</v>
      </c>
      <c r="AU525">
        <v>7.5</v>
      </c>
      <c r="AW525">
        <v>7.5</v>
      </c>
      <c r="AX525">
        <v>7.5</v>
      </c>
      <c r="AY525">
        <v>7.5</v>
      </c>
      <c r="AZ525">
        <v>7.5</v>
      </c>
      <c r="BA525">
        <v>7.5</v>
      </c>
      <c r="BB525">
        <v>7.5</v>
      </c>
      <c r="BC525">
        <v>7.5</v>
      </c>
      <c r="BD525">
        <v>7.5</v>
      </c>
      <c r="BE525" t="s">
        <v>2387</v>
      </c>
      <c r="BF525">
        <f t="shared" si="17"/>
        <v>18</v>
      </c>
      <c r="BG525">
        <f t="shared" si="18"/>
        <v>1</v>
      </c>
    </row>
    <row r="526" spans="2:59" x14ac:dyDescent="0.25">
      <c r="B526" t="s">
        <v>184</v>
      </c>
      <c r="C526" t="s">
        <v>1224</v>
      </c>
      <c r="D526" t="s">
        <v>1797</v>
      </c>
      <c r="E526" t="s">
        <v>1353</v>
      </c>
      <c r="F526">
        <v>3</v>
      </c>
      <c r="G526">
        <v>506667</v>
      </c>
      <c r="H526">
        <v>506667</v>
      </c>
      <c r="I526">
        <v>506667</v>
      </c>
      <c r="J526">
        <v>506667</v>
      </c>
      <c r="K526">
        <v>506667</v>
      </c>
      <c r="L526">
        <v>506667</v>
      </c>
      <c r="M526">
        <v>584027</v>
      </c>
      <c r="N526">
        <v>506667</v>
      </c>
      <c r="O526">
        <v>927667</v>
      </c>
      <c r="P526">
        <v>584027</v>
      </c>
      <c r="R526">
        <v>506667</v>
      </c>
      <c r="T526">
        <v>506667</v>
      </c>
      <c r="U526">
        <v>1411667</v>
      </c>
      <c r="V526">
        <v>506667</v>
      </c>
      <c r="W526">
        <v>1137400</v>
      </c>
      <c r="X526">
        <v>506667</v>
      </c>
      <c r="Y526">
        <v>584027</v>
      </c>
      <c r="Z526">
        <v>506667</v>
      </c>
      <c r="AA526">
        <v>380000</v>
      </c>
      <c r="AB526">
        <v>380000</v>
      </c>
      <c r="AC526">
        <v>380000</v>
      </c>
      <c r="AD526">
        <v>380000</v>
      </c>
      <c r="AE526">
        <v>380000</v>
      </c>
      <c r="AF526">
        <v>380000</v>
      </c>
      <c r="AG526">
        <v>438020</v>
      </c>
      <c r="AH526">
        <v>380000</v>
      </c>
      <c r="AI526">
        <v>695750</v>
      </c>
      <c r="AJ526">
        <v>438020</v>
      </c>
      <c r="AL526">
        <v>380000</v>
      </c>
      <c r="AN526">
        <v>380000</v>
      </c>
      <c r="AO526">
        <v>1058750</v>
      </c>
      <c r="AP526">
        <v>380000</v>
      </c>
      <c r="AQ526">
        <v>853050</v>
      </c>
      <c r="AR526">
        <v>380000</v>
      </c>
      <c r="AS526">
        <v>438020</v>
      </c>
      <c r="AT526">
        <v>380000</v>
      </c>
      <c r="AU526">
        <v>8.5</v>
      </c>
      <c r="AV526">
        <v>8.5</v>
      </c>
      <c r="AW526">
        <v>8.5</v>
      </c>
      <c r="AX526">
        <v>8.5</v>
      </c>
      <c r="AY526">
        <v>8.5</v>
      </c>
      <c r="AZ526">
        <v>8.5</v>
      </c>
      <c r="BA526">
        <v>8.5</v>
      </c>
      <c r="BB526">
        <v>8.5</v>
      </c>
      <c r="BC526">
        <v>8.5</v>
      </c>
      <c r="BD526">
        <v>8.5</v>
      </c>
      <c r="BE526" t="s">
        <v>2388</v>
      </c>
      <c r="BF526">
        <f t="shared" si="17"/>
        <v>18</v>
      </c>
      <c r="BG526">
        <f t="shared" si="18"/>
        <v>1</v>
      </c>
    </row>
    <row r="527" spans="2:59" hidden="1" x14ac:dyDescent="0.25">
      <c r="B527" t="s">
        <v>576</v>
      </c>
      <c r="C527" t="s">
        <v>1223</v>
      </c>
      <c r="D527" t="s">
        <v>1802</v>
      </c>
      <c r="E527" t="s">
        <v>1376</v>
      </c>
      <c r="F527">
        <v>1</v>
      </c>
      <c r="G527">
        <v>433333</v>
      </c>
      <c r="H527">
        <v>300000</v>
      </c>
      <c r="J527">
        <v>300000</v>
      </c>
      <c r="K527">
        <v>300000</v>
      </c>
      <c r="L527">
        <v>385184</v>
      </c>
      <c r="N527">
        <v>300000</v>
      </c>
      <c r="O527">
        <v>346665</v>
      </c>
      <c r="P527">
        <v>300000</v>
      </c>
      <c r="Q527">
        <v>300000</v>
      </c>
      <c r="R527">
        <v>300000</v>
      </c>
      <c r="S527">
        <v>300000</v>
      </c>
      <c r="T527">
        <v>399999</v>
      </c>
      <c r="U527">
        <v>333333</v>
      </c>
      <c r="V527">
        <v>300000</v>
      </c>
      <c r="W527">
        <v>333333</v>
      </c>
      <c r="X527">
        <v>333333</v>
      </c>
      <c r="Y527">
        <v>399999</v>
      </c>
      <c r="Z527">
        <v>300000</v>
      </c>
      <c r="AA527">
        <v>325000</v>
      </c>
      <c r="AB527">
        <v>225000</v>
      </c>
      <c r="AD527">
        <v>225000</v>
      </c>
      <c r="AE527">
        <v>225000</v>
      </c>
      <c r="AF527">
        <v>288888</v>
      </c>
      <c r="AH527">
        <v>225000</v>
      </c>
      <c r="AI527">
        <v>259999</v>
      </c>
      <c r="AJ527">
        <v>225000</v>
      </c>
      <c r="AK527">
        <v>225000</v>
      </c>
      <c r="AL527">
        <v>225000</v>
      </c>
      <c r="AM527">
        <v>225000</v>
      </c>
      <c r="AN527">
        <v>299999</v>
      </c>
      <c r="AO527">
        <v>250000</v>
      </c>
      <c r="AP527">
        <v>225000</v>
      </c>
      <c r="AQ527">
        <v>250000</v>
      </c>
      <c r="AR527">
        <v>250000</v>
      </c>
      <c r="AS527">
        <v>299999</v>
      </c>
      <c r="AT527">
        <v>225000</v>
      </c>
      <c r="AU527">
        <v>8.3000000000000007</v>
      </c>
      <c r="AV527">
        <v>8.3000000000000007</v>
      </c>
      <c r="AW527">
        <v>8.3000000000000007</v>
      </c>
      <c r="AX527">
        <v>8.3000000000000007</v>
      </c>
      <c r="AY527">
        <v>8.3000000000000007</v>
      </c>
      <c r="AZ527">
        <v>8.3000000000000007</v>
      </c>
      <c r="BA527">
        <v>8.3000000000000007</v>
      </c>
      <c r="BB527">
        <v>8.3000000000000007</v>
      </c>
      <c r="BC527">
        <v>8.3000000000000007</v>
      </c>
      <c r="BD527">
        <v>8.3000000000000007</v>
      </c>
      <c r="BE527" t="s">
        <v>2394</v>
      </c>
      <c r="BF527">
        <f t="shared" si="17"/>
        <v>18</v>
      </c>
      <c r="BG527">
        <f t="shared" si="18"/>
        <v>1</v>
      </c>
    </row>
    <row r="528" spans="2:59" x14ac:dyDescent="0.25">
      <c r="B528" t="s">
        <v>1049</v>
      </c>
      <c r="C528" t="s">
        <v>1299</v>
      </c>
      <c r="D528" t="s">
        <v>1809</v>
      </c>
      <c r="E528" t="s">
        <v>1353</v>
      </c>
      <c r="F528">
        <v>1</v>
      </c>
      <c r="H528">
        <v>600000</v>
      </c>
      <c r="J528">
        <v>500000</v>
      </c>
      <c r="K528">
        <v>433333</v>
      </c>
      <c r="L528">
        <v>433333</v>
      </c>
      <c r="M528">
        <v>433333</v>
      </c>
      <c r="N528">
        <v>433333</v>
      </c>
      <c r="O528">
        <v>433333</v>
      </c>
      <c r="P528">
        <v>433333</v>
      </c>
      <c r="Q528">
        <v>433333</v>
      </c>
      <c r="R528">
        <v>433333</v>
      </c>
      <c r="S528">
        <v>433333</v>
      </c>
      <c r="T528">
        <v>433333</v>
      </c>
      <c r="U528">
        <v>600000</v>
      </c>
      <c r="V528">
        <v>433333</v>
      </c>
      <c r="W528">
        <v>500000</v>
      </c>
      <c r="X528">
        <v>433333</v>
      </c>
      <c r="Y528">
        <v>433333</v>
      </c>
      <c r="Z528">
        <v>433333</v>
      </c>
      <c r="AB528">
        <v>450000</v>
      </c>
      <c r="AD528">
        <v>375000</v>
      </c>
      <c r="AE528">
        <v>325000</v>
      </c>
      <c r="AF528">
        <v>325000</v>
      </c>
      <c r="AG528">
        <v>325000</v>
      </c>
      <c r="AH528">
        <v>325000</v>
      </c>
      <c r="AI528">
        <v>325000</v>
      </c>
      <c r="AJ528">
        <v>325000</v>
      </c>
      <c r="AK528">
        <v>325000</v>
      </c>
      <c r="AL528">
        <v>325000</v>
      </c>
      <c r="AM528">
        <v>325000</v>
      </c>
      <c r="AN528">
        <v>325000</v>
      </c>
      <c r="AO528">
        <v>450000</v>
      </c>
      <c r="AP528">
        <v>325000</v>
      </c>
      <c r="AQ528">
        <v>375000</v>
      </c>
      <c r="AR528">
        <v>325000</v>
      </c>
      <c r="AS528">
        <v>325000</v>
      </c>
      <c r="AT528">
        <v>325000</v>
      </c>
      <c r="AU528">
        <v>8.3000000000000007</v>
      </c>
      <c r="AV528">
        <v>8.3000000000000007</v>
      </c>
      <c r="AW528">
        <v>8.3000000000000007</v>
      </c>
      <c r="AX528">
        <v>8.3000000000000007</v>
      </c>
      <c r="AY528">
        <v>8.3000000000000007</v>
      </c>
      <c r="AZ528">
        <v>8.3000000000000007</v>
      </c>
      <c r="BA528">
        <v>8.3000000000000007</v>
      </c>
      <c r="BB528">
        <v>8.3000000000000007</v>
      </c>
      <c r="BC528">
        <v>8.3000000000000007</v>
      </c>
      <c r="BD528">
        <v>8.3000000000000007</v>
      </c>
      <c r="BE528" t="s">
        <v>2388</v>
      </c>
      <c r="BF528">
        <f t="shared" si="17"/>
        <v>18</v>
      </c>
      <c r="BG528">
        <f t="shared" si="18"/>
        <v>1</v>
      </c>
    </row>
    <row r="529" spans="2:59" x14ac:dyDescent="0.25">
      <c r="B529" t="s">
        <v>438</v>
      </c>
      <c r="C529" t="s">
        <v>1219</v>
      </c>
      <c r="D529" t="s">
        <v>1811</v>
      </c>
      <c r="E529" t="s">
        <v>1353</v>
      </c>
      <c r="F529">
        <v>1</v>
      </c>
      <c r="G529">
        <v>340000</v>
      </c>
      <c r="H529">
        <v>340000</v>
      </c>
      <c r="K529">
        <v>340000</v>
      </c>
      <c r="L529">
        <v>340000</v>
      </c>
      <c r="M529">
        <v>340000</v>
      </c>
      <c r="N529">
        <v>340000</v>
      </c>
      <c r="O529">
        <v>340000</v>
      </c>
      <c r="P529">
        <v>340000</v>
      </c>
      <c r="Q529">
        <v>340000</v>
      </c>
      <c r="R529">
        <v>340000</v>
      </c>
      <c r="S529">
        <v>340000</v>
      </c>
      <c r="T529">
        <v>340000</v>
      </c>
      <c r="U529">
        <v>340000</v>
      </c>
      <c r="V529">
        <v>340000</v>
      </c>
      <c r="W529">
        <v>340000</v>
      </c>
      <c r="X529">
        <v>340000</v>
      </c>
      <c r="Y529">
        <v>340000</v>
      </c>
      <c r="Z529">
        <v>340000</v>
      </c>
      <c r="AA529">
        <v>255000</v>
      </c>
      <c r="AB529">
        <v>255000</v>
      </c>
      <c r="AE529">
        <v>255000</v>
      </c>
      <c r="AF529">
        <v>255000</v>
      </c>
      <c r="AG529">
        <v>255000</v>
      </c>
      <c r="AH529">
        <v>255000</v>
      </c>
      <c r="AI529">
        <v>255000</v>
      </c>
      <c r="AJ529">
        <v>255000</v>
      </c>
      <c r="AK529">
        <v>255000</v>
      </c>
      <c r="AL529">
        <v>255000</v>
      </c>
      <c r="AM529">
        <v>255000</v>
      </c>
      <c r="AN529">
        <v>255000</v>
      </c>
      <c r="AO529">
        <v>255000</v>
      </c>
      <c r="AP529">
        <v>255000</v>
      </c>
      <c r="AQ529">
        <v>255000</v>
      </c>
      <c r="AR529">
        <v>255000</v>
      </c>
      <c r="AS529">
        <v>255000</v>
      </c>
      <c r="AT529">
        <v>255000</v>
      </c>
      <c r="AU529">
        <v>8.1999999999999993</v>
      </c>
      <c r="AW529">
        <v>8.1999999999999993</v>
      </c>
      <c r="AX529">
        <v>8.1999999999999993</v>
      </c>
      <c r="AY529">
        <v>8.1999999999999993</v>
      </c>
      <c r="AZ529">
        <v>8.1999999999999993</v>
      </c>
      <c r="BA529">
        <v>8.1999999999999993</v>
      </c>
      <c r="BB529">
        <v>8.1999999999999993</v>
      </c>
      <c r="BC529">
        <v>8.1999999999999993</v>
      </c>
      <c r="BD529">
        <v>8.1999999999999993</v>
      </c>
      <c r="BE529" t="s">
        <v>2419</v>
      </c>
      <c r="BF529">
        <f t="shared" si="17"/>
        <v>18</v>
      </c>
      <c r="BG529">
        <f t="shared" si="18"/>
        <v>1</v>
      </c>
    </row>
    <row r="530" spans="2:59" x14ac:dyDescent="0.25">
      <c r="B530" t="s">
        <v>333</v>
      </c>
      <c r="C530" t="s">
        <v>1217</v>
      </c>
      <c r="D530" t="s">
        <v>1829</v>
      </c>
      <c r="E530" t="s">
        <v>1353</v>
      </c>
      <c r="F530">
        <v>2</v>
      </c>
      <c r="G530">
        <v>287333</v>
      </c>
      <c r="H530">
        <v>293333</v>
      </c>
      <c r="K530">
        <v>266667</v>
      </c>
      <c r="L530">
        <v>273333</v>
      </c>
      <c r="M530">
        <v>266667</v>
      </c>
      <c r="N530">
        <v>273333</v>
      </c>
      <c r="O530">
        <v>274000</v>
      </c>
      <c r="P530">
        <v>273333</v>
      </c>
      <c r="Q530">
        <v>274000</v>
      </c>
      <c r="R530">
        <v>273333</v>
      </c>
      <c r="S530">
        <v>273133</v>
      </c>
      <c r="T530">
        <v>273333</v>
      </c>
      <c r="U530">
        <v>300000</v>
      </c>
      <c r="V530">
        <v>286667</v>
      </c>
      <c r="W530">
        <v>299600</v>
      </c>
      <c r="X530">
        <v>286667</v>
      </c>
      <c r="Y530">
        <v>273333</v>
      </c>
      <c r="Z530">
        <v>273333</v>
      </c>
      <c r="AA530">
        <v>215500</v>
      </c>
      <c r="AB530">
        <v>220000</v>
      </c>
      <c r="AE530">
        <v>200000</v>
      </c>
      <c r="AF530">
        <v>205000</v>
      </c>
      <c r="AG530">
        <v>200000</v>
      </c>
      <c r="AH530">
        <v>205000</v>
      </c>
      <c r="AI530">
        <v>205500</v>
      </c>
      <c r="AJ530">
        <v>205000</v>
      </c>
      <c r="AK530">
        <v>205500</v>
      </c>
      <c r="AL530">
        <v>205000</v>
      </c>
      <c r="AM530">
        <v>204850</v>
      </c>
      <c r="AN530">
        <v>205000</v>
      </c>
      <c r="AO530">
        <v>225000</v>
      </c>
      <c r="AP530">
        <v>215000</v>
      </c>
      <c r="AQ530">
        <v>224700</v>
      </c>
      <c r="AR530">
        <v>215000</v>
      </c>
      <c r="AS530">
        <v>205000</v>
      </c>
      <c r="AT530">
        <v>205000</v>
      </c>
      <c r="AU530">
        <v>8.3000000000000007</v>
      </c>
      <c r="AW530">
        <v>8.3000000000000007</v>
      </c>
      <c r="AX530">
        <v>8.3000000000000007</v>
      </c>
      <c r="AY530">
        <v>8.3000000000000007</v>
      </c>
      <c r="AZ530">
        <v>8.3000000000000007</v>
      </c>
      <c r="BA530">
        <v>8.3000000000000007</v>
      </c>
      <c r="BB530">
        <v>8.3000000000000007</v>
      </c>
      <c r="BC530">
        <v>8.3000000000000007</v>
      </c>
      <c r="BD530">
        <v>8.3000000000000007</v>
      </c>
      <c r="BE530" t="s">
        <v>2388</v>
      </c>
      <c r="BF530">
        <f t="shared" si="17"/>
        <v>18</v>
      </c>
      <c r="BG530">
        <f t="shared" si="18"/>
        <v>1</v>
      </c>
    </row>
    <row r="531" spans="2:59" x14ac:dyDescent="0.25">
      <c r="B531" t="s">
        <v>619</v>
      </c>
      <c r="C531" t="s">
        <v>1173</v>
      </c>
      <c r="D531" t="s">
        <v>1838</v>
      </c>
      <c r="E531" t="s">
        <v>1353</v>
      </c>
      <c r="F531">
        <v>0</v>
      </c>
      <c r="G531">
        <v>186667</v>
      </c>
      <c r="H531">
        <v>186667</v>
      </c>
      <c r="K531">
        <v>186667</v>
      </c>
      <c r="L531">
        <v>186667</v>
      </c>
      <c r="M531">
        <v>186667</v>
      </c>
      <c r="N531">
        <v>186667</v>
      </c>
      <c r="O531">
        <v>186667</v>
      </c>
      <c r="P531">
        <v>186667</v>
      </c>
      <c r="Q531">
        <v>186667</v>
      </c>
      <c r="R531">
        <v>333333</v>
      </c>
      <c r="S531">
        <v>186667</v>
      </c>
      <c r="T531">
        <v>186667</v>
      </c>
      <c r="U531">
        <v>186667</v>
      </c>
      <c r="V531">
        <v>186667</v>
      </c>
      <c r="W531">
        <v>186667</v>
      </c>
      <c r="X531">
        <v>186667</v>
      </c>
      <c r="Y531">
        <v>186667</v>
      </c>
      <c r="Z531">
        <v>186667</v>
      </c>
      <c r="AA531">
        <v>140000</v>
      </c>
      <c r="AB531">
        <v>140000</v>
      </c>
      <c r="AE531">
        <v>140000</v>
      </c>
      <c r="AF531">
        <v>140000</v>
      </c>
      <c r="AG531">
        <v>140000</v>
      </c>
      <c r="AH531">
        <v>140000</v>
      </c>
      <c r="AI531">
        <v>140000</v>
      </c>
      <c r="AJ531">
        <v>140000</v>
      </c>
      <c r="AK531">
        <v>140000</v>
      </c>
      <c r="AL531">
        <v>250000</v>
      </c>
      <c r="AM531">
        <v>140000</v>
      </c>
      <c r="AN531">
        <v>140000</v>
      </c>
      <c r="AO531">
        <v>140000</v>
      </c>
      <c r="AP531">
        <v>140000</v>
      </c>
      <c r="AQ531">
        <v>140000</v>
      </c>
      <c r="AR531">
        <v>140000</v>
      </c>
      <c r="AS531">
        <v>140000</v>
      </c>
      <c r="AT531">
        <v>140000</v>
      </c>
      <c r="AU531">
        <v>7.8</v>
      </c>
      <c r="AW531">
        <v>7.8</v>
      </c>
      <c r="AX531">
        <v>7.8</v>
      </c>
      <c r="AY531">
        <v>7.8</v>
      </c>
      <c r="AZ531">
        <v>7.8</v>
      </c>
      <c r="BA531">
        <v>7.8</v>
      </c>
      <c r="BB531">
        <v>7.8</v>
      </c>
      <c r="BC531">
        <v>7.8</v>
      </c>
      <c r="BD531">
        <v>7.8</v>
      </c>
      <c r="BE531" t="s">
        <v>2415</v>
      </c>
      <c r="BF531">
        <f t="shared" si="17"/>
        <v>18</v>
      </c>
      <c r="BG531">
        <f t="shared" si="18"/>
        <v>1</v>
      </c>
    </row>
    <row r="532" spans="2:59" x14ac:dyDescent="0.25">
      <c r="B532" t="s">
        <v>625</v>
      </c>
      <c r="C532" t="s">
        <v>1305</v>
      </c>
      <c r="D532" t="s">
        <v>1840</v>
      </c>
      <c r="E532" t="s">
        <v>1353</v>
      </c>
      <c r="F532">
        <v>0</v>
      </c>
      <c r="G532">
        <v>266667</v>
      </c>
      <c r="H532">
        <v>186667</v>
      </c>
      <c r="I532">
        <v>666667</v>
      </c>
      <c r="J532">
        <v>666667</v>
      </c>
      <c r="K532">
        <v>186667</v>
      </c>
      <c r="L532">
        <v>186667</v>
      </c>
      <c r="M532">
        <v>186667</v>
      </c>
      <c r="N532">
        <v>186667</v>
      </c>
      <c r="P532">
        <v>186667</v>
      </c>
      <c r="Q532">
        <v>186667</v>
      </c>
      <c r="R532">
        <v>186667</v>
      </c>
      <c r="S532">
        <v>266667</v>
      </c>
      <c r="T532">
        <v>186667</v>
      </c>
      <c r="U532">
        <v>466667</v>
      </c>
      <c r="V532">
        <v>186667</v>
      </c>
      <c r="X532">
        <v>666667</v>
      </c>
      <c r="Y532">
        <v>266667</v>
      </c>
      <c r="Z532">
        <v>186667</v>
      </c>
      <c r="AA532">
        <v>200000</v>
      </c>
      <c r="AB532">
        <v>140000</v>
      </c>
      <c r="AC532">
        <v>500000</v>
      </c>
      <c r="AD532">
        <v>500000</v>
      </c>
      <c r="AE532">
        <v>140000</v>
      </c>
      <c r="AF532">
        <v>140000</v>
      </c>
      <c r="AG532">
        <v>140000</v>
      </c>
      <c r="AH532">
        <v>140000</v>
      </c>
      <c r="AJ532">
        <v>140000</v>
      </c>
      <c r="AK532">
        <v>140000</v>
      </c>
      <c r="AL532">
        <v>140000</v>
      </c>
      <c r="AM532">
        <v>200000</v>
      </c>
      <c r="AN532">
        <v>140000</v>
      </c>
      <c r="AO532">
        <v>350000</v>
      </c>
      <c r="AP532">
        <v>140000</v>
      </c>
      <c r="AR532">
        <v>500000</v>
      </c>
      <c r="AS532">
        <v>200000</v>
      </c>
      <c r="AT532">
        <v>140000</v>
      </c>
      <c r="AU532">
        <v>8.5</v>
      </c>
      <c r="AV532">
        <v>8.5</v>
      </c>
      <c r="AW532">
        <v>8.5</v>
      </c>
      <c r="AX532">
        <v>8.5</v>
      </c>
      <c r="AY532">
        <v>8.5</v>
      </c>
      <c r="AZ532">
        <v>8.5</v>
      </c>
      <c r="BA532">
        <v>8.5</v>
      </c>
      <c r="BB532">
        <v>8.5</v>
      </c>
      <c r="BC532">
        <v>8.5</v>
      </c>
      <c r="BD532">
        <v>8.5</v>
      </c>
      <c r="BE532" t="s">
        <v>2388</v>
      </c>
      <c r="BF532">
        <f t="shared" si="17"/>
        <v>18</v>
      </c>
      <c r="BG532">
        <f t="shared" si="18"/>
        <v>1</v>
      </c>
    </row>
    <row r="533" spans="2:59" x14ac:dyDescent="0.25">
      <c r="B533" t="s">
        <v>741</v>
      </c>
      <c r="C533" t="s">
        <v>1227</v>
      </c>
      <c r="D533" t="s">
        <v>1867</v>
      </c>
      <c r="E533" t="s">
        <v>1353</v>
      </c>
      <c r="F533">
        <v>3</v>
      </c>
      <c r="G533">
        <v>402000</v>
      </c>
      <c r="H533">
        <v>402000</v>
      </c>
      <c r="K533">
        <v>402000</v>
      </c>
      <c r="L533">
        <v>402000</v>
      </c>
      <c r="M533">
        <v>402000</v>
      </c>
      <c r="N533">
        <v>402000</v>
      </c>
      <c r="O533">
        <v>402000</v>
      </c>
      <c r="P533">
        <v>402000</v>
      </c>
      <c r="Q533">
        <v>402000</v>
      </c>
      <c r="R533">
        <v>402000</v>
      </c>
      <c r="S533">
        <v>402000</v>
      </c>
      <c r="T533">
        <v>402000</v>
      </c>
      <c r="U533">
        <v>402000</v>
      </c>
      <c r="V533">
        <v>402000</v>
      </c>
      <c r="W533">
        <v>402000</v>
      </c>
      <c r="X533">
        <v>402000</v>
      </c>
      <c r="Y533">
        <v>402000</v>
      </c>
      <c r="Z533">
        <v>402000</v>
      </c>
      <c r="AA533">
        <v>301500</v>
      </c>
      <c r="AB533">
        <v>301500</v>
      </c>
      <c r="AE533">
        <v>301500</v>
      </c>
      <c r="AF533">
        <v>301500</v>
      </c>
      <c r="AG533">
        <v>301500</v>
      </c>
      <c r="AH533">
        <v>301500</v>
      </c>
      <c r="AI533">
        <v>301500</v>
      </c>
      <c r="AJ533">
        <v>301500</v>
      </c>
      <c r="AK533">
        <v>301500</v>
      </c>
      <c r="AL533">
        <v>301500</v>
      </c>
      <c r="AM533">
        <v>301500</v>
      </c>
      <c r="AN533">
        <v>301500</v>
      </c>
      <c r="AO533">
        <v>301500</v>
      </c>
      <c r="AP533">
        <v>301500</v>
      </c>
      <c r="AQ533">
        <v>301500</v>
      </c>
      <c r="AR533">
        <v>301500</v>
      </c>
      <c r="AS533">
        <v>301500</v>
      </c>
      <c r="AT533">
        <v>301500</v>
      </c>
      <c r="AU533">
        <v>7.8</v>
      </c>
      <c r="AW533">
        <v>7.8</v>
      </c>
      <c r="AX533">
        <v>7.8</v>
      </c>
      <c r="AY533">
        <v>7.8</v>
      </c>
      <c r="AZ533">
        <v>7.8</v>
      </c>
      <c r="BA533">
        <v>7.8</v>
      </c>
      <c r="BB533">
        <v>7.8</v>
      </c>
      <c r="BC533">
        <v>7.8</v>
      </c>
      <c r="BD533">
        <v>7.8</v>
      </c>
      <c r="BE533" t="s">
        <v>2415</v>
      </c>
      <c r="BF533">
        <f t="shared" si="17"/>
        <v>18</v>
      </c>
      <c r="BG533">
        <f t="shared" si="18"/>
        <v>1</v>
      </c>
    </row>
    <row r="534" spans="2:59" x14ac:dyDescent="0.25">
      <c r="B534" t="s">
        <v>214</v>
      </c>
      <c r="C534" t="s">
        <v>1272</v>
      </c>
      <c r="D534" t="s">
        <v>1875</v>
      </c>
      <c r="E534" t="s">
        <v>1353</v>
      </c>
      <c r="F534">
        <v>3</v>
      </c>
      <c r="G534">
        <v>566667</v>
      </c>
      <c r="H534">
        <v>566667</v>
      </c>
      <c r="I534">
        <v>566667</v>
      </c>
      <c r="J534">
        <v>426667</v>
      </c>
      <c r="K534">
        <v>426667</v>
      </c>
      <c r="L534">
        <v>413333</v>
      </c>
      <c r="M534">
        <v>413333</v>
      </c>
      <c r="N534">
        <v>413333</v>
      </c>
      <c r="O534">
        <v>426667</v>
      </c>
      <c r="P534">
        <v>413333</v>
      </c>
      <c r="Q534">
        <v>413333</v>
      </c>
      <c r="R534">
        <v>413333</v>
      </c>
      <c r="S534">
        <v>553333</v>
      </c>
      <c r="T534">
        <v>413333</v>
      </c>
      <c r="V534">
        <v>440000</v>
      </c>
      <c r="X534">
        <v>440000</v>
      </c>
      <c r="Y534">
        <v>413333</v>
      </c>
      <c r="Z534">
        <v>413333</v>
      </c>
      <c r="AA534">
        <v>425000</v>
      </c>
      <c r="AB534">
        <v>425000</v>
      </c>
      <c r="AC534">
        <v>425000</v>
      </c>
      <c r="AD534">
        <v>320000</v>
      </c>
      <c r="AE534">
        <v>320000</v>
      </c>
      <c r="AF534">
        <v>310000</v>
      </c>
      <c r="AG534">
        <v>310000</v>
      </c>
      <c r="AH534">
        <v>310000</v>
      </c>
      <c r="AI534">
        <v>320000</v>
      </c>
      <c r="AJ534">
        <v>310000</v>
      </c>
      <c r="AK534">
        <v>310000</v>
      </c>
      <c r="AL534">
        <v>310000</v>
      </c>
      <c r="AM534">
        <v>415000</v>
      </c>
      <c r="AN534">
        <v>310000</v>
      </c>
      <c r="AP534">
        <v>330000</v>
      </c>
      <c r="AR534">
        <v>330000</v>
      </c>
      <c r="AS534">
        <v>310000</v>
      </c>
      <c r="AT534">
        <v>310000</v>
      </c>
      <c r="AU534">
        <v>8.5</v>
      </c>
      <c r="AV534">
        <v>8.5</v>
      </c>
      <c r="AW534">
        <v>8.5</v>
      </c>
      <c r="AX534">
        <v>8.5</v>
      </c>
      <c r="AY534">
        <v>8.5</v>
      </c>
      <c r="AZ534">
        <v>8.5</v>
      </c>
      <c r="BA534">
        <v>8.5</v>
      </c>
      <c r="BB534">
        <v>8.5</v>
      </c>
      <c r="BC534">
        <v>8.5</v>
      </c>
      <c r="BD534">
        <v>8.5</v>
      </c>
      <c r="BE534" t="s">
        <v>2400</v>
      </c>
      <c r="BF534">
        <f t="shared" si="17"/>
        <v>18</v>
      </c>
      <c r="BG534">
        <f t="shared" si="18"/>
        <v>1</v>
      </c>
    </row>
    <row r="535" spans="2:59" hidden="1" x14ac:dyDescent="0.25">
      <c r="B535" t="s">
        <v>545</v>
      </c>
      <c r="C535" t="s">
        <v>1240</v>
      </c>
      <c r="D535" t="s">
        <v>1890</v>
      </c>
      <c r="E535" t="s">
        <v>1368</v>
      </c>
      <c r="F535">
        <v>0</v>
      </c>
      <c r="G535">
        <v>237267</v>
      </c>
      <c r="H535">
        <v>237267</v>
      </c>
      <c r="I535">
        <v>237267</v>
      </c>
      <c r="J535">
        <v>237267</v>
      </c>
      <c r="L535">
        <v>237267</v>
      </c>
      <c r="N535">
        <v>237267</v>
      </c>
      <c r="O535">
        <v>237267</v>
      </c>
      <c r="P535">
        <v>237267</v>
      </c>
      <c r="Q535">
        <v>237267</v>
      </c>
      <c r="R535">
        <v>237267</v>
      </c>
      <c r="S535">
        <v>237267</v>
      </c>
      <c r="T535">
        <v>237267</v>
      </c>
      <c r="U535">
        <v>237267</v>
      </c>
      <c r="V535">
        <v>237267</v>
      </c>
      <c r="W535">
        <v>237267</v>
      </c>
      <c r="X535">
        <v>237267</v>
      </c>
      <c r="Y535">
        <v>237267</v>
      </c>
      <c r="Z535">
        <v>237267</v>
      </c>
      <c r="AA535">
        <v>177950</v>
      </c>
      <c r="AB535">
        <v>177950</v>
      </c>
      <c r="AC535">
        <v>177950</v>
      </c>
      <c r="AD535">
        <v>177950</v>
      </c>
      <c r="AF535">
        <v>177950</v>
      </c>
      <c r="AH535">
        <v>177950</v>
      </c>
      <c r="AI535">
        <v>177950</v>
      </c>
      <c r="AJ535">
        <v>177950</v>
      </c>
      <c r="AK535">
        <v>177950</v>
      </c>
      <c r="AL535">
        <v>177950</v>
      </c>
      <c r="AM535">
        <v>177950</v>
      </c>
      <c r="AN535">
        <v>177950</v>
      </c>
      <c r="AO535">
        <v>177950</v>
      </c>
      <c r="AP535">
        <v>177950</v>
      </c>
      <c r="AQ535">
        <v>177950</v>
      </c>
      <c r="AR535">
        <v>177950</v>
      </c>
      <c r="AS535">
        <v>177950</v>
      </c>
      <c r="AT535">
        <v>177950</v>
      </c>
      <c r="AU535">
        <v>7.7</v>
      </c>
      <c r="AV535">
        <v>7.7</v>
      </c>
      <c r="AW535">
        <v>7.7</v>
      </c>
      <c r="AX535">
        <v>7.7</v>
      </c>
      <c r="AY535">
        <v>7.7</v>
      </c>
      <c r="AZ535">
        <v>7.7</v>
      </c>
      <c r="BA535">
        <v>7.7</v>
      </c>
      <c r="BB535">
        <v>7.7</v>
      </c>
      <c r="BC535">
        <v>7.7</v>
      </c>
      <c r="BD535">
        <v>7.7</v>
      </c>
      <c r="BE535" t="s">
        <v>2388</v>
      </c>
      <c r="BF535">
        <f t="shared" si="17"/>
        <v>18</v>
      </c>
      <c r="BG535">
        <f t="shared" si="18"/>
        <v>1</v>
      </c>
    </row>
    <row r="536" spans="2:59" x14ac:dyDescent="0.25">
      <c r="B536" t="s">
        <v>427</v>
      </c>
      <c r="C536" t="s">
        <v>1172</v>
      </c>
      <c r="D536" t="s">
        <v>1894</v>
      </c>
      <c r="E536" t="s">
        <v>1353</v>
      </c>
      <c r="F536">
        <v>4</v>
      </c>
      <c r="G536">
        <v>866667</v>
      </c>
      <c r="H536">
        <v>866667</v>
      </c>
      <c r="K536">
        <v>866667</v>
      </c>
      <c r="L536">
        <v>866667</v>
      </c>
      <c r="M536">
        <v>866667</v>
      </c>
      <c r="N536">
        <v>866667</v>
      </c>
      <c r="O536">
        <v>866667</v>
      </c>
      <c r="P536">
        <v>866667</v>
      </c>
      <c r="Q536">
        <v>866667</v>
      </c>
      <c r="R536">
        <v>866667</v>
      </c>
      <c r="S536">
        <v>866667</v>
      </c>
      <c r="T536">
        <v>866667</v>
      </c>
      <c r="U536">
        <v>866667</v>
      </c>
      <c r="V536">
        <v>866667</v>
      </c>
      <c r="W536">
        <v>866667</v>
      </c>
      <c r="X536">
        <v>866667</v>
      </c>
      <c r="Y536">
        <v>866667</v>
      </c>
      <c r="Z536">
        <v>866667</v>
      </c>
      <c r="AA536">
        <v>650000</v>
      </c>
      <c r="AB536">
        <v>650000</v>
      </c>
      <c r="AE536">
        <v>650000</v>
      </c>
      <c r="AF536">
        <v>650000</v>
      </c>
      <c r="AG536">
        <v>650000</v>
      </c>
      <c r="AH536">
        <v>650000</v>
      </c>
      <c r="AI536">
        <v>650000</v>
      </c>
      <c r="AJ536">
        <v>650000</v>
      </c>
      <c r="AK536">
        <v>650000</v>
      </c>
      <c r="AL536">
        <v>650000</v>
      </c>
      <c r="AM536">
        <v>650000</v>
      </c>
      <c r="AN536">
        <v>650000</v>
      </c>
      <c r="AO536">
        <v>650000</v>
      </c>
      <c r="AP536">
        <v>650000</v>
      </c>
      <c r="AQ536">
        <v>650000</v>
      </c>
      <c r="AR536">
        <v>650000</v>
      </c>
      <c r="AS536">
        <v>650000</v>
      </c>
      <c r="AT536">
        <v>650000</v>
      </c>
      <c r="AU536">
        <v>8</v>
      </c>
      <c r="AW536">
        <v>8</v>
      </c>
      <c r="AX536">
        <v>8</v>
      </c>
      <c r="AY536">
        <v>8</v>
      </c>
      <c r="AZ536">
        <v>8.1</v>
      </c>
      <c r="BA536">
        <v>8.1</v>
      </c>
      <c r="BB536">
        <v>8.1</v>
      </c>
      <c r="BC536">
        <v>8.1</v>
      </c>
      <c r="BD536">
        <v>8.1</v>
      </c>
      <c r="BE536" t="s">
        <v>2400</v>
      </c>
      <c r="BF536">
        <f t="shared" si="17"/>
        <v>18</v>
      </c>
      <c r="BG536">
        <f t="shared" si="18"/>
        <v>1</v>
      </c>
    </row>
    <row r="537" spans="2:59" hidden="1" x14ac:dyDescent="0.25">
      <c r="B537" t="s">
        <v>912</v>
      </c>
      <c r="C537" t="s">
        <v>1175</v>
      </c>
      <c r="D537" t="s">
        <v>1899</v>
      </c>
      <c r="E537" t="s">
        <v>1357</v>
      </c>
      <c r="F537">
        <v>0</v>
      </c>
      <c r="G537">
        <v>968000</v>
      </c>
      <c r="H537">
        <v>968000</v>
      </c>
      <c r="I537">
        <v>968000</v>
      </c>
      <c r="J537">
        <v>968000</v>
      </c>
      <c r="K537">
        <v>968000</v>
      </c>
      <c r="L537">
        <v>968000</v>
      </c>
      <c r="M537">
        <v>968000</v>
      </c>
      <c r="N537">
        <v>968000</v>
      </c>
      <c r="O537">
        <v>968000</v>
      </c>
      <c r="P537">
        <v>968000</v>
      </c>
      <c r="Q537">
        <v>968000</v>
      </c>
      <c r="R537">
        <v>968000</v>
      </c>
      <c r="S537">
        <v>333333</v>
      </c>
      <c r="T537">
        <v>333333</v>
      </c>
      <c r="U537">
        <v>333333</v>
      </c>
      <c r="V537">
        <v>333333</v>
      </c>
      <c r="Y537">
        <v>333333</v>
      </c>
      <c r="Z537">
        <v>333333</v>
      </c>
      <c r="AA537">
        <v>726000</v>
      </c>
      <c r="AB537">
        <v>726000</v>
      </c>
      <c r="AC537">
        <v>726000</v>
      </c>
      <c r="AD537">
        <v>726000</v>
      </c>
      <c r="AE537">
        <v>726000</v>
      </c>
      <c r="AF537">
        <v>726000</v>
      </c>
      <c r="AG537">
        <v>726000</v>
      </c>
      <c r="AH537">
        <v>726000</v>
      </c>
      <c r="AI537">
        <v>726000</v>
      </c>
      <c r="AJ537">
        <v>726000</v>
      </c>
      <c r="AK537">
        <v>726000</v>
      </c>
      <c r="AL537">
        <v>726000</v>
      </c>
      <c r="AM537">
        <v>250000</v>
      </c>
      <c r="AN537">
        <v>250000</v>
      </c>
      <c r="AO537">
        <v>250000</v>
      </c>
      <c r="AP537">
        <v>250000</v>
      </c>
      <c r="AS537">
        <v>250000</v>
      </c>
      <c r="AT537">
        <v>250000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D537">
        <v>0</v>
      </c>
      <c r="BE537" t="s">
        <v>2410</v>
      </c>
      <c r="BF537">
        <f t="shared" si="17"/>
        <v>18</v>
      </c>
      <c r="BG537">
        <f t="shared" si="18"/>
        <v>1</v>
      </c>
    </row>
    <row r="538" spans="2:59" x14ac:dyDescent="0.25">
      <c r="B538" t="s">
        <v>914</v>
      </c>
      <c r="C538" t="s">
        <v>1169</v>
      </c>
      <c r="D538" t="s">
        <v>1902</v>
      </c>
      <c r="E538" t="s">
        <v>1353</v>
      </c>
      <c r="F538">
        <v>0</v>
      </c>
      <c r="G538">
        <v>1688049</v>
      </c>
      <c r="H538">
        <v>751486</v>
      </c>
      <c r="J538">
        <v>784159</v>
      </c>
      <c r="K538">
        <v>778864</v>
      </c>
      <c r="L538">
        <v>841409</v>
      </c>
      <c r="M538">
        <v>789783</v>
      </c>
      <c r="N538">
        <v>816109</v>
      </c>
      <c r="O538">
        <v>741709</v>
      </c>
      <c r="P538">
        <v>816109</v>
      </c>
      <c r="Q538">
        <v>618091</v>
      </c>
      <c r="R538">
        <v>680091</v>
      </c>
      <c r="S538">
        <v>637252</v>
      </c>
      <c r="T538">
        <v>680091</v>
      </c>
      <c r="U538">
        <v>1250055</v>
      </c>
      <c r="W538">
        <v>606037</v>
      </c>
      <c r="X538">
        <v>653466</v>
      </c>
      <c r="Y538">
        <v>697813</v>
      </c>
      <c r="Z538">
        <v>741894</v>
      </c>
      <c r="AA538">
        <v>1266037</v>
      </c>
      <c r="AB538">
        <v>450892</v>
      </c>
      <c r="AD538">
        <v>470495</v>
      </c>
      <c r="AE538">
        <v>482896</v>
      </c>
      <c r="AF538">
        <v>504845</v>
      </c>
      <c r="AG538">
        <v>489665</v>
      </c>
      <c r="AH538">
        <v>489665</v>
      </c>
      <c r="AI538">
        <v>459860</v>
      </c>
      <c r="AJ538">
        <v>489665</v>
      </c>
      <c r="AK538">
        <v>383216</v>
      </c>
      <c r="AL538">
        <v>408055</v>
      </c>
      <c r="AM538">
        <v>395096</v>
      </c>
      <c r="AN538">
        <v>408055</v>
      </c>
      <c r="AO538">
        <v>775034</v>
      </c>
      <c r="AQ538">
        <v>375743</v>
      </c>
      <c r="AR538">
        <v>392080</v>
      </c>
      <c r="AS538">
        <v>432644</v>
      </c>
      <c r="AT538">
        <v>445136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 t="s">
        <v>2410</v>
      </c>
      <c r="BF538">
        <f t="shared" si="17"/>
        <v>18</v>
      </c>
      <c r="BG538">
        <f t="shared" si="18"/>
        <v>1</v>
      </c>
    </row>
    <row r="539" spans="2:59" x14ac:dyDescent="0.25">
      <c r="B539" t="s">
        <v>110</v>
      </c>
      <c r="C539" t="s">
        <v>1220</v>
      </c>
      <c r="D539" t="s">
        <v>1903</v>
      </c>
      <c r="E539" t="s">
        <v>1353</v>
      </c>
      <c r="F539">
        <v>3</v>
      </c>
      <c r="G539">
        <v>556000</v>
      </c>
      <c r="H539">
        <v>556000</v>
      </c>
      <c r="I539">
        <v>795000</v>
      </c>
      <c r="J539">
        <v>556000</v>
      </c>
      <c r="K539">
        <v>556000</v>
      </c>
      <c r="L539">
        <v>556000</v>
      </c>
      <c r="M539">
        <v>509000</v>
      </c>
      <c r="N539">
        <v>509000</v>
      </c>
      <c r="O539">
        <v>509000</v>
      </c>
      <c r="P539">
        <v>509000</v>
      </c>
      <c r="Q539">
        <v>636000</v>
      </c>
      <c r="R539">
        <v>509000</v>
      </c>
      <c r="S539">
        <v>1080000</v>
      </c>
      <c r="T539">
        <v>509000</v>
      </c>
      <c r="V539">
        <v>556000</v>
      </c>
      <c r="X539">
        <v>556000</v>
      </c>
      <c r="Y539">
        <v>795000</v>
      </c>
      <c r="Z539">
        <v>556000</v>
      </c>
      <c r="AA539">
        <v>389200</v>
      </c>
      <c r="AB539">
        <v>389200</v>
      </c>
      <c r="AC539">
        <v>556500</v>
      </c>
      <c r="AD539">
        <v>389200</v>
      </c>
      <c r="AE539">
        <v>389200</v>
      </c>
      <c r="AF539">
        <v>389200</v>
      </c>
      <c r="AG539">
        <v>356300</v>
      </c>
      <c r="AH539">
        <v>356300</v>
      </c>
      <c r="AI539">
        <v>356300</v>
      </c>
      <c r="AJ539">
        <v>356300</v>
      </c>
      <c r="AK539">
        <v>445200</v>
      </c>
      <c r="AL539">
        <v>356300</v>
      </c>
      <c r="AM539">
        <v>756000</v>
      </c>
      <c r="AN539">
        <v>356300</v>
      </c>
      <c r="AP539">
        <v>389200</v>
      </c>
      <c r="AR539">
        <v>389200</v>
      </c>
      <c r="AS539">
        <v>556500</v>
      </c>
      <c r="AT539">
        <v>389200</v>
      </c>
      <c r="AU539">
        <v>8.6999999999999993</v>
      </c>
      <c r="AV539">
        <v>8.6999999999999993</v>
      </c>
      <c r="AW539">
        <v>8.6999999999999993</v>
      </c>
      <c r="AX539">
        <v>8.6999999999999993</v>
      </c>
      <c r="AY539">
        <v>8.6999999999999993</v>
      </c>
      <c r="AZ539">
        <v>8.6999999999999993</v>
      </c>
      <c r="BA539">
        <v>8.6999999999999993</v>
      </c>
      <c r="BB539">
        <v>8.8000000000000007</v>
      </c>
      <c r="BC539">
        <v>8.6999999999999993</v>
      </c>
      <c r="BD539">
        <v>8.6999999999999993</v>
      </c>
      <c r="BE539" t="s">
        <v>2394</v>
      </c>
      <c r="BF539">
        <f t="shared" si="17"/>
        <v>18</v>
      </c>
      <c r="BG539">
        <f t="shared" si="18"/>
        <v>1</v>
      </c>
    </row>
    <row r="540" spans="2:59" x14ac:dyDescent="0.25">
      <c r="B540" t="s">
        <v>108</v>
      </c>
      <c r="C540" t="s">
        <v>1272</v>
      </c>
      <c r="D540" t="s">
        <v>1905</v>
      </c>
      <c r="E540" t="s">
        <v>1353</v>
      </c>
      <c r="F540">
        <v>3</v>
      </c>
      <c r="G540">
        <v>446310</v>
      </c>
      <c r="H540">
        <v>333333</v>
      </c>
      <c r="J540">
        <v>393333</v>
      </c>
      <c r="K540">
        <v>320000</v>
      </c>
      <c r="L540">
        <v>320000</v>
      </c>
      <c r="M540">
        <v>320000</v>
      </c>
      <c r="N540">
        <v>320000</v>
      </c>
      <c r="O540">
        <v>320000</v>
      </c>
      <c r="P540">
        <v>320000</v>
      </c>
      <c r="Q540">
        <v>320000</v>
      </c>
      <c r="R540">
        <v>320000</v>
      </c>
      <c r="S540">
        <v>333333</v>
      </c>
      <c r="T540">
        <v>320000</v>
      </c>
      <c r="U540">
        <v>433333</v>
      </c>
      <c r="V540">
        <v>333333</v>
      </c>
      <c r="X540">
        <v>333333</v>
      </c>
      <c r="Y540">
        <v>320000</v>
      </c>
      <c r="Z540">
        <v>320000</v>
      </c>
      <c r="AA540">
        <v>323475</v>
      </c>
      <c r="AB540">
        <v>250000</v>
      </c>
      <c r="AD540">
        <v>295000</v>
      </c>
      <c r="AE540">
        <v>240000</v>
      </c>
      <c r="AF540">
        <v>240000</v>
      </c>
      <c r="AG540">
        <v>240000</v>
      </c>
      <c r="AH540">
        <v>240000</v>
      </c>
      <c r="AI540">
        <v>240000</v>
      </c>
      <c r="AJ540">
        <v>240000</v>
      </c>
      <c r="AK540">
        <v>240000</v>
      </c>
      <c r="AL540">
        <v>240000</v>
      </c>
      <c r="AM540">
        <v>250000</v>
      </c>
      <c r="AN540">
        <v>240000</v>
      </c>
      <c r="AO540">
        <v>325000</v>
      </c>
      <c r="AP540">
        <v>250000</v>
      </c>
      <c r="AR540">
        <v>250000</v>
      </c>
      <c r="AS540">
        <v>240000</v>
      </c>
      <c r="AT540">
        <v>240000</v>
      </c>
      <c r="AU540">
        <v>8.4</v>
      </c>
      <c r="AV540">
        <v>8.4</v>
      </c>
      <c r="AW540">
        <v>8.4</v>
      </c>
      <c r="AX540">
        <v>8.4</v>
      </c>
      <c r="AY540">
        <v>8.4</v>
      </c>
      <c r="AZ540">
        <v>8.4</v>
      </c>
      <c r="BA540">
        <v>8.4</v>
      </c>
      <c r="BB540">
        <v>8.4</v>
      </c>
      <c r="BC540">
        <v>8.4</v>
      </c>
      <c r="BD540">
        <v>8.4</v>
      </c>
      <c r="BE540" t="s">
        <v>2387</v>
      </c>
      <c r="BF540">
        <f t="shared" si="17"/>
        <v>18</v>
      </c>
      <c r="BG540">
        <f t="shared" si="18"/>
        <v>1</v>
      </c>
    </row>
    <row r="541" spans="2:59" x14ac:dyDescent="0.25">
      <c r="B541" t="s">
        <v>28</v>
      </c>
      <c r="C541" t="s">
        <v>1168</v>
      </c>
      <c r="D541" t="s">
        <v>1908</v>
      </c>
      <c r="E541" t="s">
        <v>1353</v>
      </c>
      <c r="F541">
        <v>4</v>
      </c>
      <c r="G541">
        <v>933333</v>
      </c>
      <c r="H541">
        <v>733333</v>
      </c>
      <c r="J541">
        <v>1000000</v>
      </c>
      <c r="K541">
        <v>733333</v>
      </c>
      <c r="L541">
        <v>733333</v>
      </c>
      <c r="M541">
        <v>1011025</v>
      </c>
      <c r="N541">
        <v>733333</v>
      </c>
      <c r="P541">
        <v>733333</v>
      </c>
      <c r="Q541">
        <v>933333</v>
      </c>
      <c r="R541">
        <v>733333</v>
      </c>
      <c r="S541">
        <v>933333</v>
      </c>
      <c r="T541">
        <v>733333</v>
      </c>
      <c r="U541">
        <v>933333</v>
      </c>
      <c r="V541">
        <v>733333</v>
      </c>
      <c r="W541">
        <v>1066667</v>
      </c>
      <c r="X541">
        <v>933333</v>
      </c>
      <c r="Y541">
        <v>733333</v>
      </c>
      <c r="Z541">
        <v>733333</v>
      </c>
      <c r="AA541">
        <v>700000</v>
      </c>
      <c r="AB541">
        <v>550000</v>
      </c>
      <c r="AD541">
        <v>750000</v>
      </c>
      <c r="AE541">
        <v>550000</v>
      </c>
      <c r="AF541">
        <v>550000</v>
      </c>
      <c r="AG541">
        <v>732604</v>
      </c>
      <c r="AH541">
        <v>550000</v>
      </c>
      <c r="AJ541">
        <v>550000</v>
      </c>
      <c r="AK541">
        <v>700000</v>
      </c>
      <c r="AL541">
        <v>550000</v>
      </c>
      <c r="AM541">
        <v>700000</v>
      </c>
      <c r="AN541">
        <v>550000</v>
      </c>
      <c r="AO541">
        <v>700000</v>
      </c>
      <c r="AP541">
        <v>550000</v>
      </c>
      <c r="AQ541">
        <v>800000</v>
      </c>
      <c r="AR541">
        <v>700000</v>
      </c>
      <c r="AS541">
        <v>550000</v>
      </c>
      <c r="AT541">
        <v>550000</v>
      </c>
      <c r="AU541">
        <v>8.6999999999999993</v>
      </c>
      <c r="AV541">
        <v>8.6999999999999993</v>
      </c>
      <c r="AW541">
        <v>8.6999999999999993</v>
      </c>
      <c r="AX541">
        <v>8.6999999999999993</v>
      </c>
      <c r="AY541">
        <v>8.6999999999999993</v>
      </c>
      <c r="AZ541">
        <v>8.6999999999999993</v>
      </c>
      <c r="BA541">
        <v>8.6999999999999993</v>
      </c>
      <c r="BB541">
        <v>8.6999999999999993</v>
      </c>
      <c r="BC541">
        <v>8.6999999999999993</v>
      </c>
      <c r="BD541">
        <v>8.6999999999999993</v>
      </c>
      <c r="BE541" t="s">
        <v>2438</v>
      </c>
      <c r="BF541">
        <f t="shared" si="17"/>
        <v>18</v>
      </c>
      <c r="BG541">
        <f t="shared" si="18"/>
        <v>1</v>
      </c>
    </row>
    <row r="542" spans="2:59" x14ac:dyDescent="0.25">
      <c r="B542" t="s">
        <v>478</v>
      </c>
      <c r="C542" t="s">
        <v>1314</v>
      </c>
      <c r="D542" t="s">
        <v>1914</v>
      </c>
      <c r="E542" t="s">
        <v>1353</v>
      </c>
      <c r="F542">
        <v>2</v>
      </c>
      <c r="G542">
        <v>533333</v>
      </c>
      <c r="H542">
        <v>350000</v>
      </c>
      <c r="I542">
        <v>533333</v>
      </c>
      <c r="J542">
        <v>350000</v>
      </c>
      <c r="K542">
        <v>400000</v>
      </c>
      <c r="L542">
        <v>300000</v>
      </c>
      <c r="M542">
        <v>400000</v>
      </c>
      <c r="N542">
        <v>300000</v>
      </c>
      <c r="O542">
        <v>300000</v>
      </c>
      <c r="P542">
        <v>300000</v>
      </c>
      <c r="Q542">
        <v>300000</v>
      </c>
      <c r="R542">
        <v>300000</v>
      </c>
      <c r="S542">
        <v>300000</v>
      </c>
      <c r="T542">
        <v>300000</v>
      </c>
      <c r="U542">
        <v>466667</v>
      </c>
      <c r="V542">
        <v>350000</v>
      </c>
      <c r="W542">
        <v>466667</v>
      </c>
      <c r="X542">
        <v>350000</v>
      </c>
      <c r="AA542">
        <v>400000</v>
      </c>
      <c r="AB542">
        <v>245000</v>
      </c>
      <c r="AC542">
        <v>400000</v>
      </c>
      <c r="AD542">
        <v>245000</v>
      </c>
      <c r="AE542">
        <v>300000</v>
      </c>
      <c r="AF542">
        <v>210000</v>
      </c>
      <c r="AG542">
        <v>300000</v>
      </c>
      <c r="AH542">
        <v>210000</v>
      </c>
      <c r="AI542">
        <v>225000</v>
      </c>
      <c r="AJ542">
        <v>210000</v>
      </c>
      <c r="AK542">
        <v>225000</v>
      </c>
      <c r="AL542">
        <v>210000</v>
      </c>
      <c r="AM542">
        <v>225000</v>
      </c>
      <c r="AN542">
        <v>210000</v>
      </c>
      <c r="AO542">
        <v>350000</v>
      </c>
      <c r="AP542">
        <v>245000</v>
      </c>
      <c r="AQ542">
        <v>350000</v>
      </c>
      <c r="AR542">
        <v>245000</v>
      </c>
      <c r="AU542">
        <v>8.1999999999999993</v>
      </c>
      <c r="AV542">
        <v>8.1999999999999993</v>
      </c>
      <c r="AW542">
        <v>8.1999999999999993</v>
      </c>
      <c r="AX542">
        <v>8.1999999999999993</v>
      </c>
      <c r="AY542">
        <v>8.1999999999999993</v>
      </c>
      <c r="AZ542">
        <v>8.1999999999999993</v>
      </c>
      <c r="BA542">
        <v>8.1999999999999993</v>
      </c>
      <c r="BB542">
        <v>8.1999999999999993</v>
      </c>
      <c r="BC542">
        <v>8.1999999999999993</v>
      </c>
      <c r="BE542" t="s">
        <v>2400</v>
      </c>
      <c r="BF542">
        <f t="shared" si="17"/>
        <v>18</v>
      </c>
      <c r="BG542">
        <f t="shared" si="18"/>
        <v>1</v>
      </c>
    </row>
    <row r="543" spans="2:59" x14ac:dyDescent="0.25">
      <c r="B543" t="s">
        <v>107</v>
      </c>
      <c r="C543" t="s">
        <v>1216</v>
      </c>
      <c r="D543" t="s">
        <v>1924</v>
      </c>
      <c r="E543" t="s">
        <v>1353</v>
      </c>
      <c r="F543">
        <v>3</v>
      </c>
      <c r="G543">
        <v>504000</v>
      </c>
      <c r="I543">
        <v>504000</v>
      </c>
      <c r="K543">
        <v>477333</v>
      </c>
      <c r="L543">
        <v>477333</v>
      </c>
      <c r="M543">
        <v>490667</v>
      </c>
      <c r="N543">
        <v>490667</v>
      </c>
      <c r="O543">
        <v>490667</v>
      </c>
      <c r="P543">
        <v>490667</v>
      </c>
      <c r="Q543">
        <v>490667</v>
      </c>
      <c r="R543">
        <v>490667</v>
      </c>
      <c r="S543">
        <v>597333</v>
      </c>
      <c r="T543">
        <v>490667</v>
      </c>
      <c r="U543">
        <v>1064000</v>
      </c>
      <c r="V543">
        <v>504000</v>
      </c>
      <c r="W543">
        <v>650667</v>
      </c>
      <c r="X543">
        <v>504000</v>
      </c>
      <c r="Y543">
        <v>477333</v>
      </c>
      <c r="Z543">
        <v>477333</v>
      </c>
      <c r="AA543">
        <v>378000</v>
      </c>
      <c r="AC543">
        <v>378000</v>
      </c>
      <c r="AE543">
        <v>358000</v>
      </c>
      <c r="AF543">
        <v>358000</v>
      </c>
      <c r="AG543">
        <v>368000</v>
      </c>
      <c r="AH543">
        <v>368000</v>
      </c>
      <c r="AI543">
        <v>368000</v>
      </c>
      <c r="AJ543">
        <v>368000</v>
      </c>
      <c r="AK543">
        <v>368000</v>
      </c>
      <c r="AL543">
        <v>368000</v>
      </c>
      <c r="AM543">
        <v>448000</v>
      </c>
      <c r="AN543">
        <v>368000</v>
      </c>
      <c r="AO543">
        <v>798000</v>
      </c>
      <c r="AP543">
        <v>378000</v>
      </c>
      <c r="AQ543">
        <v>488000</v>
      </c>
      <c r="AR543">
        <v>378000</v>
      </c>
      <c r="AS543">
        <v>358000</v>
      </c>
      <c r="AT543">
        <v>358000</v>
      </c>
      <c r="AU543">
        <v>8.6</v>
      </c>
      <c r="AV543">
        <v>8.6</v>
      </c>
      <c r="AW543">
        <v>8.6</v>
      </c>
      <c r="AX543">
        <v>8.6</v>
      </c>
      <c r="AY543">
        <v>8.6</v>
      </c>
      <c r="AZ543">
        <v>8.6</v>
      </c>
      <c r="BA543">
        <v>8.6</v>
      </c>
      <c r="BB543">
        <v>8.6</v>
      </c>
      <c r="BC543">
        <v>8.6</v>
      </c>
      <c r="BD543">
        <v>8.6</v>
      </c>
      <c r="BE543" t="s">
        <v>2403</v>
      </c>
      <c r="BF543">
        <f t="shared" si="17"/>
        <v>18</v>
      </c>
      <c r="BG543">
        <f t="shared" si="18"/>
        <v>1</v>
      </c>
    </row>
    <row r="544" spans="2:59" hidden="1" x14ac:dyDescent="0.25">
      <c r="B544" t="s">
        <v>178</v>
      </c>
      <c r="C544" t="s">
        <v>1171</v>
      </c>
      <c r="D544" t="s">
        <v>1943</v>
      </c>
      <c r="E544" t="s">
        <v>1368</v>
      </c>
      <c r="F544">
        <v>0</v>
      </c>
      <c r="G544">
        <v>438267</v>
      </c>
      <c r="H544">
        <v>438267</v>
      </c>
      <c r="J544">
        <v>438267</v>
      </c>
      <c r="K544">
        <v>436000</v>
      </c>
      <c r="L544">
        <v>436000</v>
      </c>
      <c r="M544">
        <v>358667</v>
      </c>
      <c r="N544">
        <v>358667</v>
      </c>
      <c r="O544">
        <v>358667</v>
      </c>
      <c r="P544">
        <v>358667</v>
      </c>
      <c r="Q544">
        <v>358667</v>
      </c>
      <c r="R544">
        <v>358667</v>
      </c>
      <c r="S544">
        <v>358667</v>
      </c>
      <c r="T544">
        <v>358667</v>
      </c>
      <c r="U544">
        <v>438267</v>
      </c>
      <c r="V544">
        <v>438267</v>
      </c>
      <c r="X544">
        <v>438267</v>
      </c>
      <c r="Y544">
        <v>436000</v>
      </c>
      <c r="Z544">
        <v>436000</v>
      </c>
      <c r="AA544">
        <v>328700</v>
      </c>
      <c r="AB544">
        <v>328700</v>
      </c>
      <c r="AD544">
        <v>328700</v>
      </c>
      <c r="AE544">
        <v>327000</v>
      </c>
      <c r="AF544">
        <v>327000</v>
      </c>
      <c r="AG544">
        <v>269000</v>
      </c>
      <c r="AH544">
        <v>269000</v>
      </c>
      <c r="AI544">
        <v>269000</v>
      </c>
      <c r="AJ544">
        <v>269000</v>
      </c>
      <c r="AK544">
        <v>269000</v>
      </c>
      <c r="AL544">
        <v>269000</v>
      </c>
      <c r="AM544">
        <v>269000</v>
      </c>
      <c r="AN544">
        <v>269000</v>
      </c>
      <c r="AO544">
        <v>328700</v>
      </c>
      <c r="AP544">
        <v>328700</v>
      </c>
      <c r="AR544">
        <v>328700</v>
      </c>
      <c r="AS544">
        <v>327000</v>
      </c>
      <c r="AT544">
        <v>327000</v>
      </c>
      <c r="AU544">
        <v>8.6</v>
      </c>
      <c r="AV544">
        <v>8.6</v>
      </c>
      <c r="AW544">
        <v>8.6</v>
      </c>
      <c r="AX544">
        <v>8.6</v>
      </c>
      <c r="AY544">
        <v>8.6</v>
      </c>
      <c r="AZ544">
        <v>8.6</v>
      </c>
      <c r="BA544">
        <v>8.6</v>
      </c>
      <c r="BB544">
        <v>8.6</v>
      </c>
      <c r="BC544">
        <v>8.6</v>
      </c>
      <c r="BD544">
        <v>8.6</v>
      </c>
      <c r="BE544" t="s">
        <v>2438</v>
      </c>
      <c r="BF544">
        <f t="shared" si="17"/>
        <v>18</v>
      </c>
      <c r="BG544">
        <f t="shared" si="18"/>
        <v>1</v>
      </c>
    </row>
    <row r="545" spans="2:59" hidden="1" x14ac:dyDescent="0.25">
      <c r="B545" t="s">
        <v>492</v>
      </c>
      <c r="C545" t="s">
        <v>1180</v>
      </c>
      <c r="D545" t="s">
        <v>1944</v>
      </c>
      <c r="E545" t="s">
        <v>1359</v>
      </c>
      <c r="F545">
        <v>0</v>
      </c>
      <c r="G545">
        <v>1932000</v>
      </c>
      <c r="H545">
        <v>1932000</v>
      </c>
      <c r="I545">
        <v>1932000</v>
      </c>
      <c r="K545">
        <v>1932000</v>
      </c>
      <c r="L545">
        <v>1932000</v>
      </c>
      <c r="M545">
        <v>1932000</v>
      </c>
      <c r="N545">
        <v>1932000</v>
      </c>
      <c r="O545">
        <v>1932000</v>
      </c>
      <c r="P545">
        <v>1932000</v>
      </c>
      <c r="Q545">
        <v>1932000</v>
      </c>
      <c r="R545">
        <v>1932000</v>
      </c>
      <c r="S545">
        <v>1932000</v>
      </c>
      <c r="T545">
        <v>1932000</v>
      </c>
      <c r="U545">
        <v>1932000</v>
      </c>
      <c r="V545">
        <v>1932000</v>
      </c>
      <c r="X545">
        <v>1932000</v>
      </c>
      <c r="Y545">
        <v>1932000</v>
      </c>
      <c r="Z545">
        <v>1932000</v>
      </c>
      <c r="AA545">
        <v>1449000</v>
      </c>
      <c r="AB545">
        <v>1449000</v>
      </c>
      <c r="AC545">
        <v>1449000</v>
      </c>
      <c r="AE545">
        <v>1449000</v>
      </c>
      <c r="AF545">
        <v>1449000</v>
      </c>
      <c r="AG545">
        <v>1449000</v>
      </c>
      <c r="AH545">
        <v>1449000</v>
      </c>
      <c r="AI545">
        <v>1449000</v>
      </c>
      <c r="AJ545">
        <v>1449000</v>
      </c>
      <c r="AK545">
        <v>1449000</v>
      </c>
      <c r="AL545">
        <v>1449000</v>
      </c>
      <c r="AM545">
        <v>1449000</v>
      </c>
      <c r="AN545">
        <v>1449000</v>
      </c>
      <c r="AO545">
        <v>1449000</v>
      </c>
      <c r="AP545">
        <v>1449000</v>
      </c>
      <c r="AR545">
        <v>1449000</v>
      </c>
      <c r="AS545">
        <v>1449000</v>
      </c>
      <c r="AT545">
        <v>1449000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 t="s">
        <v>2398</v>
      </c>
      <c r="BF545">
        <f t="shared" si="17"/>
        <v>18</v>
      </c>
      <c r="BG545">
        <f t="shared" si="18"/>
        <v>1</v>
      </c>
    </row>
    <row r="546" spans="2:59" hidden="1" x14ac:dyDescent="0.25">
      <c r="B546" t="s">
        <v>780</v>
      </c>
      <c r="C546" t="s">
        <v>1170</v>
      </c>
      <c r="D546" t="s">
        <v>1518</v>
      </c>
      <c r="E546" t="s">
        <v>1359</v>
      </c>
      <c r="F546">
        <v>0</v>
      </c>
      <c r="G546">
        <v>426667</v>
      </c>
      <c r="H546">
        <v>426667</v>
      </c>
      <c r="J546">
        <v>426667</v>
      </c>
      <c r="K546">
        <v>426667</v>
      </c>
      <c r="L546">
        <v>426667</v>
      </c>
      <c r="M546">
        <v>426667</v>
      </c>
      <c r="N546">
        <v>426667</v>
      </c>
      <c r="O546">
        <v>426667</v>
      </c>
      <c r="P546">
        <v>426667</v>
      </c>
      <c r="Q546">
        <v>426667</v>
      </c>
      <c r="R546">
        <v>426667</v>
      </c>
      <c r="S546">
        <v>426667</v>
      </c>
      <c r="T546">
        <v>426667</v>
      </c>
      <c r="U546">
        <v>426667</v>
      </c>
      <c r="V546">
        <v>426667</v>
      </c>
      <c r="W546">
        <v>426667</v>
      </c>
      <c r="Y546">
        <v>426667</v>
      </c>
      <c r="Z546">
        <v>426667</v>
      </c>
      <c r="AA546">
        <v>320000</v>
      </c>
      <c r="AB546">
        <v>320000</v>
      </c>
      <c r="AD546">
        <v>320000</v>
      </c>
      <c r="AE546">
        <v>320000</v>
      </c>
      <c r="AF546">
        <v>320000</v>
      </c>
      <c r="AG546">
        <v>320000</v>
      </c>
      <c r="AH546">
        <v>320000</v>
      </c>
      <c r="AI546">
        <v>320000</v>
      </c>
      <c r="AJ546">
        <v>320000</v>
      </c>
      <c r="AK546">
        <v>320000</v>
      </c>
      <c r="AL546">
        <v>320000</v>
      </c>
      <c r="AM546">
        <v>320000</v>
      </c>
      <c r="AN546">
        <v>320000</v>
      </c>
      <c r="AO546">
        <v>320000</v>
      </c>
      <c r="AP546">
        <v>320000</v>
      </c>
      <c r="AQ546">
        <v>320000</v>
      </c>
      <c r="AS546">
        <v>320000</v>
      </c>
      <c r="AT546">
        <v>320000</v>
      </c>
      <c r="AU546">
        <v>8.4</v>
      </c>
      <c r="AV546">
        <v>8.4</v>
      </c>
      <c r="AW546">
        <v>8.4</v>
      </c>
      <c r="AX546">
        <v>8.4</v>
      </c>
      <c r="AY546">
        <v>8.4</v>
      </c>
      <c r="AZ546">
        <v>8.4</v>
      </c>
      <c r="BA546">
        <v>8.4</v>
      </c>
      <c r="BB546">
        <v>8.4</v>
      </c>
      <c r="BC546">
        <v>8.4</v>
      </c>
      <c r="BD546">
        <v>8.4</v>
      </c>
      <c r="BE546" t="s">
        <v>2397</v>
      </c>
      <c r="BF546">
        <f t="shared" si="17"/>
        <v>18</v>
      </c>
      <c r="BG546">
        <f t="shared" si="18"/>
        <v>1</v>
      </c>
    </row>
    <row r="547" spans="2:59" hidden="1" x14ac:dyDescent="0.25">
      <c r="B547" t="s">
        <v>666</v>
      </c>
      <c r="C547" t="s">
        <v>1176</v>
      </c>
      <c r="D547" t="s">
        <v>1952</v>
      </c>
      <c r="E547" t="s">
        <v>1357</v>
      </c>
      <c r="F547">
        <v>0</v>
      </c>
      <c r="G547">
        <v>333333</v>
      </c>
      <c r="H547">
        <v>333333</v>
      </c>
      <c r="J547">
        <v>466667</v>
      </c>
      <c r="K547">
        <v>466667</v>
      </c>
      <c r="L547">
        <v>333333</v>
      </c>
      <c r="M547">
        <v>466667</v>
      </c>
      <c r="N547">
        <v>333333</v>
      </c>
      <c r="O547">
        <v>466667</v>
      </c>
      <c r="P547">
        <v>333333</v>
      </c>
      <c r="Q547">
        <v>466667</v>
      </c>
      <c r="R547">
        <v>333333</v>
      </c>
      <c r="S547">
        <v>333333</v>
      </c>
      <c r="T547">
        <v>333333</v>
      </c>
      <c r="U547">
        <v>466667</v>
      </c>
      <c r="V547">
        <v>333333</v>
      </c>
      <c r="X547">
        <v>333333</v>
      </c>
      <c r="Y547">
        <v>466667</v>
      </c>
      <c r="Z547">
        <v>333333</v>
      </c>
      <c r="AA547">
        <v>250000</v>
      </c>
      <c r="AB547">
        <v>250000</v>
      </c>
      <c r="AD547">
        <v>350000</v>
      </c>
      <c r="AE547">
        <v>350000</v>
      </c>
      <c r="AF547">
        <v>250000</v>
      </c>
      <c r="AG547">
        <v>350000</v>
      </c>
      <c r="AH547">
        <v>250000</v>
      </c>
      <c r="AI547">
        <v>350000</v>
      </c>
      <c r="AJ547">
        <v>250000</v>
      </c>
      <c r="AK547">
        <v>350000</v>
      </c>
      <c r="AL547">
        <v>250000</v>
      </c>
      <c r="AM547">
        <v>250000</v>
      </c>
      <c r="AN547">
        <v>250000</v>
      </c>
      <c r="AO547">
        <v>350000</v>
      </c>
      <c r="AP547">
        <v>250000</v>
      </c>
      <c r="AR547">
        <v>250000</v>
      </c>
      <c r="AS547">
        <v>350000</v>
      </c>
      <c r="AT547">
        <v>250000</v>
      </c>
      <c r="AU547">
        <v>8.6999999999999993</v>
      </c>
      <c r="AV547">
        <v>8.6999999999999993</v>
      </c>
      <c r="AW547">
        <v>8.6999999999999993</v>
      </c>
      <c r="AX547">
        <v>8.6999999999999993</v>
      </c>
      <c r="AY547">
        <v>8.6999999999999993</v>
      </c>
      <c r="AZ547">
        <v>8.6999999999999993</v>
      </c>
      <c r="BA547">
        <v>8.6999999999999993</v>
      </c>
      <c r="BB547">
        <v>8.6999999999999993</v>
      </c>
      <c r="BC547">
        <v>8.6999999999999993</v>
      </c>
      <c r="BD547">
        <v>8.6999999999999993</v>
      </c>
      <c r="BE547" t="s">
        <v>2401</v>
      </c>
      <c r="BF547">
        <f t="shared" si="17"/>
        <v>18</v>
      </c>
      <c r="BG547">
        <f t="shared" si="18"/>
        <v>1</v>
      </c>
    </row>
    <row r="548" spans="2:59" hidden="1" x14ac:dyDescent="0.25">
      <c r="B548" t="s">
        <v>964</v>
      </c>
      <c r="C548" t="s">
        <v>1210</v>
      </c>
      <c r="D548" t="s">
        <v>1976</v>
      </c>
      <c r="E548" t="s">
        <v>1368</v>
      </c>
      <c r="F548">
        <v>3</v>
      </c>
      <c r="G548">
        <v>1041667</v>
      </c>
      <c r="H548">
        <v>1041667</v>
      </c>
      <c r="I548">
        <v>1041667</v>
      </c>
      <c r="J548">
        <v>1041667</v>
      </c>
      <c r="K548">
        <v>916667</v>
      </c>
      <c r="L548">
        <v>916667</v>
      </c>
      <c r="M548">
        <v>916667</v>
      </c>
      <c r="N548">
        <v>916667</v>
      </c>
      <c r="O548">
        <v>916667</v>
      </c>
      <c r="P548">
        <v>916667</v>
      </c>
      <c r="Q548">
        <v>916667</v>
      </c>
      <c r="R548">
        <v>916667</v>
      </c>
      <c r="S548">
        <v>1041667</v>
      </c>
      <c r="T548">
        <v>1041667</v>
      </c>
      <c r="V548">
        <v>1041667</v>
      </c>
      <c r="X548">
        <v>1041667</v>
      </c>
      <c r="Y548">
        <v>916667</v>
      </c>
      <c r="Z548">
        <v>916667</v>
      </c>
      <c r="AA548">
        <v>781250</v>
      </c>
      <c r="AB548">
        <v>781250</v>
      </c>
      <c r="AC548">
        <v>781250</v>
      </c>
      <c r="AD548">
        <v>781250</v>
      </c>
      <c r="AE548">
        <v>687500</v>
      </c>
      <c r="AF548">
        <v>687500</v>
      </c>
      <c r="AG548">
        <v>687500</v>
      </c>
      <c r="AH548">
        <v>687500</v>
      </c>
      <c r="AI548">
        <v>687500</v>
      </c>
      <c r="AJ548">
        <v>687500</v>
      </c>
      <c r="AK548">
        <v>687500</v>
      </c>
      <c r="AL548">
        <v>687500</v>
      </c>
      <c r="AM548">
        <v>781250</v>
      </c>
      <c r="AN548">
        <v>781250</v>
      </c>
      <c r="AP548">
        <v>781250</v>
      </c>
      <c r="AR548">
        <v>781250</v>
      </c>
      <c r="AS548">
        <v>687500</v>
      </c>
      <c r="AT548">
        <v>687500</v>
      </c>
      <c r="AU548">
        <v>9</v>
      </c>
      <c r="AV548">
        <v>9</v>
      </c>
      <c r="AW548">
        <v>9</v>
      </c>
      <c r="AX548">
        <v>9</v>
      </c>
      <c r="AY548">
        <v>9</v>
      </c>
      <c r="AZ548">
        <v>9</v>
      </c>
      <c r="BA548">
        <v>9</v>
      </c>
      <c r="BB548">
        <v>9</v>
      </c>
      <c r="BC548">
        <v>9</v>
      </c>
      <c r="BD548">
        <v>9</v>
      </c>
      <c r="BE548" t="s">
        <v>2402</v>
      </c>
      <c r="BF548">
        <f t="shared" si="17"/>
        <v>18</v>
      </c>
      <c r="BG548">
        <f t="shared" si="18"/>
        <v>1</v>
      </c>
    </row>
    <row r="549" spans="2:59" hidden="1" x14ac:dyDescent="0.25">
      <c r="B549" t="s">
        <v>533</v>
      </c>
      <c r="C549" t="s">
        <v>1311</v>
      </c>
      <c r="D549" t="s">
        <v>1979</v>
      </c>
      <c r="E549" t="s">
        <v>1357</v>
      </c>
      <c r="F549">
        <v>0</v>
      </c>
      <c r="G549">
        <v>360000</v>
      </c>
      <c r="H549">
        <v>360000</v>
      </c>
      <c r="J549">
        <v>360000</v>
      </c>
      <c r="K549">
        <v>360000</v>
      </c>
      <c r="L549">
        <v>360000</v>
      </c>
      <c r="M549">
        <v>360000</v>
      </c>
      <c r="N549">
        <v>360000</v>
      </c>
      <c r="O549">
        <v>360000</v>
      </c>
      <c r="P549">
        <v>360000</v>
      </c>
      <c r="Q549">
        <v>493333</v>
      </c>
      <c r="R549">
        <v>360000</v>
      </c>
      <c r="S549">
        <v>360000</v>
      </c>
      <c r="T549">
        <v>360000</v>
      </c>
      <c r="U549">
        <v>360000</v>
      </c>
      <c r="V549">
        <v>360000</v>
      </c>
      <c r="X549">
        <v>493333</v>
      </c>
      <c r="Y549">
        <v>360000</v>
      </c>
      <c r="Z549">
        <v>360000</v>
      </c>
      <c r="AA549">
        <v>270000</v>
      </c>
      <c r="AB549">
        <v>270000</v>
      </c>
      <c r="AD549">
        <v>270000</v>
      </c>
      <c r="AE549">
        <v>270000</v>
      </c>
      <c r="AF549">
        <v>270000</v>
      </c>
      <c r="AG549">
        <v>270000</v>
      </c>
      <c r="AH549">
        <v>270000</v>
      </c>
      <c r="AI549">
        <v>270000</v>
      </c>
      <c r="AJ549">
        <v>270000</v>
      </c>
      <c r="AK549">
        <v>370000</v>
      </c>
      <c r="AL549">
        <v>270000</v>
      </c>
      <c r="AM549">
        <v>270000</v>
      </c>
      <c r="AN549">
        <v>270000</v>
      </c>
      <c r="AO549">
        <v>270000</v>
      </c>
      <c r="AP549">
        <v>270000</v>
      </c>
      <c r="AR549">
        <v>370000</v>
      </c>
      <c r="AS549">
        <v>270000</v>
      </c>
      <c r="AT549">
        <v>270000</v>
      </c>
      <c r="AU549">
        <v>8.6999999999999993</v>
      </c>
      <c r="AV549">
        <v>8.6999999999999993</v>
      </c>
      <c r="AW549">
        <v>8.6999999999999993</v>
      </c>
      <c r="AX549">
        <v>8.6999999999999993</v>
      </c>
      <c r="AY549">
        <v>8.6999999999999993</v>
      </c>
      <c r="AZ549">
        <v>8.6999999999999993</v>
      </c>
      <c r="BA549">
        <v>8.6999999999999993</v>
      </c>
      <c r="BB549">
        <v>8.6999999999999993</v>
      </c>
      <c r="BC549">
        <v>8.6999999999999993</v>
      </c>
      <c r="BD549">
        <v>8.6999999999999993</v>
      </c>
      <c r="BE549" t="s">
        <v>2388</v>
      </c>
      <c r="BF549">
        <f t="shared" si="17"/>
        <v>18</v>
      </c>
      <c r="BG549">
        <f t="shared" si="18"/>
        <v>1</v>
      </c>
    </row>
    <row r="550" spans="2:59" hidden="1" x14ac:dyDescent="0.25">
      <c r="B550" t="s">
        <v>597</v>
      </c>
      <c r="C550" t="s">
        <v>1240</v>
      </c>
      <c r="D550" t="s">
        <v>1984</v>
      </c>
      <c r="E550" t="s">
        <v>1368</v>
      </c>
      <c r="F550">
        <v>0</v>
      </c>
      <c r="G550">
        <v>240000</v>
      </c>
      <c r="H550">
        <v>240000</v>
      </c>
      <c r="K550">
        <v>240000</v>
      </c>
      <c r="L550">
        <v>240000</v>
      </c>
      <c r="M550">
        <v>240000</v>
      </c>
      <c r="N550">
        <v>240000</v>
      </c>
      <c r="O550">
        <v>240000</v>
      </c>
      <c r="P550">
        <v>240000</v>
      </c>
      <c r="Q550">
        <v>240000</v>
      </c>
      <c r="R550">
        <v>240000</v>
      </c>
      <c r="S550">
        <v>240000</v>
      </c>
      <c r="T550">
        <v>240000</v>
      </c>
      <c r="U550">
        <v>240000</v>
      </c>
      <c r="V550">
        <v>240000</v>
      </c>
      <c r="W550">
        <v>240000</v>
      </c>
      <c r="X550">
        <v>240000</v>
      </c>
      <c r="Y550">
        <v>240000</v>
      </c>
      <c r="Z550">
        <v>240000</v>
      </c>
      <c r="AA550">
        <v>180000</v>
      </c>
      <c r="AB550">
        <v>180000</v>
      </c>
      <c r="AE550">
        <v>180000</v>
      </c>
      <c r="AF550">
        <v>180000</v>
      </c>
      <c r="AG550">
        <v>180000</v>
      </c>
      <c r="AH550">
        <v>180000</v>
      </c>
      <c r="AI550">
        <v>180000</v>
      </c>
      <c r="AJ550">
        <v>180000</v>
      </c>
      <c r="AK550">
        <v>180000</v>
      </c>
      <c r="AL550">
        <v>180000</v>
      </c>
      <c r="AM550">
        <v>180000</v>
      </c>
      <c r="AN550">
        <v>180000</v>
      </c>
      <c r="AO550">
        <v>180000</v>
      </c>
      <c r="AP550">
        <v>180000</v>
      </c>
      <c r="AQ550">
        <v>180000</v>
      </c>
      <c r="AR550">
        <v>180000</v>
      </c>
      <c r="AS550">
        <v>180000</v>
      </c>
      <c r="AT550">
        <v>180000</v>
      </c>
      <c r="AU550">
        <v>8.8000000000000007</v>
      </c>
      <c r="AW550">
        <v>8.8000000000000007</v>
      </c>
      <c r="AX550">
        <v>8.8000000000000007</v>
      </c>
      <c r="AY550">
        <v>8.8000000000000007</v>
      </c>
      <c r="AZ550">
        <v>8.8000000000000007</v>
      </c>
      <c r="BA550">
        <v>8.8000000000000007</v>
      </c>
      <c r="BB550">
        <v>8.8000000000000007</v>
      </c>
      <c r="BC550">
        <v>8.8000000000000007</v>
      </c>
      <c r="BD550">
        <v>8.8000000000000007</v>
      </c>
      <c r="BE550" t="s">
        <v>2410</v>
      </c>
      <c r="BF550">
        <f t="shared" si="17"/>
        <v>18</v>
      </c>
      <c r="BG550">
        <f t="shared" si="18"/>
        <v>1</v>
      </c>
    </row>
    <row r="551" spans="2:59" x14ac:dyDescent="0.25">
      <c r="B551" t="s">
        <v>596</v>
      </c>
      <c r="C551" t="s">
        <v>1224</v>
      </c>
      <c r="D551" t="s">
        <v>1986</v>
      </c>
      <c r="E551" t="s">
        <v>1353</v>
      </c>
      <c r="F551">
        <v>2</v>
      </c>
      <c r="G551">
        <v>326667</v>
      </c>
      <c r="H551">
        <v>326667</v>
      </c>
      <c r="K551">
        <v>326667</v>
      </c>
      <c r="L551">
        <v>326667</v>
      </c>
      <c r="M551">
        <v>326667</v>
      </c>
      <c r="N551">
        <v>326667</v>
      </c>
      <c r="O551">
        <v>326667</v>
      </c>
      <c r="P551">
        <v>326667</v>
      </c>
      <c r="Q551">
        <v>326667</v>
      </c>
      <c r="R551">
        <v>326667</v>
      </c>
      <c r="S551">
        <v>326667</v>
      </c>
      <c r="T551">
        <v>326667</v>
      </c>
      <c r="U551">
        <v>326667</v>
      </c>
      <c r="V551">
        <v>326667</v>
      </c>
      <c r="W551">
        <v>326667</v>
      </c>
      <c r="X551">
        <v>326667</v>
      </c>
      <c r="Y551">
        <v>326667</v>
      </c>
      <c r="Z551">
        <v>326667</v>
      </c>
      <c r="AA551">
        <v>245000</v>
      </c>
      <c r="AB551">
        <v>245000</v>
      </c>
      <c r="AE551">
        <v>245000</v>
      </c>
      <c r="AF551">
        <v>245000</v>
      </c>
      <c r="AG551">
        <v>245000</v>
      </c>
      <c r="AH551">
        <v>245000</v>
      </c>
      <c r="AI551">
        <v>245000</v>
      </c>
      <c r="AJ551">
        <v>245000</v>
      </c>
      <c r="AK551">
        <v>245000</v>
      </c>
      <c r="AL551">
        <v>245000</v>
      </c>
      <c r="AM551">
        <v>245000</v>
      </c>
      <c r="AN551">
        <v>245000</v>
      </c>
      <c r="AO551">
        <v>245000</v>
      </c>
      <c r="AP551">
        <v>245000</v>
      </c>
      <c r="AQ551">
        <v>245000</v>
      </c>
      <c r="AR551">
        <v>245000</v>
      </c>
      <c r="AS551">
        <v>245000</v>
      </c>
      <c r="AT551">
        <v>245000</v>
      </c>
      <c r="AU551">
        <v>8.1</v>
      </c>
      <c r="AW551">
        <v>8.1</v>
      </c>
      <c r="AX551">
        <v>8.1</v>
      </c>
      <c r="AY551">
        <v>8.1</v>
      </c>
      <c r="AZ551">
        <v>8.1</v>
      </c>
      <c r="BA551">
        <v>8.1</v>
      </c>
      <c r="BB551">
        <v>8.1</v>
      </c>
      <c r="BC551">
        <v>8.1</v>
      </c>
      <c r="BD551">
        <v>8.1</v>
      </c>
      <c r="BE551" t="s">
        <v>2394</v>
      </c>
      <c r="BF551">
        <f t="shared" si="17"/>
        <v>18</v>
      </c>
      <c r="BG551">
        <f t="shared" si="18"/>
        <v>1</v>
      </c>
    </row>
    <row r="552" spans="2:59" x14ac:dyDescent="0.25">
      <c r="B552" t="s">
        <v>654</v>
      </c>
      <c r="C552" t="s">
        <v>1177</v>
      </c>
      <c r="D552" t="s">
        <v>2002</v>
      </c>
      <c r="E552" t="s">
        <v>1353</v>
      </c>
      <c r="F552">
        <v>1</v>
      </c>
      <c r="G552">
        <v>265202</v>
      </c>
      <c r="H552">
        <v>221494</v>
      </c>
      <c r="K552">
        <v>187683</v>
      </c>
      <c r="L552">
        <v>221494</v>
      </c>
      <c r="M552">
        <v>252616</v>
      </c>
      <c r="N552">
        <v>221494</v>
      </c>
      <c r="O552">
        <v>243764</v>
      </c>
      <c r="P552">
        <v>221494</v>
      </c>
      <c r="Q552">
        <v>245270</v>
      </c>
      <c r="R552">
        <v>221494</v>
      </c>
      <c r="S552">
        <v>246066</v>
      </c>
      <c r="T552">
        <v>221494</v>
      </c>
      <c r="U552">
        <v>223532</v>
      </c>
      <c r="V552">
        <v>221494</v>
      </c>
      <c r="W552">
        <v>204633</v>
      </c>
      <c r="X552">
        <v>236998</v>
      </c>
      <c r="Y552">
        <v>184578</v>
      </c>
      <c r="Z552">
        <v>221494</v>
      </c>
      <c r="AA552">
        <v>206858</v>
      </c>
      <c r="AB552">
        <v>172765</v>
      </c>
      <c r="AE552">
        <v>146393</v>
      </c>
      <c r="AF552">
        <v>172765</v>
      </c>
      <c r="AG552">
        <v>197040</v>
      </c>
      <c r="AH552">
        <v>172765</v>
      </c>
      <c r="AI552">
        <v>190136</v>
      </c>
      <c r="AJ552">
        <v>172765</v>
      </c>
      <c r="AK552">
        <v>191311</v>
      </c>
      <c r="AL552">
        <v>172765</v>
      </c>
      <c r="AM552">
        <v>191931</v>
      </c>
      <c r="AN552">
        <v>172765</v>
      </c>
      <c r="AO552">
        <v>174355</v>
      </c>
      <c r="AP552">
        <v>172765</v>
      </c>
      <c r="AQ552">
        <v>159614</v>
      </c>
      <c r="AR552">
        <v>184858</v>
      </c>
      <c r="AS552">
        <v>143971</v>
      </c>
      <c r="AT552">
        <v>172765</v>
      </c>
      <c r="AU552">
        <v>8.6</v>
      </c>
      <c r="AW552">
        <v>8.6</v>
      </c>
      <c r="AX552">
        <v>8.6</v>
      </c>
      <c r="AY552">
        <v>8.6</v>
      </c>
      <c r="AZ552">
        <v>8.6</v>
      </c>
      <c r="BA552">
        <v>8.6</v>
      </c>
      <c r="BB552">
        <v>8.6</v>
      </c>
      <c r="BC552">
        <v>8.6</v>
      </c>
      <c r="BD552">
        <v>8.6</v>
      </c>
      <c r="BE552" t="s">
        <v>2398</v>
      </c>
      <c r="BF552">
        <f t="shared" si="17"/>
        <v>18</v>
      </c>
      <c r="BG552">
        <f t="shared" si="18"/>
        <v>1</v>
      </c>
    </row>
    <row r="553" spans="2:59" x14ac:dyDescent="0.25">
      <c r="B553" t="s">
        <v>745</v>
      </c>
      <c r="C553" t="s">
        <v>1315</v>
      </c>
      <c r="D553" t="s">
        <v>2003</v>
      </c>
      <c r="E553" t="s">
        <v>1353</v>
      </c>
      <c r="F553">
        <v>0</v>
      </c>
      <c r="G553">
        <v>156232</v>
      </c>
      <c r="H553">
        <v>144840</v>
      </c>
      <c r="J553">
        <v>141056</v>
      </c>
      <c r="K553">
        <v>160871</v>
      </c>
      <c r="L553">
        <v>158129</v>
      </c>
      <c r="M553">
        <v>184347</v>
      </c>
      <c r="N553">
        <v>155545</v>
      </c>
      <c r="O553">
        <v>186073</v>
      </c>
      <c r="P553">
        <v>161072</v>
      </c>
      <c r="Q553">
        <v>179270</v>
      </c>
      <c r="R553">
        <v>200408</v>
      </c>
      <c r="S553">
        <v>176478</v>
      </c>
      <c r="T553">
        <v>187984</v>
      </c>
      <c r="U553">
        <v>178194</v>
      </c>
      <c r="V553">
        <v>141890</v>
      </c>
      <c r="X553">
        <v>144266</v>
      </c>
      <c r="Y553">
        <v>179108</v>
      </c>
      <c r="Z553">
        <v>160194</v>
      </c>
      <c r="AA553">
        <v>121861</v>
      </c>
      <c r="AB553">
        <v>112975</v>
      </c>
      <c r="AD553">
        <v>110024</v>
      </c>
      <c r="AE553">
        <v>125479</v>
      </c>
      <c r="AF553">
        <v>123341</v>
      </c>
      <c r="AG553">
        <v>143791</v>
      </c>
      <c r="AH553">
        <v>121325</v>
      </c>
      <c r="AI553">
        <v>145137</v>
      </c>
      <c r="AJ553">
        <v>125636</v>
      </c>
      <c r="AK553">
        <v>139831</v>
      </c>
      <c r="AL553">
        <v>156318</v>
      </c>
      <c r="AM553">
        <v>137653</v>
      </c>
      <c r="AN553">
        <v>146628</v>
      </c>
      <c r="AO553">
        <v>138991</v>
      </c>
      <c r="AP553">
        <v>110674</v>
      </c>
      <c r="AR553">
        <v>112527</v>
      </c>
      <c r="AS553">
        <v>139704</v>
      </c>
      <c r="AT553">
        <v>124951</v>
      </c>
      <c r="AU553">
        <v>8.1999999999999993</v>
      </c>
      <c r="AV553">
        <v>8.1999999999999993</v>
      </c>
      <c r="AW553">
        <v>8.1999999999999993</v>
      </c>
      <c r="AX553">
        <v>8.1999999999999993</v>
      </c>
      <c r="AY553">
        <v>8.1999999999999993</v>
      </c>
      <c r="AZ553">
        <v>8.1999999999999993</v>
      </c>
      <c r="BA553">
        <v>8.1999999999999993</v>
      </c>
      <c r="BB553">
        <v>8.1999999999999993</v>
      </c>
      <c r="BC553">
        <v>8.1999999999999993</v>
      </c>
      <c r="BD553">
        <v>8.1999999999999993</v>
      </c>
      <c r="BE553" t="s">
        <v>2394</v>
      </c>
      <c r="BF553">
        <f t="shared" si="17"/>
        <v>18</v>
      </c>
      <c r="BG553">
        <f t="shared" si="18"/>
        <v>1</v>
      </c>
    </row>
    <row r="554" spans="2:59" x14ac:dyDescent="0.25">
      <c r="B554" t="s">
        <v>664</v>
      </c>
      <c r="C554" t="s">
        <v>1176</v>
      </c>
      <c r="D554" t="s">
        <v>2009</v>
      </c>
      <c r="E554" t="s">
        <v>1353</v>
      </c>
      <c r="F554">
        <v>0</v>
      </c>
      <c r="G554">
        <v>283800</v>
      </c>
      <c r="H554">
        <v>269789</v>
      </c>
      <c r="J554">
        <v>269789</v>
      </c>
      <c r="K554">
        <v>231200</v>
      </c>
      <c r="L554">
        <v>269789</v>
      </c>
      <c r="M554">
        <v>224823</v>
      </c>
      <c r="N554">
        <v>269789</v>
      </c>
      <c r="O554">
        <v>213632</v>
      </c>
      <c r="P554">
        <v>262062</v>
      </c>
      <c r="Q554">
        <v>213632</v>
      </c>
      <c r="R554">
        <v>256358</v>
      </c>
      <c r="S554">
        <v>269670</v>
      </c>
      <c r="T554">
        <v>262062</v>
      </c>
      <c r="U554">
        <v>213632</v>
      </c>
      <c r="V554">
        <v>256358</v>
      </c>
      <c r="X554">
        <v>269670</v>
      </c>
      <c r="Y554">
        <v>213632</v>
      </c>
      <c r="Z554">
        <v>256358</v>
      </c>
      <c r="AA554">
        <v>178794</v>
      </c>
      <c r="AB554">
        <v>169967</v>
      </c>
      <c r="AD554">
        <v>169967</v>
      </c>
      <c r="AE554">
        <v>145656</v>
      </c>
      <c r="AF554">
        <v>169967</v>
      </c>
      <c r="AG554">
        <v>141638</v>
      </c>
      <c r="AH554">
        <v>169967</v>
      </c>
      <c r="AI554">
        <v>166633</v>
      </c>
      <c r="AJ554">
        <v>204408</v>
      </c>
      <c r="AK554">
        <v>166633</v>
      </c>
      <c r="AL554">
        <v>199959</v>
      </c>
      <c r="AM554">
        <v>210343</v>
      </c>
      <c r="AN554">
        <v>204408</v>
      </c>
      <c r="AO554">
        <v>166633</v>
      </c>
      <c r="AP554">
        <v>199959</v>
      </c>
      <c r="AR554">
        <v>210343</v>
      </c>
      <c r="AS554">
        <v>166633</v>
      </c>
      <c r="AT554">
        <v>199959</v>
      </c>
      <c r="AU554">
        <v>8.1999999999999993</v>
      </c>
      <c r="AV554">
        <v>8.1999999999999993</v>
      </c>
      <c r="AW554">
        <v>8.1999999999999993</v>
      </c>
      <c r="AX554">
        <v>8.1999999999999993</v>
      </c>
      <c r="AY554">
        <v>8.1999999999999993</v>
      </c>
      <c r="AZ554">
        <v>8.1999999999999993</v>
      </c>
      <c r="BA554">
        <v>8.1999999999999993</v>
      </c>
      <c r="BB554">
        <v>8.1999999999999993</v>
      </c>
      <c r="BC554">
        <v>8.1999999999999993</v>
      </c>
      <c r="BD554">
        <v>8.1999999999999993</v>
      </c>
      <c r="BE554" t="s">
        <v>2394</v>
      </c>
      <c r="BF554">
        <f t="shared" si="17"/>
        <v>18</v>
      </c>
      <c r="BG554">
        <f t="shared" si="18"/>
        <v>1</v>
      </c>
    </row>
    <row r="555" spans="2:59" x14ac:dyDescent="0.25">
      <c r="B555" t="s">
        <v>467</v>
      </c>
      <c r="C555" t="s">
        <v>1173</v>
      </c>
      <c r="D555" t="s">
        <v>2026</v>
      </c>
      <c r="E555" t="s">
        <v>1353</v>
      </c>
      <c r="F555">
        <v>0</v>
      </c>
      <c r="G555">
        <v>158444</v>
      </c>
      <c r="H555">
        <v>168167</v>
      </c>
      <c r="K555">
        <v>157242</v>
      </c>
      <c r="L555">
        <v>168167</v>
      </c>
      <c r="M555">
        <v>151109</v>
      </c>
      <c r="N555">
        <v>168167</v>
      </c>
      <c r="O555">
        <v>142271</v>
      </c>
      <c r="P555">
        <v>159796</v>
      </c>
      <c r="Q555">
        <v>142213</v>
      </c>
      <c r="R555">
        <v>159796</v>
      </c>
      <c r="S555">
        <v>143343</v>
      </c>
      <c r="T555">
        <v>159796</v>
      </c>
      <c r="U555">
        <v>176391</v>
      </c>
      <c r="V555">
        <v>159796</v>
      </c>
      <c r="W555">
        <v>143817</v>
      </c>
      <c r="X555">
        <v>159796</v>
      </c>
      <c r="Y555">
        <v>151398</v>
      </c>
      <c r="Z555">
        <v>159796</v>
      </c>
      <c r="AA555">
        <v>99820</v>
      </c>
      <c r="AB555">
        <v>105945</v>
      </c>
      <c r="AE555">
        <v>99062</v>
      </c>
      <c r="AF555">
        <v>105945</v>
      </c>
      <c r="AG555">
        <v>95199</v>
      </c>
      <c r="AH555">
        <v>105945</v>
      </c>
      <c r="AI555">
        <v>110971</v>
      </c>
      <c r="AJ555">
        <v>124641</v>
      </c>
      <c r="AK555">
        <v>110926</v>
      </c>
      <c r="AL555">
        <v>124641</v>
      </c>
      <c r="AM555">
        <v>111808</v>
      </c>
      <c r="AN555">
        <v>124641</v>
      </c>
      <c r="AO555">
        <v>137585</v>
      </c>
      <c r="AP555">
        <v>124641</v>
      </c>
      <c r="AQ555">
        <v>90605</v>
      </c>
      <c r="AR555">
        <v>100671</v>
      </c>
      <c r="AS555">
        <v>118090</v>
      </c>
      <c r="AT555">
        <v>124641</v>
      </c>
      <c r="AU555">
        <v>7.1</v>
      </c>
      <c r="AW555">
        <v>7.1</v>
      </c>
      <c r="AX555">
        <v>7.1</v>
      </c>
      <c r="AY555">
        <v>7.1</v>
      </c>
      <c r="AZ555">
        <v>7.1</v>
      </c>
      <c r="BA555">
        <v>7.1</v>
      </c>
      <c r="BB555">
        <v>7.1</v>
      </c>
      <c r="BC555">
        <v>7.1</v>
      </c>
      <c r="BD555">
        <v>7.1</v>
      </c>
      <c r="BE555" t="s">
        <v>2394</v>
      </c>
      <c r="BF555">
        <f t="shared" si="17"/>
        <v>18</v>
      </c>
      <c r="BG555">
        <f t="shared" si="18"/>
        <v>1</v>
      </c>
    </row>
    <row r="556" spans="2:59" x14ac:dyDescent="0.25">
      <c r="B556" t="s">
        <v>317</v>
      </c>
      <c r="C556" t="s">
        <v>1224</v>
      </c>
      <c r="D556" t="s">
        <v>2035</v>
      </c>
      <c r="E556" t="s">
        <v>1353</v>
      </c>
      <c r="F556">
        <v>1</v>
      </c>
      <c r="G556">
        <v>305682</v>
      </c>
      <c r="H556">
        <v>211495</v>
      </c>
      <c r="K556">
        <v>199612</v>
      </c>
      <c r="L556">
        <v>211495</v>
      </c>
      <c r="M556">
        <v>200820</v>
      </c>
      <c r="N556">
        <v>211495</v>
      </c>
      <c r="O556">
        <v>214388</v>
      </c>
      <c r="P556">
        <v>211495</v>
      </c>
      <c r="Q556">
        <v>223372</v>
      </c>
      <c r="R556">
        <v>211495</v>
      </c>
      <c r="S556">
        <v>198152</v>
      </c>
      <c r="T556">
        <v>211495</v>
      </c>
      <c r="U556">
        <v>244690</v>
      </c>
      <c r="V556">
        <v>211495</v>
      </c>
      <c r="W556">
        <v>259758</v>
      </c>
      <c r="X556">
        <v>211495</v>
      </c>
      <c r="Y556">
        <v>198726</v>
      </c>
      <c r="Z556">
        <v>211495</v>
      </c>
      <c r="AA556">
        <v>238432</v>
      </c>
      <c r="AB556">
        <v>164966</v>
      </c>
      <c r="AE556">
        <v>155697</v>
      </c>
      <c r="AF556">
        <v>164966</v>
      </c>
      <c r="AG556">
        <v>156640</v>
      </c>
      <c r="AH556">
        <v>164966</v>
      </c>
      <c r="AI556">
        <v>167223</v>
      </c>
      <c r="AJ556">
        <v>164966</v>
      </c>
      <c r="AK556">
        <v>174230</v>
      </c>
      <c r="AL556">
        <v>164966</v>
      </c>
      <c r="AM556">
        <v>154559</v>
      </c>
      <c r="AN556">
        <v>164966</v>
      </c>
      <c r="AO556">
        <v>190858</v>
      </c>
      <c r="AP556">
        <v>164966</v>
      </c>
      <c r="AQ556">
        <v>202611</v>
      </c>
      <c r="AR556">
        <v>164966</v>
      </c>
      <c r="AS556">
        <v>155006</v>
      </c>
      <c r="AT556">
        <v>164966</v>
      </c>
      <c r="AU556">
        <v>7.8</v>
      </c>
      <c r="AW556">
        <v>7.8</v>
      </c>
      <c r="AX556">
        <v>7.8</v>
      </c>
      <c r="AY556">
        <v>7.8</v>
      </c>
      <c r="AZ556">
        <v>7.8</v>
      </c>
      <c r="BA556">
        <v>7.8</v>
      </c>
      <c r="BB556">
        <v>7.8</v>
      </c>
      <c r="BC556">
        <v>7.8</v>
      </c>
      <c r="BD556">
        <v>7.8</v>
      </c>
      <c r="BE556" t="s">
        <v>2394</v>
      </c>
      <c r="BF556">
        <f t="shared" si="17"/>
        <v>18</v>
      </c>
      <c r="BG556">
        <f t="shared" si="18"/>
        <v>1</v>
      </c>
    </row>
    <row r="557" spans="2:59" x14ac:dyDescent="0.25">
      <c r="B557" t="s">
        <v>304</v>
      </c>
      <c r="C557" t="s">
        <v>1203</v>
      </c>
      <c r="D557" t="s">
        <v>2052</v>
      </c>
      <c r="E557" t="s">
        <v>1353</v>
      </c>
      <c r="F557">
        <v>0</v>
      </c>
      <c r="G557">
        <v>348972</v>
      </c>
      <c r="H557">
        <v>271915</v>
      </c>
      <c r="J557">
        <v>256358</v>
      </c>
      <c r="K557">
        <v>229696</v>
      </c>
      <c r="L557">
        <v>256358</v>
      </c>
      <c r="M557">
        <v>269646</v>
      </c>
      <c r="N557">
        <v>256358</v>
      </c>
      <c r="P557">
        <v>256358</v>
      </c>
      <c r="Q557">
        <v>244328</v>
      </c>
      <c r="R557">
        <v>256358</v>
      </c>
      <c r="S557">
        <v>322126</v>
      </c>
      <c r="T557">
        <v>256358</v>
      </c>
      <c r="U557">
        <v>259545</v>
      </c>
      <c r="V557">
        <v>256358</v>
      </c>
      <c r="W557">
        <v>357603</v>
      </c>
      <c r="X557">
        <v>256358</v>
      </c>
      <c r="Y557">
        <v>333627</v>
      </c>
      <c r="Z557">
        <v>256358</v>
      </c>
      <c r="AA557">
        <v>272198</v>
      </c>
      <c r="AB557">
        <v>212094</v>
      </c>
      <c r="AD557">
        <v>199959</v>
      </c>
      <c r="AE557">
        <v>179163</v>
      </c>
      <c r="AF557">
        <v>199959</v>
      </c>
      <c r="AG557">
        <v>210324</v>
      </c>
      <c r="AH557">
        <v>199959</v>
      </c>
      <c r="AJ557">
        <v>199959</v>
      </c>
      <c r="AK557">
        <v>190576</v>
      </c>
      <c r="AL557">
        <v>199959</v>
      </c>
      <c r="AM557">
        <v>251258</v>
      </c>
      <c r="AN557">
        <v>199959</v>
      </c>
      <c r="AO557">
        <v>202445</v>
      </c>
      <c r="AP557">
        <v>199959</v>
      </c>
      <c r="AQ557">
        <v>225290</v>
      </c>
      <c r="AR557">
        <v>161506</v>
      </c>
      <c r="AS557">
        <v>260229</v>
      </c>
      <c r="AT557">
        <v>199959</v>
      </c>
      <c r="AU557">
        <v>8.4</v>
      </c>
      <c r="AV557">
        <v>8.4</v>
      </c>
      <c r="AW557">
        <v>8.4</v>
      </c>
      <c r="AX557">
        <v>8.4</v>
      </c>
      <c r="AY557">
        <v>8.4</v>
      </c>
      <c r="AZ557">
        <v>8.4</v>
      </c>
      <c r="BA557">
        <v>8.4</v>
      </c>
      <c r="BB557">
        <v>8.4</v>
      </c>
      <c r="BC557">
        <v>8.4</v>
      </c>
      <c r="BD557">
        <v>8.4</v>
      </c>
      <c r="BE557" t="s">
        <v>2394</v>
      </c>
      <c r="BF557">
        <f t="shared" si="17"/>
        <v>18</v>
      </c>
      <c r="BG557">
        <f t="shared" si="18"/>
        <v>1</v>
      </c>
    </row>
    <row r="558" spans="2:59" x14ac:dyDescent="0.25">
      <c r="B558" t="s">
        <v>409</v>
      </c>
      <c r="C558" t="s">
        <v>1211</v>
      </c>
      <c r="D558" t="s">
        <v>2057</v>
      </c>
      <c r="E558" t="s">
        <v>1353</v>
      </c>
      <c r="F558">
        <v>2</v>
      </c>
      <c r="G558">
        <v>284843</v>
      </c>
      <c r="H558">
        <v>341811</v>
      </c>
      <c r="K558">
        <v>292204</v>
      </c>
      <c r="L558">
        <v>341811</v>
      </c>
      <c r="M558">
        <v>327699</v>
      </c>
      <c r="N558">
        <v>341811</v>
      </c>
      <c r="O558">
        <v>299337</v>
      </c>
      <c r="P558">
        <v>341811</v>
      </c>
      <c r="Q558">
        <v>297394</v>
      </c>
      <c r="R558">
        <v>341811</v>
      </c>
      <c r="S558">
        <v>298164</v>
      </c>
      <c r="T558">
        <v>341811</v>
      </c>
      <c r="U558">
        <v>299505</v>
      </c>
      <c r="V558">
        <v>341811</v>
      </c>
      <c r="W558">
        <v>295692</v>
      </c>
      <c r="X558">
        <v>365737</v>
      </c>
      <c r="Y558">
        <v>296102</v>
      </c>
      <c r="Z558">
        <v>341811</v>
      </c>
      <c r="AA558">
        <v>222178</v>
      </c>
      <c r="AB558">
        <v>266613</v>
      </c>
      <c r="AE558">
        <v>227919</v>
      </c>
      <c r="AF558">
        <v>266613</v>
      </c>
      <c r="AG558">
        <v>255605</v>
      </c>
      <c r="AH558">
        <v>266613</v>
      </c>
      <c r="AI558">
        <v>233483</v>
      </c>
      <c r="AJ558">
        <v>266613</v>
      </c>
      <c r="AK558">
        <v>231967</v>
      </c>
      <c r="AL558">
        <v>266613</v>
      </c>
      <c r="AM558">
        <v>232568</v>
      </c>
      <c r="AN558">
        <v>266613</v>
      </c>
      <c r="AO558">
        <v>233614</v>
      </c>
      <c r="AP558">
        <v>266613</v>
      </c>
      <c r="AQ558">
        <v>230640</v>
      </c>
      <c r="AR558">
        <v>285275</v>
      </c>
      <c r="AS558">
        <v>230960</v>
      </c>
      <c r="AT558">
        <v>266613</v>
      </c>
      <c r="AU558">
        <v>7.9</v>
      </c>
      <c r="AW558">
        <v>7.9</v>
      </c>
      <c r="AX558">
        <v>7.9</v>
      </c>
      <c r="AY558">
        <v>7.9</v>
      </c>
      <c r="AZ558">
        <v>7.9</v>
      </c>
      <c r="BA558">
        <v>7.9</v>
      </c>
      <c r="BB558">
        <v>7.9</v>
      </c>
      <c r="BC558">
        <v>7.9</v>
      </c>
      <c r="BD558">
        <v>7.9</v>
      </c>
      <c r="BE558" t="s">
        <v>2394</v>
      </c>
      <c r="BF558">
        <f t="shared" si="17"/>
        <v>18</v>
      </c>
      <c r="BG558">
        <f t="shared" si="18"/>
        <v>1</v>
      </c>
    </row>
    <row r="559" spans="2:59" hidden="1" x14ac:dyDescent="0.25">
      <c r="B559" t="s">
        <v>506</v>
      </c>
      <c r="C559" t="s">
        <v>1205</v>
      </c>
      <c r="D559" t="s">
        <v>2063</v>
      </c>
      <c r="E559" t="s">
        <v>1368</v>
      </c>
      <c r="F559">
        <v>1</v>
      </c>
      <c r="G559">
        <v>199959</v>
      </c>
      <c r="H559">
        <v>199959</v>
      </c>
      <c r="J559">
        <v>199959</v>
      </c>
      <c r="K559">
        <v>199959</v>
      </c>
      <c r="L559">
        <v>199959</v>
      </c>
      <c r="M559">
        <v>199959</v>
      </c>
      <c r="N559">
        <v>199959</v>
      </c>
      <c r="O559">
        <v>199959</v>
      </c>
      <c r="P559">
        <v>199959</v>
      </c>
      <c r="Q559">
        <v>199959</v>
      </c>
      <c r="R559">
        <v>199959</v>
      </c>
      <c r="S559">
        <v>199959</v>
      </c>
      <c r="T559">
        <v>199959</v>
      </c>
      <c r="U559">
        <v>199959</v>
      </c>
      <c r="V559">
        <v>199959</v>
      </c>
      <c r="X559">
        <v>199959</v>
      </c>
      <c r="Y559">
        <v>199959</v>
      </c>
      <c r="Z559">
        <v>199959</v>
      </c>
      <c r="AA559">
        <v>155968</v>
      </c>
      <c r="AB559">
        <v>155968</v>
      </c>
      <c r="AD559">
        <v>155968</v>
      </c>
      <c r="AE559">
        <v>155968</v>
      </c>
      <c r="AF559">
        <v>155968</v>
      </c>
      <c r="AG559">
        <v>155968</v>
      </c>
      <c r="AH559">
        <v>155968</v>
      </c>
      <c r="AI559">
        <v>155968</v>
      </c>
      <c r="AJ559">
        <v>155968</v>
      </c>
      <c r="AK559">
        <v>155968</v>
      </c>
      <c r="AL559">
        <v>155968</v>
      </c>
      <c r="AM559">
        <v>155968</v>
      </c>
      <c r="AN559">
        <v>155968</v>
      </c>
      <c r="AO559">
        <v>155968</v>
      </c>
      <c r="AP559">
        <v>155968</v>
      </c>
      <c r="AR559">
        <v>155968</v>
      </c>
      <c r="AS559">
        <v>155968</v>
      </c>
      <c r="AT559">
        <v>155968</v>
      </c>
      <c r="AU559">
        <v>8</v>
      </c>
      <c r="AV559">
        <v>8</v>
      </c>
      <c r="AW559">
        <v>8</v>
      </c>
      <c r="AX559">
        <v>8</v>
      </c>
      <c r="AY559">
        <v>8</v>
      </c>
      <c r="AZ559">
        <v>8</v>
      </c>
      <c r="BA559">
        <v>8</v>
      </c>
      <c r="BB559">
        <v>8</v>
      </c>
      <c r="BC559">
        <v>8</v>
      </c>
      <c r="BD559">
        <v>8</v>
      </c>
      <c r="BE559" t="s">
        <v>2416</v>
      </c>
      <c r="BF559">
        <f t="shared" si="17"/>
        <v>18</v>
      </c>
      <c r="BG559">
        <f t="shared" si="18"/>
        <v>1</v>
      </c>
    </row>
    <row r="560" spans="2:59" hidden="1" x14ac:dyDescent="0.25">
      <c r="B560" t="s">
        <v>417</v>
      </c>
      <c r="C560" t="s">
        <v>1171</v>
      </c>
      <c r="D560" t="s">
        <v>2066</v>
      </c>
      <c r="E560" t="s">
        <v>1357</v>
      </c>
      <c r="F560">
        <v>1</v>
      </c>
      <c r="G560">
        <v>178722</v>
      </c>
      <c r="H560">
        <v>186945</v>
      </c>
      <c r="I560">
        <v>184659</v>
      </c>
      <c r="J560">
        <v>197588</v>
      </c>
      <c r="L560">
        <v>194713</v>
      </c>
      <c r="N560">
        <v>201603</v>
      </c>
      <c r="O560">
        <v>186407</v>
      </c>
      <c r="P560">
        <v>202441</v>
      </c>
      <c r="Q560">
        <v>180236</v>
      </c>
      <c r="R560">
        <v>243759</v>
      </c>
      <c r="S560">
        <v>180962</v>
      </c>
      <c r="T560">
        <v>203895</v>
      </c>
      <c r="U560">
        <v>160058</v>
      </c>
      <c r="V560">
        <v>181176</v>
      </c>
      <c r="W560">
        <v>173998</v>
      </c>
      <c r="X560">
        <v>230318</v>
      </c>
      <c r="Y560">
        <v>175365</v>
      </c>
      <c r="Z560">
        <v>203506</v>
      </c>
      <c r="AA560">
        <v>112595</v>
      </c>
      <c r="AB560">
        <v>117775</v>
      </c>
      <c r="AC560">
        <v>116335</v>
      </c>
      <c r="AD560">
        <v>124480</v>
      </c>
      <c r="AF560">
        <v>122669</v>
      </c>
      <c r="AH560">
        <v>127010</v>
      </c>
      <c r="AI560">
        <v>145397</v>
      </c>
      <c r="AJ560">
        <v>157904</v>
      </c>
      <c r="AK560">
        <v>140584</v>
      </c>
      <c r="AL560">
        <v>190132</v>
      </c>
      <c r="AM560">
        <v>141150</v>
      </c>
      <c r="AN560">
        <v>159038</v>
      </c>
      <c r="AO560">
        <v>124845</v>
      </c>
      <c r="AP560">
        <v>141317</v>
      </c>
      <c r="AQ560">
        <v>135718</v>
      </c>
      <c r="AR560">
        <v>179648</v>
      </c>
      <c r="AS560">
        <v>136785</v>
      </c>
      <c r="AT560">
        <v>158735</v>
      </c>
      <c r="AU560">
        <v>7.9</v>
      </c>
      <c r="AV560">
        <v>7.9</v>
      </c>
      <c r="AW560">
        <v>7.9</v>
      </c>
      <c r="AX560">
        <v>7.9</v>
      </c>
      <c r="AY560">
        <v>7.9</v>
      </c>
      <c r="AZ560">
        <v>7.9</v>
      </c>
      <c r="BA560">
        <v>7.9</v>
      </c>
      <c r="BB560">
        <v>7.9</v>
      </c>
      <c r="BC560">
        <v>7.9</v>
      </c>
      <c r="BD560">
        <v>7.9</v>
      </c>
      <c r="BF560">
        <f t="shared" si="17"/>
        <v>18</v>
      </c>
      <c r="BG560">
        <f t="shared" si="18"/>
        <v>1</v>
      </c>
    </row>
    <row r="561" spans="2:59" hidden="1" x14ac:dyDescent="0.25">
      <c r="B561" t="s">
        <v>469</v>
      </c>
      <c r="C561" t="s">
        <v>1330</v>
      </c>
      <c r="D561" t="s">
        <v>2072</v>
      </c>
      <c r="E561" t="s">
        <v>1357</v>
      </c>
      <c r="F561">
        <v>0</v>
      </c>
      <c r="G561">
        <v>241176</v>
      </c>
      <c r="I561">
        <v>244466</v>
      </c>
      <c r="J561">
        <v>274584</v>
      </c>
      <c r="K561">
        <v>209894</v>
      </c>
      <c r="L561">
        <v>233816</v>
      </c>
      <c r="M561">
        <v>241612</v>
      </c>
      <c r="N561">
        <v>233816</v>
      </c>
      <c r="O561">
        <v>300972</v>
      </c>
      <c r="P561">
        <v>222176</v>
      </c>
      <c r="Q561">
        <v>231204</v>
      </c>
      <c r="R561">
        <v>222176</v>
      </c>
      <c r="S561">
        <v>359240</v>
      </c>
      <c r="T561">
        <v>222176</v>
      </c>
      <c r="V561">
        <v>222176</v>
      </c>
      <c r="W561">
        <v>247719</v>
      </c>
      <c r="X561">
        <v>222176</v>
      </c>
      <c r="Y561">
        <v>292968</v>
      </c>
      <c r="Z561">
        <v>222176</v>
      </c>
      <c r="AA561">
        <v>151941</v>
      </c>
      <c r="AC561">
        <v>154014</v>
      </c>
      <c r="AD561">
        <v>172988</v>
      </c>
      <c r="AE561">
        <v>132233</v>
      </c>
      <c r="AF561">
        <v>147304</v>
      </c>
      <c r="AG561">
        <v>152216</v>
      </c>
      <c r="AH561">
        <v>147304</v>
      </c>
      <c r="AI561">
        <v>234758</v>
      </c>
      <c r="AJ561">
        <v>173297</v>
      </c>
      <c r="AK561">
        <v>180339</v>
      </c>
      <c r="AL561">
        <v>173297</v>
      </c>
      <c r="AM561">
        <v>280207</v>
      </c>
      <c r="AN561">
        <v>173297</v>
      </c>
      <c r="AP561">
        <v>173297</v>
      </c>
      <c r="AQ561">
        <v>193221</v>
      </c>
      <c r="AR561">
        <v>173297</v>
      </c>
      <c r="AS561">
        <v>228515</v>
      </c>
      <c r="AT561">
        <v>173297</v>
      </c>
      <c r="AU561">
        <v>8.1999999999999993</v>
      </c>
      <c r="AV561">
        <v>8.1999999999999993</v>
      </c>
      <c r="AW561">
        <v>8.1999999999999993</v>
      </c>
      <c r="AX561">
        <v>8.1999999999999993</v>
      </c>
      <c r="AY561">
        <v>8.3000000000000007</v>
      </c>
      <c r="AZ561">
        <v>8.3000000000000007</v>
      </c>
      <c r="BA561">
        <v>8.3000000000000007</v>
      </c>
      <c r="BB561">
        <v>8.3000000000000007</v>
      </c>
      <c r="BC561">
        <v>8.3000000000000007</v>
      </c>
      <c r="BD561">
        <v>8.3000000000000007</v>
      </c>
      <c r="BE561" t="s">
        <v>2398</v>
      </c>
      <c r="BF561">
        <f t="shared" si="17"/>
        <v>18</v>
      </c>
      <c r="BG561">
        <f t="shared" si="18"/>
        <v>1</v>
      </c>
    </row>
    <row r="562" spans="2:59" x14ac:dyDescent="0.25">
      <c r="B562" t="s">
        <v>761</v>
      </c>
      <c r="C562" t="s">
        <v>1174</v>
      </c>
      <c r="D562" t="s">
        <v>2085</v>
      </c>
      <c r="E562" t="s">
        <v>1353</v>
      </c>
      <c r="F562">
        <v>0</v>
      </c>
      <c r="G562">
        <v>191120</v>
      </c>
      <c r="H562">
        <v>269176</v>
      </c>
      <c r="I562">
        <v>265132</v>
      </c>
      <c r="J562">
        <v>269176</v>
      </c>
      <c r="L562">
        <v>229344</v>
      </c>
      <c r="N562">
        <v>269176</v>
      </c>
      <c r="O562">
        <v>239404</v>
      </c>
      <c r="P562">
        <v>229344</v>
      </c>
      <c r="Q562">
        <v>227310</v>
      </c>
      <c r="R562">
        <v>269176</v>
      </c>
      <c r="S562">
        <v>240585</v>
      </c>
      <c r="T562">
        <v>269176</v>
      </c>
      <c r="U562">
        <v>230723</v>
      </c>
      <c r="V562">
        <v>229344</v>
      </c>
      <c r="W562">
        <v>224314</v>
      </c>
      <c r="X562">
        <v>231710</v>
      </c>
      <c r="Y562">
        <v>251042</v>
      </c>
      <c r="Z562">
        <v>224314</v>
      </c>
      <c r="AA562">
        <v>149074</v>
      </c>
      <c r="AB562">
        <v>209957</v>
      </c>
      <c r="AC562">
        <v>206803</v>
      </c>
      <c r="AD562">
        <v>209957</v>
      </c>
      <c r="AF562">
        <v>178888</v>
      </c>
      <c r="AH562">
        <v>209957</v>
      </c>
      <c r="AI562">
        <v>186735</v>
      </c>
      <c r="AJ562">
        <v>178888</v>
      </c>
      <c r="AK562">
        <v>177302</v>
      </c>
      <c r="AL562">
        <v>209957</v>
      </c>
      <c r="AM562">
        <v>187656</v>
      </c>
      <c r="AN562">
        <v>209957</v>
      </c>
      <c r="AO562">
        <v>179964</v>
      </c>
      <c r="AP562">
        <v>178888</v>
      </c>
      <c r="AQ562">
        <v>174965</v>
      </c>
      <c r="AR562">
        <v>180734</v>
      </c>
      <c r="AS562">
        <v>195813</v>
      </c>
      <c r="AT562">
        <v>174965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 t="s">
        <v>2388</v>
      </c>
      <c r="BF562">
        <f t="shared" si="17"/>
        <v>18</v>
      </c>
      <c r="BG562">
        <f t="shared" si="18"/>
        <v>1</v>
      </c>
    </row>
    <row r="563" spans="2:59" x14ac:dyDescent="0.25">
      <c r="B563" t="s">
        <v>432</v>
      </c>
      <c r="C563" t="s">
        <v>1172</v>
      </c>
      <c r="D563" t="s">
        <v>2097</v>
      </c>
      <c r="E563" t="s">
        <v>1353</v>
      </c>
      <c r="F563">
        <v>1</v>
      </c>
      <c r="G563">
        <v>264000</v>
      </c>
      <c r="H563">
        <v>264000</v>
      </c>
      <c r="K563">
        <v>264000</v>
      </c>
      <c r="L563">
        <v>264000</v>
      </c>
      <c r="M563">
        <v>264000</v>
      </c>
      <c r="N563">
        <v>264000</v>
      </c>
      <c r="O563">
        <v>264000</v>
      </c>
      <c r="P563">
        <v>264000</v>
      </c>
      <c r="Q563">
        <v>264000</v>
      </c>
      <c r="R563">
        <v>264000</v>
      </c>
      <c r="S563">
        <v>264000</v>
      </c>
      <c r="T563">
        <v>264000</v>
      </c>
      <c r="U563">
        <v>264000</v>
      </c>
      <c r="V563">
        <v>264000</v>
      </c>
      <c r="W563">
        <v>264000</v>
      </c>
      <c r="X563">
        <v>264000</v>
      </c>
      <c r="Y563">
        <v>264000</v>
      </c>
      <c r="Z563">
        <v>264000</v>
      </c>
      <c r="AA563">
        <v>198000</v>
      </c>
      <c r="AB563">
        <v>198000</v>
      </c>
      <c r="AE563">
        <v>198000</v>
      </c>
      <c r="AF563">
        <v>198000</v>
      </c>
      <c r="AG563">
        <v>198000</v>
      </c>
      <c r="AH563">
        <v>198000</v>
      </c>
      <c r="AI563">
        <v>198000</v>
      </c>
      <c r="AJ563">
        <v>198000</v>
      </c>
      <c r="AK563">
        <v>198000</v>
      </c>
      <c r="AL563">
        <v>198000</v>
      </c>
      <c r="AM563">
        <v>198000</v>
      </c>
      <c r="AN563">
        <v>198000</v>
      </c>
      <c r="AO563">
        <v>198000</v>
      </c>
      <c r="AP563">
        <v>198000</v>
      </c>
      <c r="AQ563">
        <v>198000</v>
      </c>
      <c r="AR563">
        <v>198000</v>
      </c>
      <c r="AS563">
        <v>198000</v>
      </c>
      <c r="AT563">
        <v>198000</v>
      </c>
      <c r="AU563">
        <v>7.9</v>
      </c>
      <c r="AW563">
        <v>7.9</v>
      </c>
      <c r="AX563">
        <v>7.9</v>
      </c>
      <c r="AY563">
        <v>7.9</v>
      </c>
      <c r="AZ563">
        <v>7.9</v>
      </c>
      <c r="BA563">
        <v>7.9</v>
      </c>
      <c r="BB563">
        <v>7.9</v>
      </c>
      <c r="BC563">
        <v>7.9</v>
      </c>
      <c r="BD563">
        <v>7.9</v>
      </c>
      <c r="BE563" t="s">
        <v>2388</v>
      </c>
      <c r="BF563">
        <f t="shared" si="17"/>
        <v>18</v>
      </c>
      <c r="BG563">
        <f t="shared" si="18"/>
        <v>1</v>
      </c>
    </row>
    <row r="564" spans="2:59" x14ac:dyDescent="0.25">
      <c r="B564" t="s">
        <v>66</v>
      </c>
      <c r="C564" t="s">
        <v>1179</v>
      </c>
      <c r="D564" t="s">
        <v>2098</v>
      </c>
      <c r="E564" t="s">
        <v>1353</v>
      </c>
      <c r="F564">
        <v>4</v>
      </c>
      <c r="G564">
        <v>1193333</v>
      </c>
      <c r="H564">
        <v>633333</v>
      </c>
      <c r="I564">
        <v>920000</v>
      </c>
      <c r="K564">
        <v>633333</v>
      </c>
      <c r="L564">
        <v>633333</v>
      </c>
      <c r="M564">
        <v>633333</v>
      </c>
      <c r="N564">
        <v>633333</v>
      </c>
      <c r="O564">
        <v>633333</v>
      </c>
      <c r="P564">
        <v>633333</v>
      </c>
      <c r="Q564">
        <v>920000</v>
      </c>
      <c r="R564">
        <v>920000</v>
      </c>
      <c r="S564">
        <v>633333</v>
      </c>
      <c r="T564">
        <v>633333</v>
      </c>
      <c r="U564">
        <v>920000</v>
      </c>
      <c r="V564">
        <v>633333</v>
      </c>
      <c r="X564">
        <v>633333</v>
      </c>
      <c r="Y564">
        <v>633333</v>
      </c>
      <c r="Z564">
        <v>633333</v>
      </c>
      <c r="AA564">
        <v>895000</v>
      </c>
      <c r="AB564">
        <v>475000</v>
      </c>
      <c r="AC564">
        <v>690000</v>
      </c>
      <c r="AE564">
        <v>475000</v>
      </c>
      <c r="AF564">
        <v>475000</v>
      </c>
      <c r="AG564">
        <v>475000</v>
      </c>
      <c r="AH564">
        <v>475000</v>
      </c>
      <c r="AI564">
        <v>475000</v>
      </c>
      <c r="AJ564">
        <v>475000</v>
      </c>
      <c r="AK564">
        <v>690000</v>
      </c>
      <c r="AL564">
        <v>690000</v>
      </c>
      <c r="AM564">
        <v>475000</v>
      </c>
      <c r="AN564">
        <v>475000</v>
      </c>
      <c r="AO564">
        <v>690000</v>
      </c>
      <c r="AP564">
        <v>475000</v>
      </c>
      <c r="AR564">
        <v>475000</v>
      </c>
      <c r="AS564">
        <v>475000</v>
      </c>
      <c r="AT564">
        <v>475000</v>
      </c>
      <c r="AU564">
        <v>8.5</v>
      </c>
      <c r="AV564">
        <v>8.5</v>
      </c>
      <c r="AW564">
        <v>8.5</v>
      </c>
      <c r="AX564">
        <v>8.5</v>
      </c>
      <c r="AY564">
        <v>8.5</v>
      </c>
      <c r="AZ564">
        <v>8.5</v>
      </c>
      <c r="BA564">
        <v>8.5</v>
      </c>
      <c r="BB564">
        <v>8.5</v>
      </c>
      <c r="BC564">
        <v>8.5</v>
      </c>
      <c r="BD564">
        <v>8.5</v>
      </c>
      <c r="BE564" t="s">
        <v>2403</v>
      </c>
      <c r="BF564">
        <f t="shared" si="17"/>
        <v>18</v>
      </c>
      <c r="BG564">
        <f t="shared" si="18"/>
        <v>1</v>
      </c>
    </row>
    <row r="565" spans="2:59" x14ac:dyDescent="0.25">
      <c r="B565" t="s">
        <v>199</v>
      </c>
      <c r="C565" t="s">
        <v>1240</v>
      </c>
      <c r="D565" t="s">
        <v>2133</v>
      </c>
      <c r="E565" t="s">
        <v>1353</v>
      </c>
      <c r="F565">
        <v>3</v>
      </c>
      <c r="G565">
        <v>560000</v>
      </c>
      <c r="H565">
        <v>506667</v>
      </c>
      <c r="I565">
        <v>533333</v>
      </c>
      <c r="J565">
        <v>1508467</v>
      </c>
      <c r="K565">
        <v>533333</v>
      </c>
      <c r="L565">
        <v>506667</v>
      </c>
      <c r="M565">
        <v>533333</v>
      </c>
      <c r="N565">
        <v>506667</v>
      </c>
      <c r="O565">
        <v>533333</v>
      </c>
      <c r="P565">
        <v>506667</v>
      </c>
      <c r="Q565">
        <v>1024467</v>
      </c>
      <c r="R565">
        <v>506667</v>
      </c>
      <c r="T565">
        <v>506667</v>
      </c>
      <c r="U565">
        <v>626667</v>
      </c>
      <c r="V565">
        <v>506667</v>
      </c>
      <c r="X565">
        <v>506667</v>
      </c>
      <c r="Y565">
        <v>506667</v>
      </c>
      <c r="Z565">
        <v>506667</v>
      </c>
      <c r="AA565">
        <v>420000</v>
      </c>
      <c r="AB565">
        <v>380000</v>
      </c>
      <c r="AC565">
        <v>400000</v>
      </c>
      <c r="AD565">
        <v>1131350</v>
      </c>
      <c r="AE565">
        <v>400000</v>
      </c>
      <c r="AF565">
        <v>380000</v>
      </c>
      <c r="AG565">
        <v>400000</v>
      </c>
      <c r="AH565">
        <v>380000</v>
      </c>
      <c r="AI565">
        <v>400000</v>
      </c>
      <c r="AJ565">
        <v>380000</v>
      </c>
      <c r="AK565">
        <v>768350</v>
      </c>
      <c r="AL565">
        <v>380000</v>
      </c>
      <c r="AN565">
        <v>380000</v>
      </c>
      <c r="AO565">
        <v>470000</v>
      </c>
      <c r="AP565">
        <v>380000</v>
      </c>
      <c r="AR565">
        <v>380000</v>
      </c>
      <c r="AS565">
        <v>380000</v>
      </c>
      <c r="AT565">
        <v>380000</v>
      </c>
      <c r="AU565">
        <v>8.1999999999999993</v>
      </c>
      <c r="AV565">
        <v>8.1999999999999993</v>
      </c>
      <c r="AW565">
        <v>8.1999999999999993</v>
      </c>
      <c r="AX565">
        <v>8.1999999999999993</v>
      </c>
      <c r="AY565">
        <v>8.1999999999999993</v>
      </c>
      <c r="AZ565">
        <v>8.1999999999999993</v>
      </c>
      <c r="BA565">
        <v>8.1999999999999993</v>
      </c>
      <c r="BB565">
        <v>8.1999999999999993</v>
      </c>
      <c r="BC565">
        <v>8.1999999999999993</v>
      </c>
      <c r="BD565">
        <v>8.1999999999999993</v>
      </c>
      <c r="BE565" t="s">
        <v>2387</v>
      </c>
      <c r="BF565">
        <f t="shared" si="17"/>
        <v>18</v>
      </c>
      <c r="BG565">
        <f t="shared" si="18"/>
        <v>1</v>
      </c>
    </row>
    <row r="566" spans="2:59" x14ac:dyDescent="0.25">
      <c r="B566" t="s">
        <v>428</v>
      </c>
      <c r="C566" t="s">
        <v>1176</v>
      </c>
      <c r="D566" t="s">
        <v>2140</v>
      </c>
      <c r="E566" t="s">
        <v>1353</v>
      </c>
      <c r="F566">
        <v>3</v>
      </c>
      <c r="G566">
        <v>721315</v>
      </c>
      <c r="H566">
        <v>721315</v>
      </c>
      <c r="J566">
        <v>721315</v>
      </c>
      <c r="K566">
        <v>721315</v>
      </c>
      <c r="L566">
        <v>721315</v>
      </c>
      <c r="M566">
        <v>721315</v>
      </c>
      <c r="N566">
        <v>721315</v>
      </c>
      <c r="O566">
        <v>721315</v>
      </c>
      <c r="P566">
        <v>721315</v>
      </c>
      <c r="Q566">
        <v>721315</v>
      </c>
      <c r="R566">
        <v>721315</v>
      </c>
      <c r="S566">
        <v>721315</v>
      </c>
      <c r="T566">
        <v>721315</v>
      </c>
      <c r="U566">
        <v>721315</v>
      </c>
      <c r="V566">
        <v>721315</v>
      </c>
      <c r="X566">
        <v>721315</v>
      </c>
      <c r="Y566">
        <v>721315</v>
      </c>
      <c r="Z566">
        <v>721315</v>
      </c>
      <c r="AA566">
        <v>540986</v>
      </c>
      <c r="AB566">
        <v>540986</v>
      </c>
      <c r="AD566">
        <v>540986</v>
      </c>
      <c r="AE566">
        <v>540986</v>
      </c>
      <c r="AF566">
        <v>540986</v>
      </c>
      <c r="AG566">
        <v>540986</v>
      </c>
      <c r="AH566">
        <v>540986</v>
      </c>
      <c r="AI566">
        <v>540986</v>
      </c>
      <c r="AJ566">
        <v>540986</v>
      </c>
      <c r="AK566">
        <v>540986</v>
      </c>
      <c r="AL566">
        <v>540986</v>
      </c>
      <c r="AM566">
        <v>540986</v>
      </c>
      <c r="AN566">
        <v>540986</v>
      </c>
      <c r="AO566">
        <v>540986</v>
      </c>
      <c r="AP566">
        <v>540986</v>
      </c>
      <c r="AR566">
        <v>540986</v>
      </c>
      <c r="AS566">
        <v>540986</v>
      </c>
      <c r="AT566">
        <v>540986</v>
      </c>
      <c r="AU566">
        <v>8.8000000000000007</v>
      </c>
      <c r="AV566">
        <v>8.8000000000000007</v>
      </c>
      <c r="AW566">
        <v>8.8000000000000007</v>
      </c>
      <c r="AX566">
        <v>8.8000000000000007</v>
      </c>
      <c r="AY566">
        <v>8.8000000000000007</v>
      </c>
      <c r="AZ566">
        <v>8.8000000000000007</v>
      </c>
      <c r="BA566">
        <v>8.8000000000000007</v>
      </c>
      <c r="BB566">
        <v>8.8000000000000007</v>
      </c>
      <c r="BC566">
        <v>8.8000000000000007</v>
      </c>
      <c r="BD566">
        <v>8.8000000000000007</v>
      </c>
      <c r="BE566" t="s">
        <v>2388</v>
      </c>
      <c r="BF566">
        <f t="shared" si="17"/>
        <v>18</v>
      </c>
      <c r="BG566">
        <f t="shared" si="18"/>
        <v>1</v>
      </c>
    </row>
    <row r="567" spans="2:59" hidden="1" x14ac:dyDescent="0.25">
      <c r="B567" t="s">
        <v>649</v>
      </c>
      <c r="C567" t="s">
        <v>1274</v>
      </c>
      <c r="D567" t="s">
        <v>2166</v>
      </c>
      <c r="E567" t="s">
        <v>1357</v>
      </c>
      <c r="F567">
        <v>0</v>
      </c>
      <c r="G567">
        <v>525409</v>
      </c>
      <c r="H567">
        <v>561100</v>
      </c>
      <c r="K567">
        <v>513595</v>
      </c>
      <c r="L567">
        <v>566434</v>
      </c>
      <c r="M567">
        <v>513595</v>
      </c>
      <c r="N567">
        <v>546188</v>
      </c>
      <c r="O567">
        <v>514115</v>
      </c>
      <c r="P567">
        <v>555116</v>
      </c>
      <c r="Q567">
        <v>494682</v>
      </c>
      <c r="R567">
        <v>737863</v>
      </c>
      <c r="S567">
        <v>494682</v>
      </c>
      <c r="T567">
        <v>740879</v>
      </c>
      <c r="U567">
        <v>537255</v>
      </c>
      <c r="V567">
        <v>575348</v>
      </c>
      <c r="W567">
        <v>548711</v>
      </c>
      <c r="X567">
        <v>606646</v>
      </c>
      <c r="Y567">
        <v>560155</v>
      </c>
      <c r="Z567">
        <v>572443</v>
      </c>
      <c r="AA567">
        <v>304737</v>
      </c>
      <c r="AB567">
        <v>314216</v>
      </c>
      <c r="AE567">
        <v>297885</v>
      </c>
      <c r="AF567">
        <v>317203</v>
      </c>
      <c r="AG567">
        <v>297885</v>
      </c>
      <c r="AH567">
        <v>305865</v>
      </c>
      <c r="AI567">
        <v>298187</v>
      </c>
      <c r="AJ567">
        <v>310865</v>
      </c>
      <c r="AK567">
        <v>286916</v>
      </c>
      <c r="AL567">
        <v>413203</v>
      </c>
      <c r="AM567">
        <v>286916</v>
      </c>
      <c r="AN567">
        <v>414892</v>
      </c>
      <c r="AO567">
        <v>311608</v>
      </c>
      <c r="AP567">
        <v>322195</v>
      </c>
      <c r="AQ567">
        <v>318252</v>
      </c>
      <c r="AR567">
        <v>339722</v>
      </c>
      <c r="AS567">
        <v>324890</v>
      </c>
      <c r="AT567">
        <v>320568</v>
      </c>
      <c r="AU567">
        <v>8.6999999999999993</v>
      </c>
      <c r="AW567">
        <v>8.6999999999999993</v>
      </c>
      <c r="AX567">
        <v>8.6999999999999993</v>
      </c>
      <c r="AY567">
        <v>8.6999999999999993</v>
      </c>
      <c r="AZ567">
        <v>8.6999999999999993</v>
      </c>
      <c r="BA567">
        <v>8.6999999999999993</v>
      </c>
      <c r="BB567">
        <v>8.6999999999999993</v>
      </c>
      <c r="BC567">
        <v>8.6999999999999993</v>
      </c>
      <c r="BD567">
        <v>8.6999999999999993</v>
      </c>
      <c r="BE567" t="s">
        <v>2398</v>
      </c>
      <c r="BF567">
        <f t="shared" si="17"/>
        <v>18</v>
      </c>
      <c r="BG567">
        <f t="shared" si="18"/>
        <v>1</v>
      </c>
    </row>
    <row r="568" spans="2:59" hidden="1" x14ac:dyDescent="0.25">
      <c r="B568" t="s">
        <v>548</v>
      </c>
      <c r="C568" t="s">
        <v>1216</v>
      </c>
      <c r="D568" t="s">
        <v>2176</v>
      </c>
      <c r="E568" t="s">
        <v>1368</v>
      </c>
      <c r="F568">
        <v>0</v>
      </c>
      <c r="G568">
        <v>401667</v>
      </c>
      <c r="H568">
        <v>401667</v>
      </c>
      <c r="K568">
        <v>401667</v>
      </c>
      <c r="L568">
        <v>401667</v>
      </c>
      <c r="M568">
        <v>401667</v>
      </c>
      <c r="N568">
        <v>401667</v>
      </c>
      <c r="O568">
        <v>401667</v>
      </c>
      <c r="P568">
        <v>401667</v>
      </c>
      <c r="Q568">
        <v>401667</v>
      </c>
      <c r="R568">
        <v>401667</v>
      </c>
      <c r="S568">
        <v>401667</v>
      </c>
      <c r="T568">
        <v>401667</v>
      </c>
      <c r="U568">
        <v>401667</v>
      </c>
      <c r="V568">
        <v>401667</v>
      </c>
      <c r="W568">
        <v>401667</v>
      </c>
      <c r="X568">
        <v>401667</v>
      </c>
      <c r="Y568">
        <v>401667</v>
      </c>
      <c r="Z568">
        <v>401667</v>
      </c>
      <c r="AA568">
        <v>301250</v>
      </c>
      <c r="AB568">
        <v>301250</v>
      </c>
      <c r="AE568">
        <v>301250</v>
      </c>
      <c r="AF568">
        <v>301250</v>
      </c>
      <c r="AG568">
        <v>301250</v>
      </c>
      <c r="AH568">
        <v>301250</v>
      </c>
      <c r="AI568">
        <v>301250</v>
      </c>
      <c r="AJ568">
        <v>301250</v>
      </c>
      <c r="AK568">
        <v>301250</v>
      </c>
      <c r="AL568">
        <v>301250</v>
      </c>
      <c r="AM568">
        <v>301250</v>
      </c>
      <c r="AN568">
        <v>301250</v>
      </c>
      <c r="AO568">
        <v>301250</v>
      </c>
      <c r="AP568">
        <v>301250</v>
      </c>
      <c r="AQ568">
        <v>301250</v>
      </c>
      <c r="AR568">
        <v>301250</v>
      </c>
      <c r="AS568">
        <v>301250</v>
      </c>
      <c r="AT568">
        <v>301250</v>
      </c>
      <c r="AU568">
        <v>8.6999999999999993</v>
      </c>
      <c r="AW568">
        <v>8.6999999999999993</v>
      </c>
      <c r="AX568">
        <v>8.6999999999999993</v>
      </c>
      <c r="AY568">
        <v>8.6999999999999993</v>
      </c>
      <c r="AZ568">
        <v>8.6999999999999993</v>
      </c>
      <c r="BA568">
        <v>8.6999999999999993</v>
      </c>
      <c r="BB568">
        <v>8.6999999999999993</v>
      </c>
      <c r="BC568">
        <v>8.6999999999999993</v>
      </c>
      <c r="BD568">
        <v>8.6999999999999993</v>
      </c>
      <c r="BE568" t="s">
        <v>2415</v>
      </c>
      <c r="BF568">
        <f t="shared" si="17"/>
        <v>18</v>
      </c>
      <c r="BG568">
        <f t="shared" si="18"/>
        <v>1</v>
      </c>
    </row>
    <row r="569" spans="2:59" x14ac:dyDescent="0.25">
      <c r="B569" t="s">
        <v>149</v>
      </c>
      <c r="C569" t="s">
        <v>1212</v>
      </c>
      <c r="D569" t="s">
        <v>2184</v>
      </c>
      <c r="E569" t="s">
        <v>1353</v>
      </c>
      <c r="F569">
        <v>3</v>
      </c>
      <c r="G569">
        <v>440000</v>
      </c>
      <c r="H569">
        <v>433333</v>
      </c>
      <c r="I569">
        <v>440000</v>
      </c>
      <c r="J569">
        <v>440000</v>
      </c>
      <c r="K569">
        <v>433333</v>
      </c>
      <c r="L569">
        <v>433333</v>
      </c>
      <c r="M569">
        <v>433333</v>
      </c>
      <c r="N569">
        <v>433333</v>
      </c>
      <c r="O569">
        <v>413333</v>
      </c>
      <c r="P569">
        <v>433333</v>
      </c>
      <c r="Q569">
        <v>453333</v>
      </c>
      <c r="R569">
        <v>433333</v>
      </c>
      <c r="S569">
        <v>453333</v>
      </c>
      <c r="U569">
        <v>1333333</v>
      </c>
      <c r="W569">
        <v>480000</v>
      </c>
      <c r="X569">
        <v>433333</v>
      </c>
      <c r="Y569">
        <v>433333</v>
      </c>
      <c r="Z569">
        <v>433333</v>
      </c>
      <c r="AA569">
        <v>330000</v>
      </c>
      <c r="AB569">
        <v>325000</v>
      </c>
      <c r="AC569">
        <v>330000</v>
      </c>
      <c r="AD569">
        <v>330000</v>
      </c>
      <c r="AE569">
        <v>325000</v>
      </c>
      <c r="AF569">
        <v>325000</v>
      </c>
      <c r="AG569">
        <v>325000</v>
      </c>
      <c r="AH569">
        <v>325000</v>
      </c>
      <c r="AI569">
        <v>310000</v>
      </c>
      <c r="AJ569">
        <v>325000</v>
      </c>
      <c r="AK569">
        <v>340000</v>
      </c>
      <c r="AL569">
        <v>325000</v>
      </c>
      <c r="AM569">
        <v>340000</v>
      </c>
      <c r="AO569">
        <v>1000000</v>
      </c>
      <c r="AQ569">
        <v>360000</v>
      </c>
      <c r="AR569">
        <v>325000</v>
      </c>
      <c r="AS569">
        <v>325000</v>
      </c>
      <c r="AT569">
        <v>325000</v>
      </c>
      <c r="AU569">
        <v>8.3000000000000007</v>
      </c>
      <c r="AV569">
        <v>8.3000000000000007</v>
      </c>
      <c r="AW569">
        <v>8.3000000000000007</v>
      </c>
      <c r="AX569">
        <v>8.3000000000000007</v>
      </c>
      <c r="AY569">
        <v>8.3000000000000007</v>
      </c>
      <c r="AZ569">
        <v>8.3000000000000007</v>
      </c>
      <c r="BA569">
        <v>8.3000000000000007</v>
      </c>
      <c r="BB569">
        <v>8.3000000000000007</v>
      </c>
      <c r="BC569">
        <v>8.3000000000000007</v>
      </c>
      <c r="BD569">
        <v>8.3000000000000007</v>
      </c>
      <c r="BE569" t="s">
        <v>2387</v>
      </c>
      <c r="BF569">
        <f t="shared" si="17"/>
        <v>18</v>
      </c>
      <c r="BG569">
        <f t="shared" si="18"/>
        <v>1</v>
      </c>
    </row>
    <row r="570" spans="2:59" hidden="1" x14ac:dyDescent="0.25">
      <c r="B570" t="s">
        <v>603</v>
      </c>
      <c r="C570" t="s">
        <v>1341</v>
      </c>
      <c r="D570" t="s">
        <v>2191</v>
      </c>
      <c r="E570" t="s">
        <v>1357</v>
      </c>
      <c r="F570">
        <v>0</v>
      </c>
      <c r="G570">
        <v>380000</v>
      </c>
      <c r="H570">
        <v>380000</v>
      </c>
      <c r="J570">
        <v>380000</v>
      </c>
      <c r="L570">
        <v>380000</v>
      </c>
      <c r="M570">
        <v>380000</v>
      </c>
      <c r="N570">
        <v>380000</v>
      </c>
      <c r="O570">
        <v>380000</v>
      </c>
      <c r="P570">
        <v>380000</v>
      </c>
      <c r="Q570">
        <v>380000</v>
      </c>
      <c r="R570">
        <v>380000</v>
      </c>
      <c r="S570">
        <v>380000</v>
      </c>
      <c r="T570">
        <v>380000</v>
      </c>
      <c r="U570">
        <v>380000</v>
      </c>
      <c r="V570">
        <v>380000</v>
      </c>
      <c r="W570">
        <v>380000</v>
      </c>
      <c r="X570">
        <v>380000</v>
      </c>
      <c r="Y570">
        <v>380000</v>
      </c>
      <c r="Z570">
        <v>380000</v>
      </c>
      <c r="AA570">
        <v>285000</v>
      </c>
      <c r="AB570">
        <v>285000</v>
      </c>
      <c r="AD570">
        <v>285000</v>
      </c>
      <c r="AF570">
        <v>285000</v>
      </c>
      <c r="AG570">
        <v>285000</v>
      </c>
      <c r="AH570">
        <v>285000</v>
      </c>
      <c r="AI570">
        <v>285000</v>
      </c>
      <c r="AJ570">
        <v>285000</v>
      </c>
      <c r="AK570">
        <v>285000</v>
      </c>
      <c r="AL570">
        <v>285000</v>
      </c>
      <c r="AM570">
        <v>285000</v>
      </c>
      <c r="AN570">
        <v>285000</v>
      </c>
      <c r="AO570">
        <v>285000</v>
      </c>
      <c r="AP570">
        <v>285000</v>
      </c>
      <c r="AQ570">
        <v>285000</v>
      </c>
      <c r="AR570">
        <v>285000</v>
      </c>
      <c r="AS570">
        <v>285000</v>
      </c>
      <c r="AT570">
        <v>285000</v>
      </c>
      <c r="AU570">
        <v>9.1</v>
      </c>
      <c r="AV570">
        <v>9.1</v>
      </c>
      <c r="AW570">
        <v>9.1</v>
      </c>
      <c r="AX570">
        <v>9.1</v>
      </c>
      <c r="AY570">
        <v>9.1</v>
      </c>
      <c r="AZ570">
        <v>9.1</v>
      </c>
      <c r="BA570">
        <v>9.1</v>
      </c>
      <c r="BB570">
        <v>9.1</v>
      </c>
      <c r="BC570">
        <v>9.1</v>
      </c>
      <c r="BD570">
        <v>9.1</v>
      </c>
      <c r="BE570" t="s">
        <v>2401</v>
      </c>
      <c r="BF570">
        <f t="shared" si="17"/>
        <v>18</v>
      </c>
      <c r="BG570">
        <f t="shared" si="18"/>
        <v>1</v>
      </c>
    </row>
    <row r="571" spans="2:59" x14ac:dyDescent="0.25">
      <c r="B571" t="s">
        <v>284</v>
      </c>
      <c r="C571" t="s">
        <v>1176</v>
      </c>
      <c r="D571" t="s">
        <v>2201</v>
      </c>
      <c r="E571" t="s">
        <v>1353</v>
      </c>
      <c r="F571">
        <v>0</v>
      </c>
      <c r="G571">
        <v>1066667</v>
      </c>
      <c r="H571">
        <v>1066667</v>
      </c>
      <c r="J571">
        <v>1066667</v>
      </c>
      <c r="K571">
        <v>1066667</v>
      </c>
      <c r="L571">
        <v>1066667</v>
      </c>
      <c r="M571">
        <v>1066667</v>
      </c>
      <c r="N571">
        <v>1066667</v>
      </c>
      <c r="O571">
        <v>1066667</v>
      </c>
      <c r="P571">
        <v>1066667</v>
      </c>
      <c r="Q571">
        <v>1066667</v>
      </c>
      <c r="R571">
        <v>1066667</v>
      </c>
      <c r="S571">
        <v>1066667</v>
      </c>
      <c r="T571">
        <v>1066667</v>
      </c>
      <c r="U571">
        <v>1066667</v>
      </c>
      <c r="V571">
        <v>1066667</v>
      </c>
      <c r="X571">
        <v>1066667</v>
      </c>
      <c r="Y571">
        <v>1066667</v>
      </c>
      <c r="Z571">
        <v>1066667</v>
      </c>
      <c r="AA571">
        <v>800000</v>
      </c>
      <c r="AB571">
        <v>800000</v>
      </c>
      <c r="AD571">
        <v>800000</v>
      </c>
      <c r="AE571">
        <v>800000</v>
      </c>
      <c r="AF571">
        <v>800000</v>
      </c>
      <c r="AG571">
        <v>800000</v>
      </c>
      <c r="AH571">
        <v>800000</v>
      </c>
      <c r="AI571">
        <v>800000</v>
      </c>
      <c r="AJ571">
        <v>800000</v>
      </c>
      <c r="AK571">
        <v>800000</v>
      </c>
      <c r="AL571">
        <v>800000</v>
      </c>
      <c r="AM571">
        <v>800000</v>
      </c>
      <c r="AN571">
        <v>800000</v>
      </c>
      <c r="AO571">
        <v>800000</v>
      </c>
      <c r="AP571">
        <v>800000</v>
      </c>
      <c r="AR571">
        <v>800000</v>
      </c>
      <c r="AS571">
        <v>800000</v>
      </c>
      <c r="AT571">
        <v>800000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 t="s">
        <v>2400</v>
      </c>
      <c r="BF571">
        <f t="shared" si="17"/>
        <v>18</v>
      </c>
      <c r="BG571">
        <f t="shared" si="18"/>
        <v>1</v>
      </c>
    </row>
    <row r="572" spans="2:59" hidden="1" x14ac:dyDescent="0.25">
      <c r="B572" t="s">
        <v>141</v>
      </c>
      <c r="C572" t="s">
        <v>1176</v>
      </c>
      <c r="D572" t="s">
        <v>2202</v>
      </c>
      <c r="E572" t="s">
        <v>1359</v>
      </c>
      <c r="F572">
        <v>0</v>
      </c>
      <c r="G572">
        <v>773333</v>
      </c>
      <c r="I572">
        <v>1173333</v>
      </c>
      <c r="J572">
        <v>773333</v>
      </c>
      <c r="K572">
        <v>773333</v>
      </c>
      <c r="L572">
        <v>773333</v>
      </c>
      <c r="M572">
        <v>773333</v>
      </c>
      <c r="N572">
        <v>773333</v>
      </c>
      <c r="O572">
        <v>773333</v>
      </c>
      <c r="P572">
        <v>773333</v>
      </c>
      <c r="Q572">
        <v>773333</v>
      </c>
      <c r="R572">
        <v>773333</v>
      </c>
      <c r="S572">
        <v>773333</v>
      </c>
      <c r="T572">
        <v>773333</v>
      </c>
      <c r="U572">
        <v>1026667</v>
      </c>
      <c r="V572">
        <v>960000</v>
      </c>
      <c r="X572">
        <v>960000</v>
      </c>
      <c r="Y572">
        <v>773333</v>
      </c>
      <c r="Z572">
        <v>960000</v>
      </c>
      <c r="AA572">
        <v>580000</v>
      </c>
      <c r="AC572">
        <v>880000</v>
      </c>
      <c r="AD572">
        <v>580000</v>
      </c>
      <c r="AE572">
        <v>580000</v>
      </c>
      <c r="AF572">
        <v>580000</v>
      </c>
      <c r="AG572">
        <v>580000</v>
      </c>
      <c r="AH572">
        <v>580000</v>
      </c>
      <c r="AI572">
        <v>580000</v>
      </c>
      <c r="AJ572">
        <v>580000</v>
      </c>
      <c r="AK572">
        <v>580000</v>
      </c>
      <c r="AL572">
        <v>580000</v>
      </c>
      <c r="AM572">
        <v>580000</v>
      </c>
      <c r="AN572">
        <v>580000</v>
      </c>
      <c r="AO572">
        <v>770000</v>
      </c>
      <c r="AP572">
        <v>720000</v>
      </c>
      <c r="AR572">
        <v>720000</v>
      </c>
      <c r="AS572">
        <v>580000</v>
      </c>
      <c r="AT572">
        <v>720000</v>
      </c>
      <c r="AU572">
        <v>8.6999999999999993</v>
      </c>
      <c r="AV572">
        <v>8.6999999999999993</v>
      </c>
      <c r="AW572">
        <v>8.6999999999999993</v>
      </c>
      <c r="AX572">
        <v>8.6999999999999993</v>
      </c>
      <c r="AY572">
        <v>8.6999999999999993</v>
      </c>
      <c r="AZ572">
        <v>8.6999999999999993</v>
      </c>
      <c r="BA572">
        <v>8.6999999999999993</v>
      </c>
      <c r="BB572">
        <v>8.6999999999999993</v>
      </c>
      <c r="BC572">
        <v>8.6999999999999993</v>
      </c>
      <c r="BD572">
        <v>8.6999999999999993</v>
      </c>
      <c r="BE572" t="s">
        <v>2400</v>
      </c>
      <c r="BF572">
        <f t="shared" si="17"/>
        <v>18</v>
      </c>
      <c r="BG572">
        <f t="shared" si="18"/>
        <v>1</v>
      </c>
    </row>
    <row r="573" spans="2:59" hidden="1" x14ac:dyDescent="0.25">
      <c r="B573" t="s">
        <v>754</v>
      </c>
      <c r="C573" t="s">
        <v>1175</v>
      </c>
      <c r="D573" t="s">
        <v>2203</v>
      </c>
      <c r="E573" t="s">
        <v>1376</v>
      </c>
      <c r="F573">
        <v>0</v>
      </c>
      <c r="G573">
        <v>241067</v>
      </c>
      <c r="H573">
        <v>241067</v>
      </c>
      <c r="I573">
        <v>241067</v>
      </c>
      <c r="J573">
        <v>241067</v>
      </c>
      <c r="K573">
        <v>241067</v>
      </c>
      <c r="L573">
        <v>241067</v>
      </c>
      <c r="M573">
        <v>241067</v>
      </c>
      <c r="N573">
        <v>241067</v>
      </c>
      <c r="O573">
        <v>233333</v>
      </c>
      <c r="P573">
        <v>233333</v>
      </c>
      <c r="R573">
        <v>233333</v>
      </c>
      <c r="T573">
        <v>233333</v>
      </c>
      <c r="U573">
        <v>233333</v>
      </c>
      <c r="V573">
        <v>233333</v>
      </c>
      <c r="W573">
        <v>233333</v>
      </c>
      <c r="X573">
        <v>233333</v>
      </c>
      <c r="Y573">
        <v>233333</v>
      </c>
      <c r="Z573">
        <v>233333</v>
      </c>
      <c r="AA573">
        <v>180800</v>
      </c>
      <c r="AB573">
        <v>180800</v>
      </c>
      <c r="AC573">
        <v>180800</v>
      </c>
      <c r="AD573">
        <v>180800</v>
      </c>
      <c r="AE573">
        <v>180800</v>
      </c>
      <c r="AF573">
        <v>180800</v>
      </c>
      <c r="AG573">
        <v>180800</v>
      </c>
      <c r="AH573">
        <v>180800</v>
      </c>
      <c r="AI573">
        <v>175000</v>
      </c>
      <c r="AJ573">
        <v>175000</v>
      </c>
      <c r="AL573">
        <v>175000</v>
      </c>
      <c r="AN573">
        <v>175000</v>
      </c>
      <c r="AO573">
        <v>175000</v>
      </c>
      <c r="AP573">
        <v>175000</v>
      </c>
      <c r="AQ573">
        <v>175000</v>
      </c>
      <c r="AR573">
        <v>175000</v>
      </c>
      <c r="AS573">
        <v>175000</v>
      </c>
      <c r="AT573">
        <v>175000</v>
      </c>
      <c r="AU573">
        <v>8.6</v>
      </c>
      <c r="AV573">
        <v>8.6</v>
      </c>
      <c r="AW573">
        <v>8.6</v>
      </c>
      <c r="AX573">
        <v>8.6</v>
      </c>
      <c r="AY573">
        <v>8.5</v>
      </c>
      <c r="AZ573">
        <v>8.5</v>
      </c>
      <c r="BA573">
        <v>8.5</v>
      </c>
      <c r="BB573">
        <v>8.5</v>
      </c>
      <c r="BC573">
        <v>8.5</v>
      </c>
      <c r="BD573">
        <v>8.5</v>
      </c>
      <c r="BE573" t="s">
        <v>2415</v>
      </c>
      <c r="BF573">
        <f t="shared" si="17"/>
        <v>18</v>
      </c>
      <c r="BG573">
        <f t="shared" si="18"/>
        <v>1</v>
      </c>
    </row>
    <row r="574" spans="2:59" hidden="1" x14ac:dyDescent="0.25">
      <c r="B574" t="s">
        <v>686</v>
      </c>
      <c r="C574" t="s">
        <v>1215</v>
      </c>
      <c r="D574" t="s">
        <v>2217</v>
      </c>
      <c r="E574" t="s">
        <v>1368</v>
      </c>
      <c r="F574">
        <v>0</v>
      </c>
      <c r="G574">
        <v>200000</v>
      </c>
      <c r="H574">
        <v>200000</v>
      </c>
      <c r="K574">
        <v>200000</v>
      </c>
      <c r="L574">
        <v>200000</v>
      </c>
      <c r="M574">
        <v>200000</v>
      </c>
      <c r="N574">
        <v>200000</v>
      </c>
      <c r="O574">
        <v>200000</v>
      </c>
      <c r="P574">
        <v>200000</v>
      </c>
      <c r="Q574">
        <v>200000</v>
      </c>
      <c r="R574">
        <v>200000</v>
      </c>
      <c r="S574">
        <v>200000</v>
      </c>
      <c r="T574">
        <v>200000</v>
      </c>
      <c r="U574">
        <v>200000</v>
      </c>
      <c r="V574">
        <v>200000</v>
      </c>
      <c r="W574">
        <v>200000</v>
      </c>
      <c r="X574">
        <v>200000</v>
      </c>
      <c r="Y574">
        <v>200000</v>
      </c>
      <c r="Z574">
        <v>200000</v>
      </c>
      <c r="AA574">
        <v>150000</v>
      </c>
      <c r="AB574">
        <v>150000</v>
      </c>
      <c r="AE574">
        <v>150000</v>
      </c>
      <c r="AF574">
        <v>150000</v>
      </c>
      <c r="AG574">
        <v>150000</v>
      </c>
      <c r="AH574">
        <v>150000</v>
      </c>
      <c r="AI574">
        <v>150000</v>
      </c>
      <c r="AJ574">
        <v>150000</v>
      </c>
      <c r="AK574">
        <v>150000</v>
      </c>
      <c r="AL574">
        <v>150000</v>
      </c>
      <c r="AM574">
        <v>150000</v>
      </c>
      <c r="AN574">
        <v>150000</v>
      </c>
      <c r="AO574">
        <v>150000</v>
      </c>
      <c r="AP574">
        <v>150000</v>
      </c>
      <c r="AQ574">
        <v>150000</v>
      </c>
      <c r="AR574">
        <v>150000</v>
      </c>
      <c r="AS574">
        <v>150000</v>
      </c>
      <c r="AT574">
        <v>150000</v>
      </c>
      <c r="AU574">
        <v>8.1999999999999993</v>
      </c>
      <c r="AW574">
        <v>8.1999999999999993</v>
      </c>
      <c r="AX574">
        <v>8.1999999999999993</v>
      </c>
      <c r="AY574">
        <v>8.1999999999999993</v>
      </c>
      <c r="AZ574">
        <v>8.1999999999999993</v>
      </c>
      <c r="BA574">
        <v>8.1999999999999993</v>
      </c>
      <c r="BB574">
        <v>8.1999999999999993</v>
      </c>
      <c r="BC574">
        <v>8.1999999999999993</v>
      </c>
      <c r="BD574">
        <v>8.1999999999999993</v>
      </c>
      <c r="BE574" t="s">
        <v>2394</v>
      </c>
      <c r="BF574">
        <f t="shared" si="17"/>
        <v>18</v>
      </c>
      <c r="BG574">
        <f t="shared" si="18"/>
        <v>1</v>
      </c>
    </row>
    <row r="575" spans="2:59" hidden="1" x14ac:dyDescent="0.25">
      <c r="B575" t="s">
        <v>1119</v>
      </c>
      <c r="C575" t="s">
        <v>1170</v>
      </c>
      <c r="D575" t="s">
        <v>1358</v>
      </c>
      <c r="E575" t="s">
        <v>1359</v>
      </c>
      <c r="F575">
        <v>0</v>
      </c>
      <c r="H575">
        <v>2266667</v>
      </c>
      <c r="J575">
        <v>2266667</v>
      </c>
      <c r="K575">
        <v>2266667</v>
      </c>
      <c r="L575">
        <v>2266667</v>
      </c>
      <c r="M575">
        <v>2266667</v>
      </c>
      <c r="N575">
        <v>2266667</v>
      </c>
      <c r="O575">
        <v>2266667</v>
      </c>
      <c r="P575">
        <v>2266667</v>
      </c>
      <c r="Q575">
        <v>2266667</v>
      </c>
      <c r="R575">
        <v>2266667</v>
      </c>
      <c r="S575">
        <v>2266667</v>
      </c>
      <c r="T575">
        <v>2266667</v>
      </c>
      <c r="U575">
        <v>2266667</v>
      </c>
      <c r="V575">
        <v>2266667</v>
      </c>
      <c r="W575">
        <v>2266667</v>
      </c>
      <c r="X575">
        <v>2266667</v>
      </c>
      <c r="Y575">
        <v>2266667</v>
      </c>
      <c r="Z575">
        <v>2266667</v>
      </c>
      <c r="AB575">
        <v>1700000</v>
      </c>
      <c r="AD575">
        <v>1700000</v>
      </c>
      <c r="AE575">
        <v>1700000</v>
      </c>
      <c r="AF575">
        <v>1700000</v>
      </c>
      <c r="AG575">
        <v>1700000</v>
      </c>
      <c r="AH575">
        <v>1700000</v>
      </c>
      <c r="AI575">
        <v>1700000</v>
      </c>
      <c r="AJ575">
        <v>1700000</v>
      </c>
      <c r="AK575">
        <v>1700000</v>
      </c>
      <c r="AL575">
        <v>1700000</v>
      </c>
      <c r="AM575">
        <v>1700000</v>
      </c>
      <c r="AN575">
        <v>1700000</v>
      </c>
      <c r="AO575">
        <v>1700000</v>
      </c>
      <c r="AP575">
        <v>1700000</v>
      </c>
      <c r="AQ575">
        <v>1700000</v>
      </c>
      <c r="AR575">
        <v>1700000</v>
      </c>
      <c r="AS575">
        <v>1700000</v>
      </c>
      <c r="AT575">
        <v>1700000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 t="s">
        <v>2393</v>
      </c>
      <c r="BF575">
        <f t="shared" si="17"/>
        <v>18</v>
      </c>
      <c r="BG575">
        <f t="shared" si="18"/>
        <v>1</v>
      </c>
    </row>
    <row r="576" spans="2:59" x14ac:dyDescent="0.25">
      <c r="B576" t="s">
        <v>641</v>
      </c>
      <c r="C576" t="s">
        <v>1255</v>
      </c>
      <c r="D576" t="s">
        <v>2226</v>
      </c>
      <c r="E576" t="s">
        <v>1353</v>
      </c>
      <c r="F576">
        <v>0</v>
      </c>
      <c r="G576">
        <v>136249</v>
      </c>
      <c r="H576">
        <v>125296</v>
      </c>
      <c r="K576">
        <v>143858</v>
      </c>
      <c r="L576">
        <v>134700</v>
      </c>
      <c r="M576">
        <v>125296</v>
      </c>
      <c r="N576">
        <v>132234</v>
      </c>
      <c r="O576">
        <v>125296</v>
      </c>
      <c r="P576">
        <v>125296</v>
      </c>
      <c r="Q576">
        <v>125296</v>
      </c>
      <c r="R576">
        <v>140769</v>
      </c>
      <c r="S576">
        <v>125296</v>
      </c>
      <c r="T576">
        <v>166203</v>
      </c>
      <c r="U576">
        <v>142006</v>
      </c>
      <c r="V576">
        <v>147874</v>
      </c>
      <c r="W576">
        <v>142508</v>
      </c>
      <c r="X576">
        <v>164357</v>
      </c>
      <c r="Y576">
        <v>143347</v>
      </c>
      <c r="Z576">
        <v>154408</v>
      </c>
      <c r="AA576">
        <v>106274</v>
      </c>
      <c r="AB576">
        <v>97731</v>
      </c>
      <c r="AE576">
        <v>112209</v>
      </c>
      <c r="AF576">
        <v>105066</v>
      </c>
      <c r="AG576">
        <v>97731</v>
      </c>
      <c r="AH576">
        <v>103143</v>
      </c>
      <c r="AI576">
        <v>97731</v>
      </c>
      <c r="AJ576">
        <v>97731</v>
      </c>
      <c r="AK576">
        <v>97731</v>
      </c>
      <c r="AL576">
        <v>109800</v>
      </c>
      <c r="AM576">
        <v>97731</v>
      </c>
      <c r="AN576">
        <v>129638</v>
      </c>
      <c r="AO576">
        <v>110765</v>
      </c>
      <c r="AP576">
        <v>115342</v>
      </c>
      <c r="AQ576">
        <v>111156</v>
      </c>
      <c r="AR576">
        <v>128198</v>
      </c>
      <c r="AS576">
        <v>111811</v>
      </c>
      <c r="AT576">
        <v>120438</v>
      </c>
      <c r="AU576">
        <v>6.6</v>
      </c>
      <c r="AW576">
        <v>6.6</v>
      </c>
      <c r="AX576">
        <v>6.6</v>
      </c>
      <c r="AY576">
        <v>6.6</v>
      </c>
      <c r="AZ576">
        <v>6.6</v>
      </c>
      <c r="BA576">
        <v>6.6</v>
      </c>
      <c r="BB576">
        <v>6.6</v>
      </c>
      <c r="BC576">
        <v>6.6</v>
      </c>
      <c r="BD576">
        <v>6.6</v>
      </c>
      <c r="BE576" t="s">
        <v>2394</v>
      </c>
      <c r="BF576">
        <f t="shared" si="17"/>
        <v>18</v>
      </c>
      <c r="BG576">
        <f t="shared" si="18"/>
        <v>1</v>
      </c>
    </row>
    <row r="577" spans="2:59" x14ac:dyDescent="0.25">
      <c r="B577" t="s">
        <v>519</v>
      </c>
      <c r="C577" t="s">
        <v>1270</v>
      </c>
      <c r="D577" t="s">
        <v>2231</v>
      </c>
      <c r="E577" t="s">
        <v>1353</v>
      </c>
      <c r="F577">
        <v>1</v>
      </c>
      <c r="G577">
        <v>89726</v>
      </c>
      <c r="H577">
        <v>107670</v>
      </c>
      <c r="K577">
        <v>90343</v>
      </c>
      <c r="L577">
        <v>107670</v>
      </c>
      <c r="M577">
        <v>91856</v>
      </c>
      <c r="N577">
        <v>107670</v>
      </c>
      <c r="O577">
        <v>92481</v>
      </c>
      <c r="P577">
        <v>107670</v>
      </c>
      <c r="Q577">
        <v>89726</v>
      </c>
      <c r="R577">
        <v>107670</v>
      </c>
      <c r="S577">
        <v>90230</v>
      </c>
      <c r="T577">
        <v>107670</v>
      </c>
      <c r="U577">
        <v>91677</v>
      </c>
      <c r="V577">
        <v>107670</v>
      </c>
      <c r="W577">
        <v>89935</v>
      </c>
      <c r="X577">
        <v>107670</v>
      </c>
      <c r="Y577">
        <v>97133</v>
      </c>
      <c r="Z577">
        <v>107670</v>
      </c>
      <c r="AA577">
        <v>69986</v>
      </c>
      <c r="AB577">
        <v>83983</v>
      </c>
      <c r="AE577">
        <v>70468</v>
      </c>
      <c r="AF577">
        <v>83983</v>
      </c>
      <c r="AG577">
        <v>71648</v>
      </c>
      <c r="AH577">
        <v>83983</v>
      </c>
      <c r="AI577">
        <v>72135</v>
      </c>
      <c r="AJ577">
        <v>83983</v>
      </c>
      <c r="AK577">
        <v>69986</v>
      </c>
      <c r="AL577">
        <v>83983</v>
      </c>
      <c r="AM577">
        <v>70379</v>
      </c>
      <c r="AN577">
        <v>83983</v>
      </c>
      <c r="AO577">
        <v>71508</v>
      </c>
      <c r="AP577">
        <v>83983</v>
      </c>
      <c r="AQ577">
        <v>56659</v>
      </c>
      <c r="AR577">
        <v>67832</v>
      </c>
      <c r="AS577">
        <v>75764</v>
      </c>
      <c r="AT577">
        <v>83983</v>
      </c>
      <c r="AU577">
        <v>6.9</v>
      </c>
      <c r="AW577">
        <v>6.9</v>
      </c>
      <c r="AX577">
        <v>6.9</v>
      </c>
      <c r="AY577">
        <v>6.9</v>
      </c>
      <c r="AZ577">
        <v>6.9</v>
      </c>
      <c r="BA577">
        <v>6.9</v>
      </c>
      <c r="BB577">
        <v>6.9</v>
      </c>
      <c r="BC577">
        <v>6.9</v>
      </c>
      <c r="BD577">
        <v>6.9</v>
      </c>
      <c r="BE577" t="s">
        <v>2398</v>
      </c>
      <c r="BF577">
        <f t="shared" si="17"/>
        <v>18</v>
      </c>
      <c r="BG577">
        <f t="shared" si="18"/>
        <v>1</v>
      </c>
    </row>
    <row r="578" spans="2:59" x14ac:dyDescent="0.25">
      <c r="B578" t="s">
        <v>789</v>
      </c>
      <c r="C578" t="s">
        <v>1279</v>
      </c>
      <c r="D578" t="s">
        <v>2234</v>
      </c>
      <c r="E578" t="s">
        <v>1353</v>
      </c>
      <c r="F578">
        <v>0</v>
      </c>
      <c r="G578">
        <v>148383</v>
      </c>
      <c r="H578">
        <v>153814</v>
      </c>
      <c r="I578">
        <v>144182</v>
      </c>
      <c r="J578">
        <v>153814</v>
      </c>
      <c r="K578">
        <v>134893</v>
      </c>
      <c r="L578">
        <v>153814</v>
      </c>
      <c r="M578">
        <v>134911</v>
      </c>
      <c r="N578">
        <v>153814</v>
      </c>
      <c r="P578">
        <v>153814</v>
      </c>
      <c r="R578">
        <v>153814</v>
      </c>
      <c r="S578">
        <v>128636</v>
      </c>
      <c r="T578">
        <v>153814</v>
      </c>
      <c r="U578">
        <v>134893</v>
      </c>
      <c r="V578">
        <v>153814</v>
      </c>
      <c r="W578">
        <v>128179</v>
      </c>
      <c r="X578">
        <v>164582</v>
      </c>
      <c r="Y578">
        <v>153814</v>
      </c>
      <c r="Z578">
        <v>153814</v>
      </c>
      <c r="AA578">
        <v>93481</v>
      </c>
      <c r="AB578">
        <v>96903</v>
      </c>
      <c r="AC578">
        <v>90835</v>
      </c>
      <c r="AD578">
        <v>96903</v>
      </c>
      <c r="AE578">
        <v>84983</v>
      </c>
      <c r="AF578">
        <v>96903</v>
      </c>
      <c r="AG578">
        <v>84994</v>
      </c>
      <c r="AH578">
        <v>96903</v>
      </c>
      <c r="AJ578">
        <v>119975</v>
      </c>
      <c r="AL578">
        <v>119975</v>
      </c>
      <c r="AM578">
        <v>100336</v>
      </c>
      <c r="AN578">
        <v>119975</v>
      </c>
      <c r="AO578">
        <v>105217</v>
      </c>
      <c r="AP578">
        <v>119975</v>
      </c>
      <c r="AQ578">
        <v>99980</v>
      </c>
      <c r="AR578">
        <v>128374</v>
      </c>
      <c r="AS578">
        <v>119975</v>
      </c>
      <c r="AT578">
        <v>119975</v>
      </c>
      <c r="AU578">
        <v>6.5</v>
      </c>
      <c r="AV578">
        <v>6.5</v>
      </c>
      <c r="AW578">
        <v>6.5</v>
      </c>
      <c r="AX578">
        <v>6.5</v>
      </c>
      <c r="AY578">
        <v>6.5</v>
      </c>
      <c r="AZ578">
        <v>6.5</v>
      </c>
      <c r="BA578">
        <v>6.5</v>
      </c>
      <c r="BB578">
        <v>6.5</v>
      </c>
      <c r="BC578">
        <v>6.5</v>
      </c>
      <c r="BD578">
        <v>6.5</v>
      </c>
      <c r="BE578" t="s">
        <v>2398</v>
      </c>
      <c r="BF578">
        <f t="shared" si="17"/>
        <v>18</v>
      </c>
      <c r="BG578">
        <f t="shared" si="18"/>
        <v>1</v>
      </c>
    </row>
    <row r="579" spans="2:59" hidden="1" x14ac:dyDescent="0.25">
      <c r="B579" t="s">
        <v>555</v>
      </c>
      <c r="C579" t="s">
        <v>1185</v>
      </c>
      <c r="D579" t="s">
        <v>2245</v>
      </c>
      <c r="E579" t="s">
        <v>1368</v>
      </c>
      <c r="F579">
        <v>0</v>
      </c>
      <c r="G579">
        <v>168043</v>
      </c>
      <c r="H579">
        <v>159796</v>
      </c>
      <c r="I579">
        <v>134280</v>
      </c>
      <c r="J579">
        <v>159796</v>
      </c>
      <c r="K579">
        <v>133163</v>
      </c>
      <c r="L579">
        <v>152532</v>
      </c>
      <c r="N579">
        <v>159796</v>
      </c>
      <c r="P579">
        <v>159796</v>
      </c>
      <c r="Q579">
        <v>140771</v>
      </c>
      <c r="R579">
        <v>159796</v>
      </c>
      <c r="S579">
        <v>138941</v>
      </c>
      <c r="T579">
        <v>159796</v>
      </c>
      <c r="U579">
        <v>153261</v>
      </c>
      <c r="V579">
        <v>159796</v>
      </c>
      <c r="W579">
        <v>133299</v>
      </c>
      <c r="X579">
        <v>152532</v>
      </c>
      <c r="Y579">
        <v>137515</v>
      </c>
      <c r="Z579">
        <v>152532</v>
      </c>
      <c r="AA579">
        <v>131074</v>
      </c>
      <c r="AB579">
        <v>124641</v>
      </c>
      <c r="AC579">
        <v>104738</v>
      </c>
      <c r="AD579">
        <v>124641</v>
      </c>
      <c r="AE579">
        <v>103867</v>
      </c>
      <c r="AF579">
        <v>118975</v>
      </c>
      <c r="AH579">
        <v>124641</v>
      </c>
      <c r="AJ579">
        <v>124641</v>
      </c>
      <c r="AK579">
        <v>109801</v>
      </c>
      <c r="AL579">
        <v>124641</v>
      </c>
      <c r="AM579">
        <v>108374</v>
      </c>
      <c r="AN579">
        <v>124641</v>
      </c>
      <c r="AO579">
        <v>119544</v>
      </c>
      <c r="AP579">
        <v>124641</v>
      </c>
      <c r="AQ579">
        <v>103973</v>
      </c>
      <c r="AR579">
        <v>118975</v>
      </c>
      <c r="AS579">
        <v>107262</v>
      </c>
      <c r="AT579">
        <v>118975</v>
      </c>
      <c r="AU579">
        <v>8.1999999999999993</v>
      </c>
      <c r="AV579">
        <v>8.1999999999999993</v>
      </c>
      <c r="AW579">
        <v>8.1999999999999993</v>
      </c>
      <c r="AX579">
        <v>8.1999999999999993</v>
      </c>
      <c r="AY579">
        <v>8.1999999999999993</v>
      </c>
      <c r="AZ579">
        <v>8.1999999999999993</v>
      </c>
      <c r="BA579">
        <v>8.1999999999999993</v>
      </c>
      <c r="BB579">
        <v>8.1999999999999993</v>
      </c>
      <c r="BC579">
        <v>8.1999999999999993</v>
      </c>
      <c r="BD579">
        <v>8.1999999999999993</v>
      </c>
      <c r="BE579" t="s">
        <v>2398</v>
      </c>
      <c r="BF579">
        <f t="shared" si="17"/>
        <v>18</v>
      </c>
      <c r="BG579">
        <f t="shared" si="18"/>
        <v>1</v>
      </c>
    </row>
    <row r="580" spans="2:59" x14ac:dyDescent="0.25">
      <c r="B580" t="s">
        <v>502</v>
      </c>
      <c r="C580" t="s">
        <v>1224</v>
      </c>
      <c r="D580" t="s">
        <v>2035</v>
      </c>
      <c r="E580" t="s">
        <v>1353</v>
      </c>
      <c r="F580">
        <v>1</v>
      </c>
      <c r="G580">
        <v>125370</v>
      </c>
      <c r="H580">
        <v>167059</v>
      </c>
      <c r="K580">
        <v>142089</v>
      </c>
      <c r="L580">
        <v>167059</v>
      </c>
      <c r="M580">
        <v>139216</v>
      </c>
      <c r="N580">
        <v>167059</v>
      </c>
      <c r="O580">
        <v>141529</v>
      </c>
      <c r="P580">
        <v>167059</v>
      </c>
      <c r="Q580">
        <v>139216</v>
      </c>
      <c r="R580">
        <v>167059</v>
      </c>
      <c r="S580">
        <v>147136</v>
      </c>
      <c r="T580">
        <v>167059</v>
      </c>
      <c r="U580">
        <v>143989</v>
      </c>
      <c r="V580">
        <v>167059</v>
      </c>
      <c r="W580">
        <v>144827</v>
      </c>
      <c r="X580">
        <v>167059</v>
      </c>
      <c r="Y580">
        <v>147757</v>
      </c>
      <c r="Z580">
        <v>167059</v>
      </c>
      <c r="AA580">
        <v>97789</v>
      </c>
      <c r="AB580">
        <v>130306</v>
      </c>
      <c r="AE580">
        <v>110829</v>
      </c>
      <c r="AF580">
        <v>130306</v>
      </c>
      <c r="AG580">
        <v>108588</v>
      </c>
      <c r="AH580">
        <v>130306</v>
      </c>
      <c r="AI580">
        <v>110393</v>
      </c>
      <c r="AJ580">
        <v>130306</v>
      </c>
      <c r="AK580">
        <v>108588</v>
      </c>
      <c r="AL580">
        <v>130306</v>
      </c>
      <c r="AM580">
        <v>114766</v>
      </c>
      <c r="AN580">
        <v>130306</v>
      </c>
      <c r="AO580">
        <v>112311</v>
      </c>
      <c r="AP580">
        <v>130306</v>
      </c>
      <c r="AQ580">
        <v>112965</v>
      </c>
      <c r="AR580">
        <v>130306</v>
      </c>
      <c r="AS580">
        <v>115250</v>
      </c>
      <c r="AT580">
        <v>130306</v>
      </c>
      <c r="AU580">
        <v>7.4</v>
      </c>
      <c r="AW580">
        <v>7.4</v>
      </c>
      <c r="AX580">
        <v>7.4</v>
      </c>
      <c r="AY580">
        <v>7.4</v>
      </c>
      <c r="AZ580">
        <v>7.4</v>
      </c>
      <c r="BA580">
        <v>7.4</v>
      </c>
      <c r="BB580">
        <v>7.4</v>
      </c>
      <c r="BC580">
        <v>7.4</v>
      </c>
      <c r="BD580">
        <v>7.4</v>
      </c>
      <c r="BE580" t="s">
        <v>2401</v>
      </c>
      <c r="BF580">
        <f t="shared" ref="BF580:BF643" si="19">COUNT(AA580:AT580)</f>
        <v>18</v>
      </c>
      <c r="BG580">
        <f t="shared" ref="BG580:BG643" si="20">COUNTA(E580)</f>
        <v>1</v>
      </c>
    </row>
    <row r="581" spans="2:59" hidden="1" x14ac:dyDescent="0.25">
      <c r="B581" t="s">
        <v>125</v>
      </c>
      <c r="C581" t="s">
        <v>1190</v>
      </c>
      <c r="D581" t="s">
        <v>2261</v>
      </c>
      <c r="E581" t="s">
        <v>1361</v>
      </c>
      <c r="F581">
        <v>0</v>
      </c>
      <c r="G581">
        <v>366667</v>
      </c>
      <c r="H581">
        <v>366667</v>
      </c>
      <c r="J581">
        <v>366667</v>
      </c>
      <c r="K581">
        <v>1200000</v>
      </c>
      <c r="L581">
        <v>333333</v>
      </c>
      <c r="M581">
        <v>333333</v>
      </c>
      <c r="N581">
        <v>333333</v>
      </c>
      <c r="O581">
        <v>333333</v>
      </c>
      <c r="P581">
        <v>333333</v>
      </c>
      <c r="Q581">
        <v>333333</v>
      </c>
      <c r="R581">
        <v>333333</v>
      </c>
      <c r="S581">
        <v>333333</v>
      </c>
      <c r="T581">
        <v>333333</v>
      </c>
      <c r="U581">
        <v>366667</v>
      </c>
      <c r="V581">
        <v>366667</v>
      </c>
      <c r="X581">
        <v>366667</v>
      </c>
      <c r="Y581">
        <v>333333</v>
      </c>
      <c r="Z581">
        <v>333333</v>
      </c>
      <c r="AA581">
        <v>275000</v>
      </c>
      <c r="AB581">
        <v>275000</v>
      </c>
      <c r="AD581">
        <v>275000</v>
      </c>
      <c r="AE581">
        <v>900000</v>
      </c>
      <c r="AF581">
        <v>250000</v>
      </c>
      <c r="AG581">
        <v>250000</v>
      </c>
      <c r="AH581">
        <v>250000</v>
      </c>
      <c r="AI581">
        <v>250000</v>
      </c>
      <c r="AJ581">
        <v>250000</v>
      </c>
      <c r="AK581">
        <v>250000</v>
      </c>
      <c r="AL581">
        <v>250000</v>
      </c>
      <c r="AM581">
        <v>250000</v>
      </c>
      <c r="AN581">
        <v>250000</v>
      </c>
      <c r="AO581">
        <v>275000</v>
      </c>
      <c r="AP581">
        <v>275000</v>
      </c>
      <c r="AR581">
        <v>275000</v>
      </c>
      <c r="AS581">
        <v>250000</v>
      </c>
      <c r="AT581">
        <v>250000</v>
      </c>
      <c r="AU581">
        <v>7.9</v>
      </c>
      <c r="AV581">
        <v>7.9</v>
      </c>
      <c r="AW581">
        <v>7.9</v>
      </c>
      <c r="AX581">
        <v>7.9</v>
      </c>
      <c r="AY581">
        <v>7.9</v>
      </c>
      <c r="AZ581">
        <v>7.9</v>
      </c>
      <c r="BA581">
        <v>7.9</v>
      </c>
      <c r="BB581">
        <v>7.9</v>
      </c>
      <c r="BC581">
        <v>7.9</v>
      </c>
      <c r="BD581">
        <v>7.9</v>
      </c>
      <c r="BE581" t="s">
        <v>2448</v>
      </c>
      <c r="BF581">
        <f t="shared" si="19"/>
        <v>18</v>
      </c>
      <c r="BG581">
        <f t="shared" si="20"/>
        <v>1</v>
      </c>
    </row>
    <row r="582" spans="2:59" hidden="1" x14ac:dyDescent="0.25">
      <c r="B582" t="s">
        <v>88</v>
      </c>
      <c r="C582" t="s">
        <v>1170</v>
      </c>
      <c r="D582" t="s">
        <v>2278</v>
      </c>
      <c r="E582" t="s">
        <v>1395</v>
      </c>
      <c r="F582">
        <v>3</v>
      </c>
      <c r="G582">
        <v>2286000</v>
      </c>
      <c r="H582">
        <v>1190700</v>
      </c>
      <c r="J582">
        <v>1190700</v>
      </c>
      <c r="K582">
        <v>2210000</v>
      </c>
      <c r="L582">
        <v>680000</v>
      </c>
      <c r="M582">
        <v>680000</v>
      </c>
      <c r="N582">
        <v>680000</v>
      </c>
      <c r="O582">
        <v>680000</v>
      </c>
      <c r="P582">
        <v>680000</v>
      </c>
      <c r="Q582">
        <v>680000</v>
      </c>
      <c r="R582">
        <v>680000</v>
      </c>
      <c r="S582">
        <v>3402000</v>
      </c>
      <c r="T582">
        <v>680000</v>
      </c>
      <c r="V582">
        <v>1290700</v>
      </c>
      <c r="W582">
        <v>5071500</v>
      </c>
      <c r="X582">
        <v>3572100</v>
      </c>
      <c r="Y582">
        <v>1134000</v>
      </c>
      <c r="Z582">
        <v>680000</v>
      </c>
      <c r="AA582">
        <v>1828800</v>
      </c>
      <c r="AB582">
        <v>952560</v>
      </c>
      <c r="AD582">
        <v>952560</v>
      </c>
      <c r="AE582">
        <v>1768000</v>
      </c>
      <c r="AF582">
        <v>510000</v>
      </c>
      <c r="AG582">
        <v>510000</v>
      </c>
      <c r="AH582">
        <v>510000</v>
      </c>
      <c r="AI582">
        <v>510000</v>
      </c>
      <c r="AJ582">
        <v>510000</v>
      </c>
      <c r="AK582">
        <v>510000</v>
      </c>
      <c r="AL582">
        <v>510000</v>
      </c>
      <c r="AM582">
        <v>2721600</v>
      </c>
      <c r="AN582">
        <v>510000</v>
      </c>
      <c r="AP582">
        <v>1032560</v>
      </c>
      <c r="AQ582">
        <v>4057200</v>
      </c>
      <c r="AR582">
        <v>2857680</v>
      </c>
      <c r="AS582">
        <v>907200</v>
      </c>
      <c r="AT582">
        <v>510000</v>
      </c>
      <c r="AU582">
        <v>8.5</v>
      </c>
      <c r="AV582">
        <v>8.5</v>
      </c>
      <c r="AW582">
        <v>8.5</v>
      </c>
      <c r="AX582">
        <v>8.5</v>
      </c>
      <c r="AY582">
        <v>8.5</v>
      </c>
      <c r="AZ582">
        <v>8.5</v>
      </c>
      <c r="BA582">
        <v>8.5</v>
      </c>
      <c r="BB582">
        <v>8.5</v>
      </c>
      <c r="BC582">
        <v>8.5</v>
      </c>
      <c r="BD582">
        <v>8.5</v>
      </c>
      <c r="BE582" t="s">
        <v>2422</v>
      </c>
      <c r="BF582">
        <f t="shared" si="19"/>
        <v>18</v>
      </c>
      <c r="BG582">
        <f t="shared" si="20"/>
        <v>1</v>
      </c>
    </row>
    <row r="583" spans="2:59" hidden="1" x14ac:dyDescent="0.25">
      <c r="B583" t="s">
        <v>497</v>
      </c>
      <c r="C583" t="s">
        <v>1268</v>
      </c>
      <c r="D583" t="s">
        <v>2284</v>
      </c>
      <c r="E583" t="s">
        <v>1368</v>
      </c>
      <c r="F583">
        <v>0</v>
      </c>
      <c r="G583">
        <v>393333</v>
      </c>
      <c r="H583">
        <v>393333</v>
      </c>
      <c r="I583">
        <v>393333</v>
      </c>
      <c r="J583">
        <v>393333</v>
      </c>
      <c r="K583">
        <v>393333</v>
      </c>
      <c r="L583">
        <v>393333</v>
      </c>
      <c r="M583">
        <v>393333</v>
      </c>
      <c r="N583">
        <v>393333</v>
      </c>
      <c r="O583">
        <v>393333</v>
      </c>
      <c r="P583">
        <v>393333</v>
      </c>
      <c r="Q583">
        <v>393333</v>
      </c>
      <c r="R583">
        <v>393333</v>
      </c>
      <c r="S583">
        <v>393333</v>
      </c>
      <c r="T583">
        <v>393333</v>
      </c>
      <c r="V583">
        <v>393333</v>
      </c>
      <c r="X583">
        <v>393333</v>
      </c>
      <c r="Y583">
        <v>393333</v>
      </c>
      <c r="Z583">
        <v>393333</v>
      </c>
      <c r="AA583">
        <v>295000</v>
      </c>
      <c r="AB583">
        <v>295000</v>
      </c>
      <c r="AC583">
        <v>295000</v>
      </c>
      <c r="AD583">
        <v>295000</v>
      </c>
      <c r="AE583">
        <v>295000</v>
      </c>
      <c r="AF583">
        <v>295000</v>
      </c>
      <c r="AG583">
        <v>295000</v>
      </c>
      <c r="AH583">
        <v>295000</v>
      </c>
      <c r="AI583">
        <v>295000</v>
      </c>
      <c r="AJ583">
        <v>295000</v>
      </c>
      <c r="AK583">
        <v>295000</v>
      </c>
      <c r="AL583">
        <v>295000</v>
      </c>
      <c r="AM583">
        <v>295000</v>
      </c>
      <c r="AN583">
        <v>295000</v>
      </c>
      <c r="AP583">
        <v>295000</v>
      </c>
      <c r="AR583">
        <v>295000</v>
      </c>
      <c r="AS583">
        <v>295000</v>
      </c>
      <c r="AT583">
        <v>295000</v>
      </c>
      <c r="AU583">
        <v>8.3000000000000007</v>
      </c>
      <c r="AV583">
        <v>8.3000000000000007</v>
      </c>
      <c r="AW583">
        <v>8.3000000000000007</v>
      </c>
      <c r="AX583">
        <v>8.3000000000000007</v>
      </c>
      <c r="AY583">
        <v>8.3000000000000007</v>
      </c>
      <c r="AZ583">
        <v>8.3000000000000007</v>
      </c>
      <c r="BA583">
        <v>8.3000000000000007</v>
      </c>
      <c r="BB583">
        <v>8.3000000000000007</v>
      </c>
      <c r="BC583">
        <v>8.3000000000000007</v>
      </c>
      <c r="BD583">
        <v>8.3000000000000007</v>
      </c>
      <c r="BE583" t="s">
        <v>2388</v>
      </c>
      <c r="BF583">
        <f t="shared" si="19"/>
        <v>18</v>
      </c>
      <c r="BG583">
        <f t="shared" si="20"/>
        <v>1</v>
      </c>
    </row>
    <row r="584" spans="2:59" hidden="1" x14ac:dyDescent="0.25">
      <c r="B584" t="s">
        <v>1056</v>
      </c>
      <c r="C584" t="s">
        <v>1176</v>
      </c>
      <c r="D584" t="s">
        <v>2289</v>
      </c>
      <c r="E584" t="s">
        <v>1359</v>
      </c>
      <c r="F584">
        <v>0</v>
      </c>
      <c r="H584">
        <v>1250000</v>
      </c>
      <c r="J584">
        <v>1250000</v>
      </c>
      <c r="K584">
        <v>1250000</v>
      </c>
      <c r="L584">
        <v>1250000</v>
      </c>
      <c r="M584">
        <v>1250000</v>
      </c>
      <c r="N584">
        <v>1250000</v>
      </c>
      <c r="O584">
        <v>1250000</v>
      </c>
      <c r="P584">
        <v>1250000</v>
      </c>
      <c r="Q584">
        <v>1250000</v>
      </c>
      <c r="R584">
        <v>1250000</v>
      </c>
      <c r="S584">
        <v>1250000</v>
      </c>
      <c r="T584">
        <v>1250000</v>
      </c>
      <c r="U584">
        <v>1250000</v>
      </c>
      <c r="V584">
        <v>2091000</v>
      </c>
      <c r="W584">
        <v>1350000</v>
      </c>
      <c r="X584">
        <v>1650000</v>
      </c>
      <c r="Y584">
        <v>1350000</v>
      </c>
      <c r="Z584">
        <v>1650000</v>
      </c>
      <c r="AB584">
        <v>812500</v>
      </c>
      <c r="AD584">
        <v>812500</v>
      </c>
      <c r="AE584">
        <v>775000</v>
      </c>
      <c r="AF584">
        <v>775000</v>
      </c>
      <c r="AG584">
        <v>775000</v>
      </c>
      <c r="AH584">
        <v>775000</v>
      </c>
      <c r="AI584">
        <v>775000</v>
      </c>
      <c r="AJ584">
        <v>775000</v>
      </c>
      <c r="AK584">
        <v>775000</v>
      </c>
      <c r="AL584">
        <v>775000</v>
      </c>
      <c r="AM584">
        <v>775000</v>
      </c>
      <c r="AN584">
        <v>775000</v>
      </c>
      <c r="AO584">
        <v>812500</v>
      </c>
      <c r="AP584">
        <v>1359150</v>
      </c>
      <c r="AQ584">
        <v>877500</v>
      </c>
      <c r="AR584">
        <v>1072500</v>
      </c>
      <c r="AS584">
        <v>810000</v>
      </c>
      <c r="AT584">
        <v>990000</v>
      </c>
      <c r="AU584">
        <v>8</v>
      </c>
      <c r="AV584">
        <v>8</v>
      </c>
      <c r="AW584">
        <v>8</v>
      </c>
      <c r="AX584">
        <v>8</v>
      </c>
      <c r="AY584">
        <v>8</v>
      </c>
      <c r="AZ584">
        <v>8</v>
      </c>
      <c r="BA584">
        <v>8</v>
      </c>
      <c r="BB584">
        <v>8</v>
      </c>
      <c r="BC584">
        <v>8</v>
      </c>
      <c r="BD584">
        <v>8</v>
      </c>
      <c r="BE584" t="s">
        <v>2400</v>
      </c>
      <c r="BF584">
        <f t="shared" si="19"/>
        <v>18</v>
      </c>
      <c r="BG584">
        <f t="shared" si="20"/>
        <v>1</v>
      </c>
    </row>
    <row r="585" spans="2:59" x14ac:dyDescent="0.25">
      <c r="B585" t="s">
        <v>729</v>
      </c>
      <c r="C585" t="s">
        <v>1218</v>
      </c>
      <c r="D585" t="s">
        <v>2295</v>
      </c>
      <c r="E585" t="s">
        <v>1353</v>
      </c>
      <c r="F585">
        <v>3</v>
      </c>
      <c r="G585">
        <v>606666</v>
      </c>
      <c r="H585">
        <v>606666</v>
      </c>
      <c r="I585">
        <v>613332</v>
      </c>
      <c r="J585">
        <v>606666</v>
      </c>
      <c r="K585">
        <v>606666</v>
      </c>
      <c r="L585">
        <v>606666</v>
      </c>
      <c r="M585">
        <v>613332</v>
      </c>
      <c r="N585">
        <v>606666</v>
      </c>
      <c r="O585">
        <v>606666</v>
      </c>
      <c r="P585">
        <v>606666</v>
      </c>
      <c r="R585">
        <v>606666</v>
      </c>
      <c r="S585">
        <v>606666</v>
      </c>
      <c r="T585">
        <v>606666</v>
      </c>
      <c r="U585">
        <v>613332</v>
      </c>
      <c r="V585">
        <v>606666</v>
      </c>
      <c r="X585">
        <v>606666</v>
      </c>
      <c r="Y585">
        <v>606666</v>
      </c>
      <c r="Z585">
        <v>606666</v>
      </c>
      <c r="AA585">
        <v>455000</v>
      </c>
      <c r="AB585">
        <v>455000</v>
      </c>
      <c r="AC585">
        <v>459999</v>
      </c>
      <c r="AD585">
        <v>455000</v>
      </c>
      <c r="AE585">
        <v>455000</v>
      </c>
      <c r="AF585">
        <v>455000</v>
      </c>
      <c r="AG585">
        <v>459999</v>
      </c>
      <c r="AH585">
        <v>455000</v>
      </c>
      <c r="AI585">
        <v>455000</v>
      </c>
      <c r="AJ585">
        <v>455000</v>
      </c>
      <c r="AL585">
        <v>455000</v>
      </c>
      <c r="AM585">
        <v>455000</v>
      </c>
      <c r="AN585">
        <v>455000</v>
      </c>
      <c r="AO585">
        <v>459999</v>
      </c>
      <c r="AP585">
        <v>455000</v>
      </c>
      <c r="AR585">
        <v>455000</v>
      </c>
      <c r="AS585">
        <v>455000</v>
      </c>
      <c r="AT585">
        <v>455000</v>
      </c>
      <c r="AU585">
        <v>8.6</v>
      </c>
      <c r="AV585">
        <v>8.6</v>
      </c>
      <c r="AW585">
        <v>8.6</v>
      </c>
      <c r="AX585">
        <v>8.6</v>
      </c>
      <c r="AY585">
        <v>8.6</v>
      </c>
      <c r="AZ585">
        <v>8.6</v>
      </c>
      <c r="BA585">
        <v>8.6</v>
      </c>
      <c r="BB585">
        <v>8.6</v>
      </c>
      <c r="BC585">
        <v>8.6</v>
      </c>
      <c r="BD585">
        <v>8.6</v>
      </c>
      <c r="BE585" t="s">
        <v>2452</v>
      </c>
      <c r="BF585">
        <f t="shared" si="19"/>
        <v>18</v>
      </c>
      <c r="BG585">
        <f t="shared" si="20"/>
        <v>1</v>
      </c>
    </row>
    <row r="586" spans="2:59" x14ac:dyDescent="0.25">
      <c r="B586" t="s">
        <v>525</v>
      </c>
      <c r="C586" t="s">
        <v>1216</v>
      </c>
      <c r="D586" t="s">
        <v>2299</v>
      </c>
      <c r="E586" t="s">
        <v>1353</v>
      </c>
      <c r="F586">
        <v>0</v>
      </c>
      <c r="G586">
        <v>289156</v>
      </c>
      <c r="H586">
        <v>289156</v>
      </c>
      <c r="K586">
        <v>289156</v>
      </c>
      <c r="L586">
        <v>289156</v>
      </c>
      <c r="M586">
        <v>289156</v>
      </c>
      <c r="N586">
        <v>289156</v>
      </c>
      <c r="O586">
        <v>289156</v>
      </c>
      <c r="P586">
        <v>289156</v>
      </c>
      <c r="Q586">
        <v>289156</v>
      </c>
      <c r="R586">
        <v>289156</v>
      </c>
      <c r="S586">
        <v>289156</v>
      </c>
      <c r="T586">
        <v>289156</v>
      </c>
      <c r="U586">
        <v>289156</v>
      </c>
      <c r="V586">
        <v>289156</v>
      </c>
      <c r="W586">
        <v>289156</v>
      </c>
      <c r="X586">
        <v>289156</v>
      </c>
      <c r="Y586">
        <v>289156</v>
      </c>
      <c r="Z586">
        <v>289156</v>
      </c>
      <c r="AA586">
        <v>216867</v>
      </c>
      <c r="AB586">
        <v>216867</v>
      </c>
      <c r="AE586">
        <v>216867</v>
      </c>
      <c r="AF586">
        <v>216867</v>
      </c>
      <c r="AG586">
        <v>216867</v>
      </c>
      <c r="AH586">
        <v>216867</v>
      </c>
      <c r="AI586">
        <v>216867</v>
      </c>
      <c r="AJ586">
        <v>216867</v>
      </c>
      <c r="AK586">
        <v>216867</v>
      </c>
      <c r="AL586">
        <v>216867</v>
      </c>
      <c r="AM586">
        <v>216867</v>
      </c>
      <c r="AN586">
        <v>216867</v>
      </c>
      <c r="AO586">
        <v>216867</v>
      </c>
      <c r="AP586">
        <v>216867</v>
      </c>
      <c r="AQ586">
        <v>216867</v>
      </c>
      <c r="AR586">
        <v>216867</v>
      </c>
      <c r="AS586">
        <v>216867</v>
      </c>
      <c r="AT586">
        <v>216867</v>
      </c>
      <c r="AU586">
        <v>8.3000000000000007</v>
      </c>
      <c r="AW586">
        <v>8.3000000000000007</v>
      </c>
      <c r="AX586">
        <v>8.3000000000000007</v>
      </c>
      <c r="AY586">
        <v>8.3000000000000007</v>
      </c>
      <c r="AZ586">
        <v>8.3000000000000007</v>
      </c>
      <c r="BA586">
        <v>8.3000000000000007</v>
      </c>
      <c r="BB586">
        <v>8.3000000000000007</v>
      </c>
      <c r="BC586">
        <v>8.3000000000000007</v>
      </c>
      <c r="BD586">
        <v>8.3000000000000007</v>
      </c>
      <c r="BE586" t="s">
        <v>2388</v>
      </c>
      <c r="BF586">
        <f t="shared" si="19"/>
        <v>18</v>
      </c>
      <c r="BG586">
        <f t="shared" si="20"/>
        <v>1</v>
      </c>
    </row>
    <row r="587" spans="2:59" hidden="1" x14ac:dyDescent="0.25">
      <c r="B587" t="s">
        <v>549</v>
      </c>
      <c r="C587" t="s">
        <v>1168</v>
      </c>
      <c r="D587" t="s">
        <v>2300</v>
      </c>
      <c r="E587" t="s">
        <v>1376</v>
      </c>
      <c r="F587">
        <v>0</v>
      </c>
      <c r="G587">
        <v>226667</v>
      </c>
      <c r="H587">
        <v>226667</v>
      </c>
      <c r="K587">
        <v>226667</v>
      </c>
      <c r="L587">
        <v>226667</v>
      </c>
      <c r="M587">
        <v>226667</v>
      </c>
      <c r="N587">
        <v>226667</v>
      </c>
      <c r="O587">
        <v>226667</v>
      </c>
      <c r="P587">
        <v>226667</v>
      </c>
      <c r="Q587">
        <v>226667</v>
      </c>
      <c r="R587">
        <v>226667</v>
      </c>
      <c r="S587">
        <v>226667</v>
      </c>
      <c r="T587">
        <v>226667</v>
      </c>
      <c r="U587">
        <v>226667</v>
      </c>
      <c r="V587">
        <v>226667</v>
      </c>
      <c r="W587">
        <v>265333</v>
      </c>
      <c r="X587">
        <v>265333</v>
      </c>
      <c r="Y587">
        <v>226667</v>
      </c>
      <c r="Z587">
        <v>226667</v>
      </c>
      <c r="AA587">
        <v>170000</v>
      </c>
      <c r="AB587">
        <v>170000</v>
      </c>
      <c r="AE587">
        <v>170000</v>
      </c>
      <c r="AF587">
        <v>170000</v>
      </c>
      <c r="AG587">
        <v>170000</v>
      </c>
      <c r="AH587">
        <v>170000</v>
      </c>
      <c r="AI587">
        <v>170000</v>
      </c>
      <c r="AJ587">
        <v>170000</v>
      </c>
      <c r="AK587">
        <v>170000</v>
      </c>
      <c r="AL587">
        <v>170000</v>
      </c>
      <c r="AM587">
        <v>170000</v>
      </c>
      <c r="AN587">
        <v>170000</v>
      </c>
      <c r="AO587">
        <v>170000</v>
      </c>
      <c r="AP587">
        <v>170000</v>
      </c>
      <c r="AQ587">
        <v>199000</v>
      </c>
      <c r="AR587">
        <v>199000</v>
      </c>
      <c r="AS587">
        <v>170000</v>
      </c>
      <c r="AT587">
        <v>170000</v>
      </c>
      <c r="AU587">
        <v>8.3000000000000007</v>
      </c>
      <c r="AW587">
        <v>8.3000000000000007</v>
      </c>
      <c r="AX587">
        <v>8.3000000000000007</v>
      </c>
      <c r="AY587">
        <v>8.3000000000000007</v>
      </c>
      <c r="AZ587">
        <v>8.3000000000000007</v>
      </c>
      <c r="BA587">
        <v>8.3000000000000007</v>
      </c>
      <c r="BB587">
        <v>8.3000000000000007</v>
      </c>
      <c r="BC587">
        <v>8.3000000000000007</v>
      </c>
      <c r="BD587">
        <v>8.3000000000000007</v>
      </c>
      <c r="BE587" t="s">
        <v>2387</v>
      </c>
      <c r="BF587">
        <f t="shared" si="19"/>
        <v>18</v>
      </c>
      <c r="BG587">
        <f t="shared" si="20"/>
        <v>1</v>
      </c>
    </row>
    <row r="588" spans="2:59" hidden="1" x14ac:dyDescent="0.25">
      <c r="B588" t="s">
        <v>614</v>
      </c>
      <c r="C588" t="s">
        <v>1255</v>
      </c>
      <c r="D588" t="s">
        <v>2303</v>
      </c>
      <c r="E588" t="s">
        <v>1368</v>
      </c>
      <c r="F588">
        <v>2</v>
      </c>
      <c r="G588">
        <v>533333</v>
      </c>
      <c r="H588">
        <v>533333</v>
      </c>
      <c r="K588">
        <v>466667</v>
      </c>
      <c r="L588">
        <v>533333</v>
      </c>
      <c r="M588">
        <v>533333</v>
      </c>
      <c r="N588">
        <v>533333</v>
      </c>
      <c r="O588">
        <v>533333</v>
      </c>
      <c r="P588">
        <v>533333</v>
      </c>
      <c r="Q588">
        <v>533333</v>
      </c>
      <c r="R588">
        <v>533333</v>
      </c>
      <c r="S588">
        <v>466667</v>
      </c>
      <c r="T588">
        <v>486667</v>
      </c>
      <c r="U588">
        <v>513333</v>
      </c>
      <c r="V588">
        <v>533333</v>
      </c>
      <c r="W588">
        <v>533333</v>
      </c>
      <c r="X588">
        <v>533333</v>
      </c>
      <c r="Y588">
        <v>513333</v>
      </c>
      <c r="Z588">
        <v>533333</v>
      </c>
      <c r="AA588">
        <v>400000</v>
      </c>
      <c r="AB588">
        <v>400000</v>
      </c>
      <c r="AE588">
        <v>350000</v>
      </c>
      <c r="AF588">
        <v>400000</v>
      </c>
      <c r="AG588">
        <v>400000</v>
      </c>
      <c r="AH588">
        <v>400000</v>
      </c>
      <c r="AI588">
        <v>400000</v>
      </c>
      <c r="AJ588">
        <v>400000</v>
      </c>
      <c r="AK588">
        <v>400000</v>
      </c>
      <c r="AL588">
        <v>400000</v>
      </c>
      <c r="AM588">
        <v>350000</v>
      </c>
      <c r="AN588">
        <v>365000</v>
      </c>
      <c r="AO588">
        <v>385000</v>
      </c>
      <c r="AP588">
        <v>400000</v>
      </c>
      <c r="AQ588">
        <v>400000</v>
      </c>
      <c r="AR588">
        <v>400000</v>
      </c>
      <c r="AS588">
        <v>385000</v>
      </c>
      <c r="AT588">
        <v>400000</v>
      </c>
      <c r="AU588">
        <v>8.5</v>
      </c>
      <c r="AW588">
        <v>8.5</v>
      </c>
      <c r="AX588">
        <v>8.5</v>
      </c>
      <c r="AY588">
        <v>8.5</v>
      </c>
      <c r="AZ588">
        <v>8.5</v>
      </c>
      <c r="BA588">
        <v>8.5</v>
      </c>
      <c r="BB588">
        <v>8.5</v>
      </c>
      <c r="BC588">
        <v>8.5</v>
      </c>
      <c r="BD588">
        <v>8.5</v>
      </c>
      <c r="BE588" t="s">
        <v>2400</v>
      </c>
      <c r="BF588">
        <f t="shared" si="19"/>
        <v>18</v>
      </c>
      <c r="BG588">
        <f t="shared" si="20"/>
        <v>1</v>
      </c>
    </row>
    <row r="589" spans="2:59" x14ac:dyDescent="0.25">
      <c r="B589" t="s">
        <v>69</v>
      </c>
      <c r="C589" t="s">
        <v>1255</v>
      </c>
      <c r="D589" t="s">
        <v>2309</v>
      </c>
      <c r="E589" t="s">
        <v>1353</v>
      </c>
      <c r="F589">
        <v>4</v>
      </c>
      <c r="G589">
        <v>1133333</v>
      </c>
      <c r="H589">
        <v>650000</v>
      </c>
      <c r="I589">
        <v>780000</v>
      </c>
      <c r="J589">
        <v>650000</v>
      </c>
      <c r="K589">
        <v>850000</v>
      </c>
      <c r="L589">
        <v>850000</v>
      </c>
      <c r="M589">
        <v>650000</v>
      </c>
      <c r="N589">
        <v>650000</v>
      </c>
      <c r="O589">
        <v>866667</v>
      </c>
      <c r="P589">
        <v>666667</v>
      </c>
      <c r="Q589">
        <v>733333</v>
      </c>
      <c r="R589">
        <v>666667</v>
      </c>
      <c r="S589">
        <v>866667</v>
      </c>
      <c r="T589">
        <v>666667</v>
      </c>
      <c r="U589">
        <v>666668</v>
      </c>
      <c r="W589">
        <v>800000</v>
      </c>
      <c r="Y589">
        <v>866667</v>
      </c>
      <c r="Z589">
        <v>866667</v>
      </c>
      <c r="AA589">
        <v>850000</v>
      </c>
      <c r="AB589">
        <v>487500</v>
      </c>
      <c r="AC589">
        <v>585000</v>
      </c>
      <c r="AD589">
        <v>487500</v>
      </c>
      <c r="AE589">
        <v>637500</v>
      </c>
      <c r="AF589">
        <v>637500</v>
      </c>
      <c r="AG589">
        <v>487500</v>
      </c>
      <c r="AH589">
        <v>487500</v>
      </c>
      <c r="AI589">
        <v>650000</v>
      </c>
      <c r="AJ589">
        <v>500000</v>
      </c>
      <c r="AK589">
        <v>550000</v>
      </c>
      <c r="AL589">
        <v>500000</v>
      </c>
      <c r="AM589">
        <v>650000</v>
      </c>
      <c r="AN589">
        <v>500000</v>
      </c>
      <c r="AO589">
        <v>500001</v>
      </c>
      <c r="AQ589">
        <v>600000</v>
      </c>
      <c r="AS589">
        <v>650000</v>
      </c>
      <c r="AT589">
        <v>650000</v>
      </c>
      <c r="AU589">
        <v>8.6999999999999993</v>
      </c>
      <c r="AV589">
        <v>8.6999999999999993</v>
      </c>
      <c r="AW589">
        <v>8.6999999999999993</v>
      </c>
      <c r="AX589">
        <v>8.6999999999999993</v>
      </c>
      <c r="AY589">
        <v>8.6999999999999993</v>
      </c>
      <c r="AZ589">
        <v>8.6999999999999993</v>
      </c>
      <c r="BA589">
        <v>8.6999999999999993</v>
      </c>
      <c r="BB589">
        <v>8.6999999999999993</v>
      </c>
      <c r="BC589">
        <v>8.6999999999999993</v>
      </c>
      <c r="BD589">
        <v>8.6999999999999993</v>
      </c>
      <c r="BE589" t="s">
        <v>2400</v>
      </c>
      <c r="BF589">
        <f t="shared" si="19"/>
        <v>18</v>
      </c>
      <c r="BG589">
        <f t="shared" si="20"/>
        <v>1</v>
      </c>
    </row>
    <row r="590" spans="2:59" x14ac:dyDescent="0.25">
      <c r="B590" t="s">
        <v>739</v>
      </c>
      <c r="C590" t="s">
        <v>1188</v>
      </c>
      <c r="D590" t="s">
        <v>2313</v>
      </c>
      <c r="E590" t="s">
        <v>1353</v>
      </c>
      <c r="F590">
        <v>0</v>
      </c>
      <c r="G590">
        <v>266667</v>
      </c>
      <c r="H590">
        <v>306667</v>
      </c>
      <c r="I590">
        <v>266667</v>
      </c>
      <c r="J590">
        <v>266667</v>
      </c>
      <c r="K590">
        <v>266667</v>
      </c>
      <c r="L590">
        <v>306667</v>
      </c>
      <c r="M590">
        <v>266667</v>
      </c>
      <c r="N590">
        <v>266667</v>
      </c>
      <c r="O590">
        <v>266667</v>
      </c>
      <c r="P590">
        <v>266667</v>
      </c>
      <c r="Q590">
        <v>266667</v>
      </c>
      <c r="R590">
        <v>266667</v>
      </c>
      <c r="S590">
        <v>266667</v>
      </c>
      <c r="T590">
        <v>266667</v>
      </c>
      <c r="V590">
        <v>266667</v>
      </c>
      <c r="X590">
        <v>266667</v>
      </c>
      <c r="Y590">
        <v>306667</v>
      </c>
      <c r="Z590">
        <v>266667</v>
      </c>
      <c r="AA590">
        <v>200000</v>
      </c>
      <c r="AB590">
        <v>230000</v>
      </c>
      <c r="AC590">
        <v>200000</v>
      </c>
      <c r="AD590">
        <v>200000</v>
      </c>
      <c r="AE590">
        <v>200000</v>
      </c>
      <c r="AF590">
        <v>230000</v>
      </c>
      <c r="AG590">
        <v>200000</v>
      </c>
      <c r="AH590">
        <v>200000</v>
      </c>
      <c r="AI590">
        <v>200000</v>
      </c>
      <c r="AJ590">
        <v>200000</v>
      </c>
      <c r="AK590">
        <v>200000</v>
      </c>
      <c r="AL590">
        <v>200000</v>
      </c>
      <c r="AM590">
        <v>200000</v>
      </c>
      <c r="AN590">
        <v>200000</v>
      </c>
      <c r="AP590">
        <v>200000</v>
      </c>
      <c r="AR590">
        <v>200000</v>
      </c>
      <c r="AS590">
        <v>230000</v>
      </c>
      <c r="AT590">
        <v>200000</v>
      </c>
      <c r="AU590">
        <v>9.4</v>
      </c>
      <c r="AV590">
        <v>9.4</v>
      </c>
      <c r="AW590">
        <v>9.4</v>
      </c>
      <c r="AX590">
        <v>9.4</v>
      </c>
      <c r="AY590">
        <v>9.4</v>
      </c>
      <c r="AZ590">
        <v>9.4</v>
      </c>
      <c r="BA590">
        <v>9.4</v>
      </c>
      <c r="BB590">
        <v>9.4</v>
      </c>
      <c r="BC590">
        <v>9.4</v>
      </c>
      <c r="BD590">
        <v>9.4</v>
      </c>
      <c r="BE590" t="s">
        <v>2416</v>
      </c>
      <c r="BF590">
        <f t="shared" si="19"/>
        <v>18</v>
      </c>
      <c r="BG590">
        <f t="shared" si="20"/>
        <v>1</v>
      </c>
    </row>
    <row r="591" spans="2:59" x14ac:dyDescent="0.25">
      <c r="B591" t="s">
        <v>386</v>
      </c>
      <c r="C591" t="s">
        <v>1323</v>
      </c>
      <c r="D591" t="s">
        <v>2328</v>
      </c>
      <c r="E591" t="s">
        <v>1353</v>
      </c>
      <c r="F591">
        <v>2</v>
      </c>
      <c r="G591">
        <v>293333</v>
      </c>
      <c r="H591">
        <v>266667</v>
      </c>
      <c r="K591">
        <v>266667</v>
      </c>
      <c r="L591">
        <v>266667</v>
      </c>
      <c r="M591">
        <v>266667</v>
      </c>
      <c r="N591">
        <v>266667</v>
      </c>
      <c r="O591">
        <v>426667</v>
      </c>
      <c r="P591">
        <v>266667</v>
      </c>
      <c r="Q591">
        <v>293333</v>
      </c>
      <c r="R591">
        <v>293333</v>
      </c>
      <c r="S591">
        <v>266667</v>
      </c>
      <c r="T591">
        <v>266667</v>
      </c>
      <c r="U591">
        <v>266667</v>
      </c>
      <c r="V591">
        <v>266667</v>
      </c>
      <c r="W591">
        <v>266667</v>
      </c>
      <c r="X591">
        <v>266667</v>
      </c>
      <c r="Y591">
        <v>293333</v>
      </c>
      <c r="Z591">
        <v>266667</v>
      </c>
      <c r="AA591">
        <v>220000</v>
      </c>
      <c r="AB591">
        <v>200000</v>
      </c>
      <c r="AE591">
        <v>200000</v>
      </c>
      <c r="AF591">
        <v>200000</v>
      </c>
      <c r="AG591">
        <v>200000</v>
      </c>
      <c r="AH591">
        <v>200000</v>
      </c>
      <c r="AI591">
        <v>320000</v>
      </c>
      <c r="AJ591">
        <v>200000</v>
      </c>
      <c r="AK591">
        <v>220000</v>
      </c>
      <c r="AL591">
        <v>220000</v>
      </c>
      <c r="AM591">
        <v>200000</v>
      </c>
      <c r="AN591">
        <v>200000</v>
      </c>
      <c r="AO591">
        <v>200000</v>
      </c>
      <c r="AP591">
        <v>200000</v>
      </c>
      <c r="AQ591">
        <v>200000</v>
      </c>
      <c r="AR591">
        <v>200000</v>
      </c>
      <c r="AS591">
        <v>220000</v>
      </c>
      <c r="AT591">
        <v>200000</v>
      </c>
      <c r="AU591">
        <v>7.6</v>
      </c>
      <c r="AW591">
        <v>7.6</v>
      </c>
      <c r="AX591">
        <v>7.6</v>
      </c>
      <c r="AY591">
        <v>7.6</v>
      </c>
      <c r="AZ591">
        <v>7.6</v>
      </c>
      <c r="BA591">
        <v>7.6</v>
      </c>
      <c r="BB591">
        <v>7.6</v>
      </c>
      <c r="BC591">
        <v>7.6</v>
      </c>
      <c r="BD591">
        <v>7.6</v>
      </c>
      <c r="BE591" t="s">
        <v>2388</v>
      </c>
      <c r="BF591">
        <f t="shared" si="19"/>
        <v>18</v>
      </c>
      <c r="BG591">
        <f t="shared" si="20"/>
        <v>1</v>
      </c>
    </row>
    <row r="592" spans="2:59" hidden="1" x14ac:dyDescent="0.25">
      <c r="B592" t="s">
        <v>526</v>
      </c>
      <c r="C592" t="s">
        <v>1225</v>
      </c>
      <c r="D592" t="s">
        <v>2348</v>
      </c>
      <c r="E592" t="s">
        <v>1359</v>
      </c>
      <c r="F592">
        <v>3</v>
      </c>
      <c r="G592">
        <v>800000</v>
      </c>
      <c r="H592">
        <v>800000</v>
      </c>
      <c r="J592">
        <v>800000</v>
      </c>
      <c r="K592">
        <v>766667</v>
      </c>
      <c r="L592">
        <v>766667</v>
      </c>
      <c r="M592">
        <v>766667</v>
      </c>
      <c r="N592">
        <v>766667</v>
      </c>
      <c r="O592">
        <v>766667</v>
      </c>
      <c r="P592">
        <v>766667</v>
      </c>
      <c r="Q592">
        <v>666667</v>
      </c>
      <c r="R592">
        <v>766667</v>
      </c>
      <c r="S592">
        <v>766667</v>
      </c>
      <c r="T592">
        <v>766667</v>
      </c>
      <c r="U592">
        <v>800000</v>
      </c>
      <c r="V592">
        <v>800000</v>
      </c>
      <c r="X592">
        <v>866667</v>
      </c>
      <c r="Y592">
        <v>766667</v>
      </c>
      <c r="Z592">
        <v>800000</v>
      </c>
      <c r="AA592">
        <v>600000</v>
      </c>
      <c r="AB592">
        <v>600000</v>
      </c>
      <c r="AD592">
        <v>600000</v>
      </c>
      <c r="AE592">
        <v>575000</v>
      </c>
      <c r="AF592">
        <v>575000</v>
      </c>
      <c r="AG592">
        <v>575000</v>
      </c>
      <c r="AH592">
        <v>575000</v>
      </c>
      <c r="AI592">
        <v>575000</v>
      </c>
      <c r="AJ592">
        <v>575000</v>
      </c>
      <c r="AK592">
        <v>500000</v>
      </c>
      <c r="AL592">
        <v>575000</v>
      </c>
      <c r="AM592">
        <v>575000</v>
      </c>
      <c r="AN592">
        <v>575000</v>
      </c>
      <c r="AO592">
        <v>600000</v>
      </c>
      <c r="AP592">
        <v>600000</v>
      </c>
      <c r="AR592">
        <v>650000</v>
      </c>
      <c r="AS592">
        <v>575000</v>
      </c>
      <c r="AT592">
        <v>600000</v>
      </c>
      <c r="AU592">
        <v>8.6</v>
      </c>
      <c r="AV592">
        <v>8.6</v>
      </c>
      <c r="AW592">
        <v>8.6</v>
      </c>
      <c r="AX592">
        <v>8.6</v>
      </c>
      <c r="AY592">
        <v>8.6</v>
      </c>
      <c r="AZ592">
        <v>8.6</v>
      </c>
      <c r="BA592">
        <v>8.6</v>
      </c>
      <c r="BB592">
        <v>8.6</v>
      </c>
      <c r="BC592">
        <v>8.6</v>
      </c>
      <c r="BD592">
        <v>8.6</v>
      </c>
      <c r="BE592" t="s">
        <v>2422</v>
      </c>
      <c r="BF592">
        <f t="shared" si="19"/>
        <v>18</v>
      </c>
      <c r="BG592">
        <f t="shared" si="20"/>
        <v>1</v>
      </c>
    </row>
    <row r="593" spans="2:59" hidden="1" x14ac:dyDescent="0.25">
      <c r="B593" t="s">
        <v>957</v>
      </c>
      <c r="C593" t="s">
        <v>1303</v>
      </c>
      <c r="D593" t="s">
        <v>2359</v>
      </c>
      <c r="E593" t="s">
        <v>1366</v>
      </c>
      <c r="F593">
        <v>0</v>
      </c>
      <c r="G593">
        <v>866667</v>
      </c>
      <c r="H593">
        <v>866667</v>
      </c>
      <c r="J593">
        <v>866667</v>
      </c>
      <c r="K593">
        <v>866667</v>
      </c>
      <c r="L593">
        <v>866667</v>
      </c>
      <c r="N593">
        <v>800000</v>
      </c>
      <c r="O593">
        <v>800000</v>
      </c>
      <c r="P593">
        <v>800000</v>
      </c>
      <c r="Q593">
        <v>800000</v>
      </c>
      <c r="R593">
        <v>800000</v>
      </c>
      <c r="S593">
        <v>800000</v>
      </c>
      <c r="T593">
        <v>800000</v>
      </c>
      <c r="U593">
        <v>866667</v>
      </c>
      <c r="V593">
        <v>866667</v>
      </c>
      <c r="W593">
        <v>866667</v>
      </c>
      <c r="X593">
        <v>866667</v>
      </c>
      <c r="Y593">
        <v>866667</v>
      </c>
      <c r="Z593">
        <v>866667</v>
      </c>
      <c r="AA593">
        <v>650000</v>
      </c>
      <c r="AB593">
        <v>650000</v>
      </c>
      <c r="AD593">
        <v>650000</v>
      </c>
      <c r="AE593">
        <v>650000</v>
      </c>
      <c r="AF593">
        <v>650000</v>
      </c>
      <c r="AH593">
        <v>600000</v>
      </c>
      <c r="AI593">
        <v>600000</v>
      </c>
      <c r="AJ593">
        <v>600000</v>
      </c>
      <c r="AK593">
        <v>600000</v>
      </c>
      <c r="AL593">
        <v>600000</v>
      </c>
      <c r="AM593">
        <v>600000</v>
      </c>
      <c r="AN593">
        <v>600000</v>
      </c>
      <c r="AO593">
        <v>650000</v>
      </c>
      <c r="AP593">
        <v>650000</v>
      </c>
      <c r="AQ593">
        <v>650000</v>
      </c>
      <c r="AR593">
        <v>650000</v>
      </c>
      <c r="AS593">
        <v>650000</v>
      </c>
      <c r="AT593">
        <v>650000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 t="s">
        <v>2397</v>
      </c>
      <c r="BF593">
        <f t="shared" si="19"/>
        <v>18</v>
      </c>
      <c r="BG593">
        <f t="shared" si="20"/>
        <v>1</v>
      </c>
    </row>
    <row r="594" spans="2:59" x14ac:dyDescent="0.25">
      <c r="B594" t="s">
        <v>152</v>
      </c>
      <c r="C594" t="s">
        <v>1220</v>
      </c>
      <c r="D594" t="s">
        <v>2362</v>
      </c>
      <c r="E594" t="s">
        <v>1353</v>
      </c>
      <c r="F594">
        <v>3</v>
      </c>
      <c r="G594">
        <v>733333</v>
      </c>
      <c r="H594">
        <v>733333</v>
      </c>
      <c r="I594">
        <v>866667</v>
      </c>
      <c r="J594">
        <v>866667</v>
      </c>
      <c r="K594">
        <v>866667</v>
      </c>
      <c r="L594">
        <v>866667</v>
      </c>
      <c r="M594">
        <v>733333</v>
      </c>
      <c r="N594">
        <v>733333</v>
      </c>
      <c r="O594">
        <v>733333</v>
      </c>
      <c r="P594">
        <v>733333</v>
      </c>
      <c r="Q594">
        <v>700000</v>
      </c>
      <c r="R594">
        <v>733333</v>
      </c>
      <c r="S594">
        <v>733333</v>
      </c>
      <c r="T594">
        <v>733333</v>
      </c>
      <c r="U594">
        <v>733333</v>
      </c>
      <c r="V594">
        <v>1000002</v>
      </c>
      <c r="Y594">
        <v>866667</v>
      </c>
      <c r="Z594">
        <v>866667</v>
      </c>
      <c r="AA594">
        <v>550000</v>
      </c>
      <c r="AB594">
        <v>550000</v>
      </c>
      <c r="AC594">
        <v>650000</v>
      </c>
      <c r="AD594">
        <v>650000</v>
      </c>
      <c r="AE594">
        <v>650000</v>
      </c>
      <c r="AF594">
        <v>650000</v>
      </c>
      <c r="AG594">
        <v>550000</v>
      </c>
      <c r="AH594">
        <v>550000</v>
      </c>
      <c r="AI594">
        <v>550000</v>
      </c>
      <c r="AJ594">
        <v>550000</v>
      </c>
      <c r="AK594">
        <v>525000</v>
      </c>
      <c r="AL594">
        <v>550000</v>
      </c>
      <c r="AM594">
        <v>550000</v>
      </c>
      <c r="AN594">
        <v>550000</v>
      </c>
      <c r="AO594">
        <v>550000</v>
      </c>
      <c r="AP594">
        <v>750001</v>
      </c>
      <c r="AS594">
        <v>650000</v>
      </c>
      <c r="AT594">
        <v>650000</v>
      </c>
      <c r="AU594">
        <v>8.8000000000000007</v>
      </c>
      <c r="AV594">
        <v>8.8000000000000007</v>
      </c>
      <c r="AW594">
        <v>8.8000000000000007</v>
      </c>
      <c r="AX594">
        <v>8.8000000000000007</v>
      </c>
      <c r="AY594">
        <v>8.8000000000000007</v>
      </c>
      <c r="AZ594">
        <v>8.8000000000000007</v>
      </c>
      <c r="BA594">
        <v>8.8000000000000007</v>
      </c>
      <c r="BB594">
        <v>8.8000000000000007</v>
      </c>
      <c r="BD594">
        <v>8.8000000000000007</v>
      </c>
      <c r="BE594" t="s">
        <v>2400</v>
      </c>
      <c r="BF594">
        <f t="shared" si="19"/>
        <v>18</v>
      </c>
      <c r="BG594">
        <f t="shared" si="20"/>
        <v>1</v>
      </c>
    </row>
    <row r="595" spans="2:59" x14ac:dyDescent="0.25">
      <c r="B595" t="s">
        <v>30</v>
      </c>
      <c r="C595" t="s">
        <v>1168</v>
      </c>
      <c r="D595" t="s">
        <v>2365</v>
      </c>
      <c r="E595" t="s">
        <v>1353</v>
      </c>
      <c r="F595">
        <v>2</v>
      </c>
      <c r="G595">
        <v>450000</v>
      </c>
      <c r="H595">
        <v>475000</v>
      </c>
      <c r="I595">
        <v>650000</v>
      </c>
      <c r="J595">
        <v>475000</v>
      </c>
      <c r="L595">
        <v>400000</v>
      </c>
      <c r="N595">
        <v>400000</v>
      </c>
      <c r="O595">
        <v>493333</v>
      </c>
      <c r="P595">
        <v>533333</v>
      </c>
      <c r="Q595">
        <v>360000</v>
      </c>
      <c r="R595">
        <v>360000</v>
      </c>
      <c r="S595">
        <v>386667</v>
      </c>
      <c r="T595">
        <v>533333</v>
      </c>
      <c r="U595">
        <v>550000</v>
      </c>
      <c r="V595">
        <v>400000</v>
      </c>
      <c r="W595">
        <v>700000</v>
      </c>
      <c r="X595">
        <v>550000</v>
      </c>
      <c r="Y595">
        <v>350000</v>
      </c>
      <c r="Z595">
        <v>350000</v>
      </c>
      <c r="AA595">
        <v>360000</v>
      </c>
      <c r="AB595">
        <v>380000</v>
      </c>
      <c r="AC595">
        <v>487500</v>
      </c>
      <c r="AD595">
        <v>356250</v>
      </c>
      <c r="AF595">
        <v>320000</v>
      </c>
      <c r="AH595">
        <v>320000</v>
      </c>
      <c r="AI595">
        <v>370000</v>
      </c>
      <c r="AJ595">
        <v>400000</v>
      </c>
      <c r="AK595">
        <v>270000</v>
      </c>
      <c r="AL595">
        <v>270000</v>
      </c>
      <c r="AM595">
        <v>290000</v>
      </c>
      <c r="AN595">
        <v>400000</v>
      </c>
      <c r="AO595">
        <v>440000</v>
      </c>
      <c r="AP595">
        <v>320000</v>
      </c>
      <c r="AQ595">
        <v>525000</v>
      </c>
      <c r="AR595">
        <v>412500</v>
      </c>
      <c r="AS595">
        <v>280000</v>
      </c>
      <c r="AT595">
        <v>280000</v>
      </c>
      <c r="AU595">
        <v>8.3000000000000007</v>
      </c>
      <c r="AV595">
        <v>8.3000000000000007</v>
      </c>
      <c r="AW595">
        <v>8.3000000000000007</v>
      </c>
      <c r="AX595">
        <v>8.3000000000000007</v>
      </c>
      <c r="AY595">
        <v>8.3000000000000007</v>
      </c>
      <c r="AZ595">
        <v>8.3000000000000007</v>
      </c>
      <c r="BA595">
        <v>8.3000000000000007</v>
      </c>
      <c r="BB595">
        <v>8.3000000000000007</v>
      </c>
      <c r="BC595">
        <v>8.3000000000000007</v>
      </c>
      <c r="BD595">
        <v>8.3000000000000007</v>
      </c>
      <c r="BE595" t="s">
        <v>2387</v>
      </c>
      <c r="BF595">
        <f t="shared" si="19"/>
        <v>18</v>
      </c>
      <c r="BG595">
        <f t="shared" si="20"/>
        <v>1</v>
      </c>
    </row>
    <row r="596" spans="2:59" hidden="1" x14ac:dyDescent="0.25">
      <c r="B596" t="s">
        <v>883</v>
      </c>
      <c r="C596" t="s">
        <v>1322</v>
      </c>
      <c r="D596" t="s">
        <v>2369</v>
      </c>
      <c r="E596" t="s">
        <v>1357</v>
      </c>
      <c r="F596">
        <v>0</v>
      </c>
      <c r="G596">
        <v>300000</v>
      </c>
      <c r="H596">
        <v>300000</v>
      </c>
      <c r="I596">
        <v>300000</v>
      </c>
      <c r="J596">
        <v>300000</v>
      </c>
      <c r="K596">
        <v>300000</v>
      </c>
      <c r="L596">
        <v>300000</v>
      </c>
      <c r="M596">
        <v>300000</v>
      </c>
      <c r="N596">
        <v>300000</v>
      </c>
      <c r="O596">
        <v>300000</v>
      </c>
      <c r="P596">
        <v>300000</v>
      </c>
      <c r="Q596">
        <v>300000</v>
      </c>
      <c r="R596">
        <v>300000</v>
      </c>
      <c r="S596">
        <v>300000</v>
      </c>
      <c r="T596">
        <v>300000</v>
      </c>
      <c r="U596">
        <v>300000</v>
      </c>
      <c r="V596">
        <v>300000</v>
      </c>
      <c r="Y596">
        <v>300000</v>
      </c>
      <c r="Z596">
        <v>300000</v>
      </c>
      <c r="AA596">
        <v>225000</v>
      </c>
      <c r="AB596">
        <v>225000</v>
      </c>
      <c r="AC596">
        <v>225000</v>
      </c>
      <c r="AD596">
        <v>225000</v>
      </c>
      <c r="AE596">
        <v>225000</v>
      </c>
      <c r="AF596">
        <v>225000</v>
      </c>
      <c r="AG596">
        <v>225000</v>
      </c>
      <c r="AH596">
        <v>225000</v>
      </c>
      <c r="AI596">
        <v>225000</v>
      </c>
      <c r="AJ596">
        <v>225000</v>
      </c>
      <c r="AK596">
        <v>225000</v>
      </c>
      <c r="AL596">
        <v>225000</v>
      </c>
      <c r="AM596">
        <v>225000</v>
      </c>
      <c r="AN596">
        <v>225000</v>
      </c>
      <c r="AO596">
        <v>225000</v>
      </c>
      <c r="AP596">
        <v>225000</v>
      </c>
      <c r="AS596">
        <v>225000</v>
      </c>
      <c r="AT596">
        <v>225000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D596">
        <v>0</v>
      </c>
      <c r="BE596" t="s">
        <v>2397</v>
      </c>
      <c r="BF596">
        <f t="shared" si="19"/>
        <v>18</v>
      </c>
      <c r="BG596">
        <f t="shared" si="20"/>
        <v>1</v>
      </c>
    </row>
    <row r="597" spans="2:59" x14ac:dyDescent="0.25">
      <c r="B597" t="s">
        <v>382</v>
      </c>
      <c r="C597" t="s">
        <v>1294</v>
      </c>
      <c r="D597" t="s">
        <v>2379</v>
      </c>
      <c r="E597" t="s">
        <v>1353</v>
      </c>
      <c r="F597">
        <v>0</v>
      </c>
      <c r="G597">
        <v>300000</v>
      </c>
      <c r="H597">
        <v>300000</v>
      </c>
      <c r="I597">
        <v>300000</v>
      </c>
      <c r="K597">
        <v>300000</v>
      </c>
      <c r="L597">
        <v>300000</v>
      </c>
      <c r="M597">
        <v>300000</v>
      </c>
      <c r="N597">
        <v>300000</v>
      </c>
      <c r="O597">
        <v>300000</v>
      </c>
      <c r="P597">
        <v>300000</v>
      </c>
      <c r="Q597">
        <v>300000</v>
      </c>
      <c r="R597">
        <v>300000</v>
      </c>
      <c r="S597">
        <v>300000</v>
      </c>
      <c r="T597">
        <v>300000</v>
      </c>
      <c r="U597">
        <v>300000</v>
      </c>
      <c r="V597">
        <v>300000</v>
      </c>
      <c r="X597">
        <v>300000</v>
      </c>
      <c r="Y597">
        <v>300000</v>
      </c>
      <c r="Z597">
        <v>300000</v>
      </c>
      <c r="AA597">
        <v>225000</v>
      </c>
      <c r="AB597">
        <v>225000</v>
      </c>
      <c r="AC597">
        <v>225000</v>
      </c>
      <c r="AE597">
        <v>225000</v>
      </c>
      <c r="AF597">
        <v>225000</v>
      </c>
      <c r="AG597">
        <v>225000</v>
      </c>
      <c r="AH597">
        <v>225000</v>
      </c>
      <c r="AI597">
        <v>225000</v>
      </c>
      <c r="AJ597">
        <v>225000</v>
      </c>
      <c r="AK597">
        <v>225000</v>
      </c>
      <c r="AL597">
        <v>225000</v>
      </c>
      <c r="AM597">
        <v>225000</v>
      </c>
      <c r="AN597">
        <v>225000</v>
      </c>
      <c r="AO597">
        <v>225000</v>
      </c>
      <c r="AP597">
        <v>225000</v>
      </c>
      <c r="AR597">
        <v>225000</v>
      </c>
      <c r="AS597">
        <v>225000</v>
      </c>
      <c r="AT597">
        <v>225000</v>
      </c>
      <c r="AU597">
        <v>8.8000000000000007</v>
      </c>
      <c r="AV597">
        <v>8.8000000000000007</v>
      </c>
      <c r="AW597">
        <v>8.8000000000000007</v>
      </c>
      <c r="AX597">
        <v>8.8000000000000007</v>
      </c>
      <c r="AY597">
        <v>8.8000000000000007</v>
      </c>
      <c r="AZ597">
        <v>8.8000000000000007</v>
      </c>
      <c r="BA597">
        <v>8.8000000000000007</v>
      </c>
      <c r="BB597">
        <v>8.6999999999999993</v>
      </c>
      <c r="BC597">
        <v>8.6999999999999993</v>
      </c>
      <c r="BD597">
        <v>8.6999999999999993</v>
      </c>
      <c r="BE597" t="s">
        <v>2394</v>
      </c>
      <c r="BF597">
        <f t="shared" si="19"/>
        <v>18</v>
      </c>
      <c r="BG597">
        <f t="shared" si="20"/>
        <v>1</v>
      </c>
    </row>
    <row r="598" spans="2:59" x14ac:dyDescent="0.25">
      <c r="B598" t="s">
        <v>273</v>
      </c>
      <c r="C598" t="s">
        <v>1201</v>
      </c>
      <c r="D598" t="s">
        <v>2383</v>
      </c>
      <c r="E598" t="s">
        <v>1353</v>
      </c>
      <c r="F598">
        <v>2</v>
      </c>
      <c r="G598">
        <v>200000</v>
      </c>
      <c r="H598">
        <v>213333</v>
      </c>
      <c r="I598">
        <v>213333</v>
      </c>
      <c r="K598">
        <v>213333</v>
      </c>
      <c r="L598">
        <v>213333</v>
      </c>
      <c r="M598">
        <v>200000</v>
      </c>
      <c r="N598">
        <v>213333</v>
      </c>
      <c r="O598">
        <v>183333</v>
      </c>
      <c r="P598">
        <v>213333</v>
      </c>
      <c r="Q598">
        <v>196667</v>
      </c>
      <c r="R598">
        <v>213333</v>
      </c>
      <c r="S598">
        <v>200000</v>
      </c>
      <c r="T598">
        <v>213333</v>
      </c>
      <c r="U598">
        <v>200000</v>
      </c>
      <c r="V598">
        <v>213333</v>
      </c>
      <c r="X598">
        <v>213333</v>
      </c>
      <c r="Y598">
        <v>213333</v>
      </c>
      <c r="Z598">
        <v>213333</v>
      </c>
      <c r="AA598">
        <v>150000</v>
      </c>
      <c r="AB598">
        <v>160000</v>
      </c>
      <c r="AC598">
        <v>160000</v>
      </c>
      <c r="AE598">
        <v>160000</v>
      </c>
      <c r="AF598">
        <v>160000</v>
      </c>
      <c r="AG598">
        <v>150000</v>
      </c>
      <c r="AH598">
        <v>160000</v>
      </c>
      <c r="AI598">
        <v>137500</v>
      </c>
      <c r="AJ598">
        <v>160000</v>
      </c>
      <c r="AK598">
        <v>147500</v>
      </c>
      <c r="AL598">
        <v>160000</v>
      </c>
      <c r="AM598">
        <v>150000</v>
      </c>
      <c r="AN598">
        <v>160000</v>
      </c>
      <c r="AO598">
        <v>150000</v>
      </c>
      <c r="AP598">
        <v>160000</v>
      </c>
      <c r="AR598">
        <v>160000</v>
      </c>
      <c r="AS598">
        <v>160000</v>
      </c>
      <c r="AT598">
        <v>160000</v>
      </c>
      <c r="AU598">
        <v>8.5</v>
      </c>
      <c r="AV598">
        <v>8.5</v>
      </c>
      <c r="AW598">
        <v>8.5</v>
      </c>
      <c r="AX598">
        <v>8.5</v>
      </c>
      <c r="AY598">
        <v>8.5</v>
      </c>
      <c r="AZ598">
        <v>8.5</v>
      </c>
      <c r="BA598">
        <v>8.5</v>
      </c>
      <c r="BB598">
        <v>8.5</v>
      </c>
      <c r="BC598">
        <v>8.5</v>
      </c>
      <c r="BD598">
        <v>8.5</v>
      </c>
      <c r="BE598" t="s">
        <v>2394</v>
      </c>
      <c r="BF598">
        <f t="shared" si="19"/>
        <v>18</v>
      </c>
      <c r="BG598">
        <f t="shared" si="20"/>
        <v>1</v>
      </c>
    </row>
    <row r="599" spans="2:59" x14ac:dyDescent="0.25">
      <c r="B599" t="s">
        <v>126</v>
      </c>
      <c r="C599" t="s">
        <v>1245</v>
      </c>
      <c r="D599" t="s">
        <v>2385</v>
      </c>
      <c r="E599" t="s">
        <v>1353</v>
      </c>
      <c r="F599">
        <v>2</v>
      </c>
      <c r="G599">
        <v>346667</v>
      </c>
      <c r="H599">
        <v>280000</v>
      </c>
      <c r="I599">
        <v>380000</v>
      </c>
      <c r="J599">
        <v>300000</v>
      </c>
      <c r="K599">
        <v>333333</v>
      </c>
      <c r="L599">
        <v>250000</v>
      </c>
      <c r="M599">
        <v>346667</v>
      </c>
      <c r="N599">
        <v>250000</v>
      </c>
      <c r="O599">
        <v>357333</v>
      </c>
      <c r="P599">
        <v>250000</v>
      </c>
      <c r="Q599">
        <v>346667</v>
      </c>
      <c r="R599">
        <v>250000</v>
      </c>
      <c r="S599">
        <v>373333</v>
      </c>
      <c r="T599">
        <v>250000</v>
      </c>
      <c r="U599">
        <v>453333</v>
      </c>
      <c r="V599">
        <v>300000</v>
      </c>
      <c r="Y599">
        <v>366667</v>
      </c>
      <c r="Z599">
        <v>280000</v>
      </c>
      <c r="AA599">
        <v>260000</v>
      </c>
      <c r="AB599">
        <v>252000</v>
      </c>
      <c r="AC599">
        <v>285000</v>
      </c>
      <c r="AD599">
        <v>270000</v>
      </c>
      <c r="AE599">
        <v>250000</v>
      </c>
      <c r="AF599">
        <v>225000</v>
      </c>
      <c r="AG599">
        <v>260000</v>
      </c>
      <c r="AH599">
        <v>225000</v>
      </c>
      <c r="AI599">
        <v>268000</v>
      </c>
      <c r="AJ599">
        <v>225000</v>
      </c>
      <c r="AK599">
        <v>260000</v>
      </c>
      <c r="AL599">
        <v>225000</v>
      </c>
      <c r="AM599">
        <v>280000</v>
      </c>
      <c r="AN599">
        <v>225000</v>
      </c>
      <c r="AO599">
        <v>340000</v>
      </c>
      <c r="AP599">
        <v>270000</v>
      </c>
      <c r="AS599">
        <v>275000</v>
      </c>
      <c r="AT599">
        <v>252000</v>
      </c>
      <c r="AU599">
        <v>8.6999999999999993</v>
      </c>
      <c r="AV599">
        <v>8.6999999999999993</v>
      </c>
      <c r="AW599">
        <v>8.6999999999999993</v>
      </c>
      <c r="AX599">
        <v>8.6999999999999993</v>
      </c>
      <c r="AY599">
        <v>8.6999999999999993</v>
      </c>
      <c r="AZ599">
        <v>8.6999999999999993</v>
      </c>
      <c r="BA599">
        <v>8.6999999999999993</v>
      </c>
      <c r="BB599">
        <v>8.6999999999999993</v>
      </c>
      <c r="BD599">
        <v>8.6999999999999993</v>
      </c>
      <c r="BE599" t="s">
        <v>2387</v>
      </c>
      <c r="BF599">
        <f t="shared" si="19"/>
        <v>18</v>
      </c>
      <c r="BG599">
        <f t="shared" si="20"/>
        <v>1</v>
      </c>
    </row>
    <row r="600" spans="2:59" hidden="1" x14ac:dyDescent="0.25">
      <c r="B600" t="s">
        <v>757</v>
      </c>
      <c r="C600" t="s">
        <v>1169</v>
      </c>
      <c r="D600" t="s">
        <v>1356</v>
      </c>
      <c r="E600" t="s">
        <v>1357</v>
      </c>
      <c r="F600">
        <v>0</v>
      </c>
      <c r="G600">
        <v>800000</v>
      </c>
      <c r="H600">
        <v>800000</v>
      </c>
      <c r="I600">
        <v>2466667</v>
      </c>
      <c r="J600">
        <v>800000</v>
      </c>
      <c r="K600">
        <v>800000</v>
      </c>
      <c r="L600">
        <v>800000</v>
      </c>
      <c r="M600">
        <v>800000</v>
      </c>
      <c r="N600">
        <v>800000</v>
      </c>
      <c r="O600">
        <v>800000</v>
      </c>
      <c r="P600">
        <v>800000</v>
      </c>
      <c r="Q600">
        <v>800000</v>
      </c>
      <c r="R600">
        <v>800000</v>
      </c>
      <c r="S600">
        <v>800000</v>
      </c>
      <c r="T600">
        <v>800000</v>
      </c>
      <c r="U600">
        <v>800000</v>
      </c>
      <c r="V600">
        <v>800000</v>
      </c>
      <c r="W600">
        <v>800000</v>
      </c>
      <c r="Y600">
        <v>800000</v>
      </c>
      <c r="Z600">
        <v>800000</v>
      </c>
      <c r="AA600">
        <v>600000</v>
      </c>
      <c r="AB600">
        <v>600000</v>
      </c>
      <c r="AC600">
        <v>1850000</v>
      </c>
      <c r="AD600">
        <v>600000</v>
      </c>
      <c r="AE600">
        <v>600000</v>
      </c>
      <c r="AF600">
        <v>600000</v>
      </c>
      <c r="AG600">
        <v>600000</v>
      </c>
      <c r="AH600">
        <v>600000</v>
      </c>
      <c r="AI600">
        <v>600000</v>
      </c>
      <c r="AJ600">
        <v>600000</v>
      </c>
      <c r="AK600">
        <v>600000</v>
      </c>
      <c r="AL600">
        <v>600000</v>
      </c>
      <c r="AM600">
        <v>600000</v>
      </c>
      <c r="AN600">
        <v>600000</v>
      </c>
      <c r="AO600">
        <v>600000</v>
      </c>
      <c r="AP600">
        <v>600000</v>
      </c>
      <c r="AQ600">
        <v>600000</v>
      </c>
      <c r="AS600">
        <v>600000</v>
      </c>
      <c r="AT600">
        <v>600000</v>
      </c>
      <c r="AU600">
        <v>8.1</v>
      </c>
      <c r="AV600">
        <v>8.1</v>
      </c>
      <c r="AW600">
        <v>8.1</v>
      </c>
      <c r="AX600">
        <v>8.1</v>
      </c>
      <c r="AY600">
        <v>8.1</v>
      </c>
      <c r="AZ600">
        <v>8.1</v>
      </c>
      <c r="BA600">
        <v>8.1</v>
      </c>
      <c r="BB600">
        <v>8.1</v>
      </c>
      <c r="BC600">
        <v>8.1</v>
      </c>
      <c r="BD600">
        <v>8.1</v>
      </c>
      <c r="BE600" t="s">
        <v>2389</v>
      </c>
      <c r="BF600">
        <f t="shared" si="19"/>
        <v>19</v>
      </c>
      <c r="BG600">
        <f t="shared" si="20"/>
        <v>1</v>
      </c>
    </row>
    <row r="601" spans="2:59" hidden="1" x14ac:dyDescent="0.25">
      <c r="B601" t="s">
        <v>707</v>
      </c>
      <c r="C601" t="s">
        <v>1168</v>
      </c>
      <c r="D601" t="s">
        <v>1360</v>
      </c>
      <c r="E601" t="s">
        <v>1361</v>
      </c>
      <c r="F601">
        <v>0</v>
      </c>
      <c r="G601">
        <v>600000</v>
      </c>
      <c r="H601">
        <v>600000</v>
      </c>
      <c r="I601">
        <v>600000</v>
      </c>
      <c r="J601">
        <v>600000</v>
      </c>
      <c r="L601">
        <v>600000</v>
      </c>
      <c r="M601">
        <v>600000</v>
      </c>
      <c r="N601">
        <v>600000</v>
      </c>
      <c r="O601">
        <v>600000</v>
      </c>
      <c r="P601">
        <v>600000</v>
      </c>
      <c r="Q601">
        <v>600000</v>
      </c>
      <c r="R601">
        <v>600000</v>
      </c>
      <c r="S601">
        <v>600000</v>
      </c>
      <c r="T601">
        <v>600000</v>
      </c>
      <c r="U601">
        <v>600000</v>
      </c>
      <c r="V601">
        <v>600000</v>
      </c>
      <c r="W601">
        <v>600000</v>
      </c>
      <c r="X601">
        <v>600000</v>
      </c>
      <c r="Y601">
        <v>600000</v>
      </c>
      <c r="Z601">
        <v>600000</v>
      </c>
      <c r="AA601">
        <v>450000</v>
      </c>
      <c r="AB601">
        <v>450000</v>
      </c>
      <c r="AC601">
        <v>450000</v>
      </c>
      <c r="AD601">
        <v>450000</v>
      </c>
      <c r="AF601">
        <v>450000</v>
      </c>
      <c r="AG601">
        <v>450000</v>
      </c>
      <c r="AH601">
        <v>450000</v>
      </c>
      <c r="AI601">
        <v>450000</v>
      </c>
      <c r="AJ601">
        <v>450000</v>
      </c>
      <c r="AK601">
        <v>450000</v>
      </c>
      <c r="AL601">
        <v>450000</v>
      </c>
      <c r="AM601">
        <v>450000</v>
      </c>
      <c r="AN601">
        <v>450000</v>
      </c>
      <c r="AO601">
        <v>450000</v>
      </c>
      <c r="AP601">
        <v>450000</v>
      </c>
      <c r="AQ601">
        <v>450000</v>
      </c>
      <c r="AR601">
        <v>450000</v>
      </c>
      <c r="AS601">
        <v>450000</v>
      </c>
      <c r="AT601">
        <v>450000</v>
      </c>
      <c r="AU601">
        <v>7.7</v>
      </c>
      <c r="AV601">
        <v>7.7</v>
      </c>
      <c r="AW601">
        <v>7.7</v>
      </c>
      <c r="AX601">
        <v>7.7</v>
      </c>
      <c r="AY601">
        <v>7.7</v>
      </c>
      <c r="AZ601">
        <v>7.7</v>
      </c>
      <c r="BA601">
        <v>7.7</v>
      </c>
      <c r="BB601">
        <v>7.7</v>
      </c>
      <c r="BC601">
        <v>7.7</v>
      </c>
      <c r="BD601">
        <v>7.7</v>
      </c>
      <c r="BE601" t="s">
        <v>2391</v>
      </c>
      <c r="BF601">
        <f t="shared" si="19"/>
        <v>19</v>
      </c>
      <c r="BG601">
        <f t="shared" si="20"/>
        <v>1</v>
      </c>
    </row>
    <row r="602" spans="2:59" hidden="1" x14ac:dyDescent="0.25">
      <c r="B602" t="s">
        <v>645</v>
      </c>
      <c r="C602" t="s">
        <v>1168</v>
      </c>
      <c r="D602" t="s">
        <v>1362</v>
      </c>
      <c r="E602" t="s">
        <v>1361</v>
      </c>
      <c r="F602">
        <v>0</v>
      </c>
      <c r="G602">
        <v>666667</v>
      </c>
      <c r="H602">
        <v>666667</v>
      </c>
      <c r="J602">
        <v>666667</v>
      </c>
      <c r="K602">
        <v>666667</v>
      </c>
      <c r="L602">
        <v>666667</v>
      </c>
      <c r="M602">
        <v>666667</v>
      </c>
      <c r="N602">
        <v>666667</v>
      </c>
      <c r="O602">
        <v>666667</v>
      </c>
      <c r="P602">
        <v>666667</v>
      </c>
      <c r="Q602">
        <v>666667</v>
      </c>
      <c r="R602">
        <v>666667</v>
      </c>
      <c r="S602">
        <v>666667</v>
      </c>
      <c r="T602">
        <v>666667</v>
      </c>
      <c r="U602">
        <v>666667</v>
      </c>
      <c r="V602">
        <v>666667</v>
      </c>
      <c r="W602">
        <v>666667</v>
      </c>
      <c r="X602">
        <v>666667</v>
      </c>
      <c r="Y602">
        <v>666667</v>
      </c>
      <c r="Z602">
        <v>666667</v>
      </c>
      <c r="AA602">
        <v>500000</v>
      </c>
      <c r="AB602">
        <v>500000</v>
      </c>
      <c r="AD602">
        <v>500000</v>
      </c>
      <c r="AE602">
        <v>500000</v>
      </c>
      <c r="AF602">
        <v>500000</v>
      </c>
      <c r="AG602">
        <v>500000</v>
      </c>
      <c r="AH602">
        <v>500000</v>
      </c>
      <c r="AI602">
        <v>500000</v>
      </c>
      <c r="AJ602">
        <v>500000</v>
      </c>
      <c r="AK602">
        <v>500000</v>
      </c>
      <c r="AL602">
        <v>500000</v>
      </c>
      <c r="AM602">
        <v>500000</v>
      </c>
      <c r="AN602">
        <v>500000</v>
      </c>
      <c r="AO602">
        <v>500000</v>
      </c>
      <c r="AP602">
        <v>500000</v>
      </c>
      <c r="AQ602">
        <v>500000</v>
      </c>
      <c r="AR602">
        <v>500000</v>
      </c>
      <c r="AS602">
        <v>500000</v>
      </c>
      <c r="AT602">
        <v>500000</v>
      </c>
      <c r="AU602">
        <v>7.3</v>
      </c>
      <c r="AV602">
        <v>7.3</v>
      </c>
      <c r="AW602">
        <v>7.3</v>
      </c>
      <c r="AX602">
        <v>7.3</v>
      </c>
      <c r="AY602">
        <v>7.3</v>
      </c>
      <c r="AZ602">
        <v>7.3</v>
      </c>
      <c r="BA602">
        <v>7.3</v>
      </c>
      <c r="BB602">
        <v>7.3</v>
      </c>
      <c r="BC602">
        <v>7.3</v>
      </c>
      <c r="BD602">
        <v>7.3</v>
      </c>
      <c r="BE602" t="s">
        <v>2392</v>
      </c>
      <c r="BF602">
        <f t="shared" si="19"/>
        <v>19</v>
      </c>
      <c r="BG602">
        <f t="shared" si="20"/>
        <v>1</v>
      </c>
    </row>
    <row r="603" spans="2:59" x14ac:dyDescent="0.25">
      <c r="B603" t="s">
        <v>341</v>
      </c>
      <c r="C603" t="s">
        <v>1185</v>
      </c>
      <c r="D603" t="s">
        <v>1380</v>
      </c>
      <c r="E603" t="s">
        <v>1353</v>
      </c>
      <c r="F603">
        <v>0</v>
      </c>
      <c r="G603">
        <v>466667</v>
      </c>
      <c r="H603">
        <v>366667</v>
      </c>
      <c r="I603">
        <v>466667</v>
      </c>
      <c r="J603">
        <v>366667</v>
      </c>
      <c r="K603">
        <v>366667</v>
      </c>
      <c r="L603">
        <v>366667</v>
      </c>
      <c r="M603">
        <v>466667</v>
      </c>
      <c r="N603">
        <v>366667</v>
      </c>
      <c r="O603">
        <v>466667</v>
      </c>
      <c r="P603">
        <v>366667</v>
      </c>
      <c r="Q603">
        <v>400000</v>
      </c>
      <c r="R603">
        <v>366667</v>
      </c>
      <c r="T603">
        <v>366667</v>
      </c>
      <c r="U603">
        <v>366667</v>
      </c>
      <c r="V603">
        <v>366667</v>
      </c>
      <c r="W603">
        <v>366667</v>
      </c>
      <c r="X603">
        <v>366667</v>
      </c>
      <c r="Y603">
        <v>366667</v>
      </c>
      <c r="Z603">
        <v>366667</v>
      </c>
      <c r="AA603">
        <v>350000</v>
      </c>
      <c r="AB603">
        <v>275000</v>
      </c>
      <c r="AC603">
        <v>350000</v>
      </c>
      <c r="AD603">
        <v>275000</v>
      </c>
      <c r="AE603">
        <v>275000</v>
      </c>
      <c r="AF603">
        <v>275000</v>
      </c>
      <c r="AG603">
        <v>350000</v>
      </c>
      <c r="AH603">
        <v>275000</v>
      </c>
      <c r="AI603">
        <v>350000</v>
      </c>
      <c r="AJ603">
        <v>275000</v>
      </c>
      <c r="AK603">
        <v>300000</v>
      </c>
      <c r="AL603">
        <v>275000</v>
      </c>
      <c r="AN603">
        <v>275000</v>
      </c>
      <c r="AO603">
        <v>275000</v>
      </c>
      <c r="AP603">
        <v>275000</v>
      </c>
      <c r="AQ603">
        <v>275000</v>
      </c>
      <c r="AR603">
        <v>275000</v>
      </c>
      <c r="AS603">
        <v>275000</v>
      </c>
      <c r="AT603">
        <v>275000</v>
      </c>
      <c r="AU603">
        <v>8</v>
      </c>
      <c r="AV603">
        <v>8</v>
      </c>
      <c r="AW603">
        <v>8</v>
      </c>
      <c r="AX603">
        <v>8</v>
      </c>
      <c r="AY603">
        <v>8</v>
      </c>
      <c r="AZ603">
        <v>8</v>
      </c>
      <c r="BA603">
        <v>8</v>
      </c>
      <c r="BB603">
        <v>8</v>
      </c>
      <c r="BC603">
        <v>8</v>
      </c>
      <c r="BD603">
        <v>8</v>
      </c>
      <c r="BE603" t="s">
        <v>2387</v>
      </c>
      <c r="BF603">
        <f t="shared" si="19"/>
        <v>19</v>
      </c>
      <c r="BG603">
        <f t="shared" si="20"/>
        <v>1</v>
      </c>
    </row>
    <row r="604" spans="2:59" x14ac:dyDescent="0.25">
      <c r="B604" t="s">
        <v>98</v>
      </c>
      <c r="C604" t="s">
        <v>1168</v>
      </c>
      <c r="D604" t="s">
        <v>1391</v>
      </c>
      <c r="E604" t="s">
        <v>1353</v>
      </c>
      <c r="F604">
        <v>2</v>
      </c>
      <c r="G604">
        <v>411800</v>
      </c>
      <c r="H604">
        <v>355000</v>
      </c>
      <c r="J604">
        <v>400000</v>
      </c>
      <c r="K604">
        <v>365400</v>
      </c>
      <c r="L604">
        <v>315000</v>
      </c>
      <c r="M604">
        <v>388600</v>
      </c>
      <c r="N604">
        <v>335000</v>
      </c>
      <c r="O604">
        <v>365400</v>
      </c>
      <c r="P604">
        <v>335000</v>
      </c>
      <c r="Q604">
        <v>365400</v>
      </c>
      <c r="R604">
        <v>335000</v>
      </c>
      <c r="S604">
        <v>365400</v>
      </c>
      <c r="T604">
        <v>335000</v>
      </c>
      <c r="U604">
        <v>500000</v>
      </c>
      <c r="V604">
        <v>411800</v>
      </c>
      <c r="W604">
        <v>600000</v>
      </c>
      <c r="X604">
        <v>400000</v>
      </c>
      <c r="Y604">
        <v>388600</v>
      </c>
      <c r="Z604">
        <v>365400</v>
      </c>
      <c r="AA604">
        <v>308850</v>
      </c>
      <c r="AB604">
        <v>330150</v>
      </c>
      <c r="AD604">
        <v>372000</v>
      </c>
      <c r="AE604">
        <v>274050</v>
      </c>
      <c r="AF604">
        <v>292950</v>
      </c>
      <c r="AG604">
        <v>291450</v>
      </c>
      <c r="AH604">
        <v>311550</v>
      </c>
      <c r="AI604">
        <v>274050</v>
      </c>
      <c r="AJ604">
        <v>311550</v>
      </c>
      <c r="AK604">
        <v>274050</v>
      </c>
      <c r="AL604">
        <v>311550</v>
      </c>
      <c r="AM604">
        <v>274050</v>
      </c>
      <c r="AN604">
        <v>311550</v>
      </c>
      <c r="AO604">
        <v>375000</v>
      </c>
      <c r="AP604">
        <v>308850</v>
      </c>
      <c r="AQ604">
        <v>564000</v>
      </c>
      <c r="AR604">
        <v>372000</v>
      </c>
      <c r="AS604">
        <v>291450</v>
      </c>
      <c r="AT604">
        <v>274050</v>
      </c>
      <c r="AU604">
        <v>8.4</v>
      </c>
      <c r="AV604">
        <v>8.4</v>
      </c>
      <c r="AW604">
        <v>8.4</v>
      </c>
      <c r="AX604">
        <v>8.4</v>
      </c>
      <c r="AY604">
        <v>8.4</v>
      </c>
      <c r="AZ604">
        <v>8.4</v>
      </c>
      <c r="BA604">
        <v>8.4</v>
      </c>
      <c r="BB604">
        <v>8.4</v>
      </c>
      <c r="BC604">
        <v>8.4</v>
      </c>
      <c r="BD604">
        <v>8.4</v>
      </c>
      <c r="BE604" t="s">
        <v>2387</v>
      </c>
      <c r="BF604">
        <f t="shared" si="19"/>
        <v>19</v>
      </c>
      <c r="BG604">
        <f t="shared" si="20"/>
        <v>1</v>
      </c>
    </row>
    <row r="605" spans="2:59" x14ac:dyDescent="0.25">
      <c r="B605" t="s">
        <v>256</v>
      </c>
      <c r="C605" t="s">
        <v>1196</v>
      </c>
      <c r="D605" t="s">
        <v>1397</v>
      </c>
      <c r="E605" t="s">
        <v>1353</v>
      </c>
      <c r="F605">
        <v>0</v>
      </c>
      <c r="G605">
        <v>373333</v>
      </c>
      <c r="H605">
        <v>373333</v>
      </c>
      <c r="I605">
        <v>400000</v>
      </c>
      <c r="J605">
        <v>400000</v>
      </c>
      <c r="K605">
        <v>373333</v>
      </c>
      <c r="L605">
        <v>373333</v>
      </c>
      <c r="M605">
        <v>373333</v>
      </c>
      <c r="N605">
        <v>373333</v>
      </c>
      <c r="O605">
        <v>373333</v>
      </c>
      <c r="P605">
        <v>373333</v>
      </c>
      <c r="Q605">
        <v>373333</v>
      </c>
      <c r="R605">
        <v>373333</v>
      </c>
      <c r="S605">
        <v>373333</v>
      </c>
      <c r="T605">
        <v>373333</v>
      </c>
      <c r="U605">
        <v>666667</v>
      </c>
      <c r="V605">
        <v>373333</v>
      </c>
      <c r="X605">
        <v>400000</v>
      </c>
      <c r="Y605">
        <v>373333</v>
      </c>
      <c r="Z605">
        <v>373333</v>
      </c>
      <c r="AA605">
        <v>280000</v>
      </c>
      <c r="AB605">
        <v>280000</v>
      </c>
      <c r="AC605">
        <v>300000</v>
      </c>
      <c r="AD605">
        <v>300000</v>
      </c>
      <c r="AE605">
        <v>280000</v>
      </c>
      <c r="AF605">
        <v>280000</v>
      </c>
      <c r="AG605">
        <v>280000</v>
      </c>
      <c r="AH605">
        <v>280000</v>
      </c>
      <c r="AI605">
        <v>280000</v>
      </c>
      <c r="AJ605">
        <v>280000</v>
      </c>
      <c r="AK605">
        <v>280000</v>
      </c>
      <c r="AL605">
        <v>280000</v>
      </c>
      <c r="AM605">
        <v>280000</v>
      </c>
      <c r="AN605">
        <v>280000</v>
      </c>
      <c r="AO605">
        <v>500000</v>
      </c>
      <c r="AP605">
        <v>280000</v>
      </c>
      <c r="AR605">
        <v>300000</v>
      </c>
      <c r="AS605">
        <v>280000</v>
      </c>
      <c r="AT605">
        <v>280000</v>
      </c>
      <c r="AU605">
        <v>8.1999999999999993</v>
      </c>
      <c r="AV605">
        <v>8.1999999999999993</v>
      </c>
      <c r="AW605">
        <v>8.1999999999999993</v>
      </c>
      <c r="AX605">
        <v>8.1999999999999993</v>
      </c>
      <c r="AY605">
        <v>8.1999999999999993</v>
      </c>
      <c r="AZ605">
        <v>8.1999999999999993</v>
      </c>
      <c r="BA605">
        <v>8.1999999999999993</v>
      </c>
      <c r="BB605">
        <v>8.1999999999999993</v>
      </c>
      <c r="BC605">
        <v>8.1999999999999993</v>
      </c>
      <c r="BD605">
        <v>8.1999999999999993</v>
      </c>
      <c r="BE605" t="s">
        <v>2387</v>
      </c>
      <c r="BF605">
        <f t="shared" si="19"/>
        <v>19</v>
      </c>
      <c r="BG605">
        <f t="shared" si="20"/>
        <v>1</v>
      </c>
    </row>
    <row r="606" spans="2:59" x14ac:dyDescent="0.25">
      <c r="B606" t="s">
        <v>674</v>
      </c>
      <c r="C606" t="s">
        <v>1199</v>
      </c>
      <c r="D606" t="s">
        <v>1403</v>
      </c>
      <c r="E606" t="s">
        <v>1353</v>
      </c>
      <c r="F606">
        <v>0</v>
      </c>
      <c r="G606">
        <v>320000</v>
      </c>
      <c r="H606">
        <v>320000</v>
      </c>
      <c r="J606">
        <v>453333</v>
      </c>
      <c r="K606">
        <v>320000</v>
      </c>
      <c r="L606">
        <v>320000</v>
      </c>
      <c r="M606">
        <v>320000</v>
      </c>
      <c r="N606">
        <v>320000</v>
      </c>
      <c r="O606">
        <v>453333</v>
      </c>
      <c r="P606">
        <v>320000</v>
      </c>
      <c r="Q606">
        <v>453333</v>
      </c>
      <c r="R606">
        <v>320000</v>
      </c>
      <c r="S606">
        <v>453333</v>
      </c>
      <c r="T606">
        <v>320000</v>
      </c>
      <c r="U606">
        <v>320000</v>
      </c>
      <c r="V606">
        <v>320000</v>
      </c>
      <c r="W606">
        <v>453333</v>
      </c>
      <c r="X606">
        <v>320000</v>
      </c>
      <c r="Y606">
        <v>320000</v>
      </c>
      <c r="Z606">
        <v>320000</v>
      </c>
      <c r="AA606">
        <v>240000</v>
      </c>
      <c r="AB606">
        <v>240000</v>
      </c>
      <c r="AD606">
        <v>340000</v>
      </c>
      <c r="AE606">
        <v>240000</v>
      </c>
      <c r="AF606">
        <v>240000</v>
      </c>
      <c r="AG606">
        <v>240000</v>
      </c>
      <c r="AH606">
        <v>240000</v>
      </c>
      <c r="AI606">
        <v>340000</v>
      </c>
      <c r="AJ606">
        <v>240000</v>
      </c>
      <c r="AK606">
        <v>340000</v>
      </c>
      <c r="AL606">
        <v>240000</v>
      </c>
      <c r="AM606">
        <v>340000</v>
      </c>
      <c r="AN606">
        <v>240000</v>
      </c>
      <c r="AO606">
        <v>240000</v>
      </c>
      <c r="AP606">
        <v>240000</v>
      </c>
      <c r="AQ606">
        <v>340000</v>
      </c>
      <c r="AR606">
        <v>240000</v>
      </c>
      <c r="AS606">
        <v>240000</v>
      </c>
      <c r="AT606">
        <v>240000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 t="s">
        <v>2388</v>
      </c>
      <c r="BF606">
        <f t="shared" si="19"/>
        <v>19</v>
      </c>
      <c r="BG606">
        <f t="shared" si="20"/>
        <v>1</v>
      </c>
    </row>
    <row r="607" spans="2:59" hidden="1" x14ac:dyDescent="0.25">
      <c r="B607" t="s">
        <v>542</v>
      </c>
      <c r="C607" t="s">
        <v>1176</v>
      </c>
      <c r="D607" t="s">
        <v>1408</v>
      </c>
      <c r="E607" t="s">
        <v>1409</v>
      </c>
      <c r="F607">
        <v>0</v>
      </c>
      <c r="G607">
        <v>166667</v>
      </c>
      <c r="H607">
        <v>166667</v>
      </c>
      <c r="I607">
        <v>233333</v>
      </c>
      <c r="K607">
        <v>233333</v>
      </c>
      <c r="L607">
        <v>166667</v>
      </c>
      <c r="M607">
        <v>233333</v>
      </c>
      <c r="N607">
        <v>166667</v>
      </c>
      <c r="O607">
        <v>166667</v>
      </c>
      <c r="P607">
        <v>166667</v>
      </c>
      <c r="Q607">
        <v>233333</v>
      </c>
      <c r="R607">
        <v>166667</v>
      </c>
      <c r="S607">
        <v>166667</v>
      </c>
      <c r="T607">
        <v>166667</v>
      </c>
      <c r="U607">
        <v>233333</v>
      </c>
      <c r="V607">
        <v>166667</v>
      </c>
      <c r="W607">
        <v>233333</v>
      </c>
      <c r="X607">
        <v>166667</v>
      </c>
      <c r="Y607">
        <v>198667</v>
      </c>
      <c r="Z607">
        <v>198667</v>
      </c>
      <c r="AA607">
        <v>125000</v>
      </c>
      <c r="AB607">
        <v>125000</v>
      </c>
      <c r="AC607">
        <v>175000</v>
      </c>
      <c r="AE607">
        <v>175000</v>
      </c>
      <c r="AF607">
        <v>125000</v>
      </c>
      <c r="AG607">
        <v>175000</v>
      </c>
      <c r="AH607">
        <v>125000</v>
      </c>
      <c r="AI607">
        <v>125000</v>
      </c>
      <c r="AJ607">
        <v>125000</v>
      </c>
      <c r="AK607">
        <v>175000</v>
      </c>
      <c r="AL607">
        <v>125000</v>
      </c>
      <c r="AM607">
        <v>125000</v>
      </c>
      <c r="AN607">
        <v>125000</v>
      </c>
      <c r="AO607">
        <v>175000</v>
      </c>
      <c r="AP607">
        <v>125000</v>
      </c>
      <c r="AQ607">
        <v>175000</v>
      </c>
      <c r="AR607">
        <v>125000</v>
      </c>
      <c r="AS607">
        <v>149000</v>
      </c>
      <c r="AT607">
        <v>149000</v>
      </c>
      <c r="AU607">
        <v>8.3000000000000007</v>
      </c>
      <c r="AV607">
        <v>8.3000000000000007</v>
      </c>
      <c r="AW607">
        <v>8.3000000000000007</v>
      </c>
      <c r="AX607">
        <v>8.3000000000000007</v>
      </c>
      <c r="AY607">
        <v>8.3000000000000007</v>
      </c>
      <c r="AZ607">
        <v>8.3000000000000007</v>
      </c>
      <c r="BA607">
        <v>8.3000000000000007</v>
      </c>
      <c r="BB607">
        <v>8.3000000000000007</v>
      </c>
      <c r="BC607">
        <v>8.3000000000000007</v>
      </c>
      <c r="BD607">
        <v>8.3000000000000007</v>
      </c>
      <c r="BE607" t="s">
        <v>2388</v>
      </c>
      <c r="BF607">
        <f t="shared" si="19"/>
        <v>19</v>
      </c>
      <c r="BG607">
        <f t="shared" si="20"/>
        <v>1</v>
      </c>
    </row>
    <row r="608" spans="2:59" x14ac:dyDescent="0.25">
      <c r="B608" t="s">
        <v>908</v>
      </c>
      <c r="C608" t="s">
        <v>1203</v>
      </c>
      <c r="D608" t="s">
        <v>1414</v>
      </c>
      <c r="E608" t="s">
        <v>1353</v>
      </c>
      <c r="F608">
        <v>3</v>
      </c>
      <c r="G608">
        <v>535605</v>
      </c>
      <c r="H608">
        <v>535605</v>
      </c>
      <c r="I608">
        <v>535605</v>
      </c>
      <c r="J608">
        <v>535605</v>
      </c>
      <c r="K608">
        <v>535605</v>
      </c>
      <c r="L608">
        <v>535605</v>
      </c>
      <c r="M608">
        <v>535605</v>
      </c>
      <c r="N608">
        <v>535605</v>
      </c>
      <c r="O608">
        <v>535605</v>
      </c>
      <c r="P608">
        <v>535605</v>
      </c>
      <c r="R608">
        <v>535605</v>
      </c>
      <c r="S608">
        <v>538352</v>
      </c>
      <c r="T608">
        <v>538352</v>
      </c>
      <c r="U608">
        <v>538352</v>
      </c>
      <c r="V608">
        <v>538352</v>
      </c>
      <c r="W608">
        <v>538352</v>
      </c>
      <c r="X608">
        <v>538352</v>
      </c>
      <c r="Y608">
        <v>538352</v>
      </c>
      <c r="Z608">
        <v>538352</v>
      </c>
      <c r="AA608">
        <v>474011</v>
      </c>
      <c r="AB608">
        <v>474011</v>
      </c>
      <c r="AC608">
        <v>474011</v>
      </c>
      <c r="AD608">
        <v>474011</v>
      </c>
      <c r="AE608">
        <v>474011</v>
      </c>
      <c r="AF608">
        <v>474011</v>
      </c>
      <c r="AG608">
        <v>474011</v>
      </c>
      <c r="AH608">
        <v>474011</v>
      </c>
      <c r="AI608">
        <v>474011</v>
      </c>
      <c r="AJ608">
        <v>474011</v>
      </c>
      <c r="AL608">
        <v>474011</v>
      </c>
      <c r="AM608">
        <v>476442</v>
      </c>
      <c r="AN608">
        <v>476442</v>
      </c>
      <c r="AO608">
        <v>476442</v>
      </c>
      <c r="AP608">
        <v>476442</v>
      </c>
      <c r="AQ608">
        <v>476442</v>
      </c>
      <c r="AR608">
        <v>476442</v>
      </c>
      <c r="AS608">
        <v>476442</v>
      </c>
      <c r="AT608">
        <v>476442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 t="s">
        <v>2409</v>
      </c>
      <c r="BF608">
        <f t="shared" si="19"/>
        <v>19</v>
      </c>
      <c r="BG608">
        <f t="shared" si="20"/>
        <v>1</v>
      </c>
    </row>
    <row r="609" spans="2:59" hidden="1" x14ac:dyDescent="0.25">
      <c r="B609" t="s">
        <v>963</v>
      </c>
      <c r="C609" t="s">
        <v>1213</v>
      </c>
      <c r="D609" t="s">
        <v>1430</v>
      </c>
      <c r="E609" t="s">
        <v>1366</v>
      </c>
      <c r="F609">
        <v>0</v>
      </c>
      <c r="G609">
        <v>1752379</v>
      </c>
      <c r="H609">
        <v>1752379</v>
      </c>
      <c r="I609">
        <v>1752379</v>
      </c>
      <c r="J609">
        <v>1752379</v>
      </c>
      <c r="K609">
        <v>1752379</v>
      </c>
      <c r="L609">
        <v>1752379</v>
      </c>
      <c r="M609">
        <v>1752379</v>
      </c>
      <c r="N609">
        <v>1752379</v>
      </c>
      <c r="O609">
        <v>1752379</v>
      </c>
      <c r="P609">
        <v>1752379</v>
      </c>
      <c r="Q609">
        <v>1752379</v>
      </c>
      <c r="R609">
        <v>1752379</v>
      </c>
      <c r="S609">
        <v>1752379</v>
      </c>
      <c r="T609">
        <v>1752379</v>
      </c>
      <c r="U609">
        <v>2189691</v>
      </c>
      <c r="V609">
        <v>2189691</v>
      </c>
      <c r="W609">
        <v>716069</v>
      </c>
      <c r="Y609">
        <v>808500</v>
      </c>
      <c r="Z609">
        <v>829754</v>
      </c>
      <c r="AA609">
        <v>1086475</v>
      </c>
      <c r="AB609">
        <v>1051427</v>
      </c>
      <c r="AC609">
        <v>1086475</v>
      </c>
      <c r="AD609">
        <v>1051427</v>
      </c>
      <c r="AE609">
        <v>1086475</v>
      </c>
      <c r="AF609">
        <v>1051427</v>
      </c>
      <c r="AG609">
        <v>1086475</v>
      </c>
      <c r="AH609">
        <v>1051427</v>
      </c>
      <c r="AI609">
        <v>1086475</v>
      </c>
      <c r="AJ609">
        <v>1051427</v>
      </c>
      <c r="AK609">
        <v>1086475</v>
      </c>
      <c r="AL609">
        <v>1051427</v>
      </c>
      <c r="AM609">
        <v>1086475</v>
      </c>
      <c r="AN609">
        <v>1051427</v>
      </c>
      <c r="AO609">
        <v>1357608</v>
      </c>
      <c r="AP609">
        <v>1313815</v>
      </c>
      <c r="AQ609">
        <v>443963</v>
      </c>
      <c r="AS609">
        <v>501270</v>
      </c>
      <c r="AT609">
        <v>497852</v>
      </c>
      <c r="AU609">
        <v>8.9</v>
      </c>
      <c r="AV609">
        <v>8.9</v>
      </c>
      <c r="AW609">
        <v>8.9</v>
      </c>
      <c r="AX609">
        <v>8.9</v>
      </c>
      <c r="AY609">
        <v>8.9</v>
      </c>
      <c r="AZ609">
        <v>8.9</v>
      </c>
      <c r="BA609">
        <v>8.9</v>
      </c>
      <c r="BB609">
        <v>8.9</v>
      </c>
      <c r="BC609">
        <v>8.9</v>
      </c>
      <c r="BD609">
        <v>8.9</v>
      </c>
      <c r="BE609" t="s">
        <v>2397</v>
      </c>
      <c r="BF609">
        <f t="shared" si="19"/>
        <v>19</v>
      </c>
      <c r="BG609">
        <f t="shared" si="20"/>
        <v>1</v>
      </c>
    </row>
    <row r="610" spans="2:59" x14ac:dyDescent="0.25">
      <c r="B610" t="s">
        <v>52</v>
      </c>
      <c r="C610" t="s">
        <v>1168</v>
      </c>
      <c r="D610" t="s">
        <v>1432</v>
      </c>
      <c r="E610" t="s">
        <v>1353</v>
      </c>
      <c r="F610">
        <v>4</v>
      </c>
      <c r="G610">
        <v>938000</v>
      </c>
      <c r="H610">
        <v>878000</v>
      </c>
      <c r="J610">
        <v>758000</v>
      </c>
      <c r="K610">
        <v>1112133</v>
      </c>
      <c r="L610">
        <v>960133</v>
      </c>
      <c r="M610">
        <v>1340133</v>
      </c>
      <c r="N610">
        <v>960133</v>
      </c>
      <c r="O610">
        <v>1922800</v>
      </c>
      <c r="P610">
        <v>960133</v>
      </c>
      <c r="Q610">
        <v>3100800</v>
      </c>
      <c r="R610">
        <v>960133</v>
      </c>
      <c r="S610">
        <v>1150133</v>
      </c>
      <c r="T610">
        <v>960133</v>
      </c>
      <c r="U610">
        <v>3100800</v>
      </c>
      <c r="V610">
        <v>1188133</v>
      </c>
      <c r="W610">
        <v>3100800</v>
      </c>
      <c r="X610">
        <v>1112133</v>
      </c>
      <c r="Y610">
        <v>960133</v>
      </c>
      <c r="Z610">
        <v>960133</v>
      </c>
      <c r="AA610">
        <v>891100</v>
      </c>
      <c r="AB610">
        <v>834100</v>
      </c>
      <c r="AD610">
        <v>720100</v>
      </c>
      <c r="AE610">
        <v>834100</v>
      </c>
      <c r="AF610">
        <v>720100</v>
      </c>
      <c r="AG610">
        <v>1005100</v>
      </c>
      <c r="AH610">
        <v>720100</v>
      </c>
      <c r="AI610">
        <v>1442100</v>
      </c>
      <c r="AJ610">
        <v>720100</v>
      </c>
      <c r="AK610">
        <v>2325600</v>
      </c>
      <c r="AL610">
        <v>720100</v>
      </c>
      <c r="AM610">
        <v>862600</v>
      </c>
      <c r="AN610">
        <v>720100</v>
      </c>
      <c r="AO610">
        <v>2325600</v>
      </c>
      <c r="AP610">
        <v>891100</v>
      </c>
      <c r="AQ610">
        <v>2325600</v>
      </c>
      <c r="AR610">
        <v>834100</v>
      </c>
      <c r="AS610">
        <v>720100</v>
      </c>
      <c r="AT610">
        <v>720100</v>
      </c>
      <c r="AU610">
        <v>8.8000000000000007</v>
      </c>
      <c r="AV610">
        <v>8.8000000000000007</v>
      </c>
      <c r="AW610">
        <v>8.8000000000000007</v>
      </c>
      <c r="AX610">
        <v>8.8000000000000007</v>
      </c>
      <c r="AY610">
        <v>8.8000000000000007</v>
      </c>
      <c r="AZ610">
        <v>8.8000000000000007</v>
      </c>
      <c r="BA610">
        <v>8.8000000000000007</v>
      </c>
      <c r="BB610">
        <v>8.8000000000000007</v>
      </c>
      <c r="BC610">
        <v>8.8000000000000007</v>
      </c>
      <c r="BD610">
        <v>8.8000000000000007</v>
      </c>
      <c r="BE610" t="s">
        <v>2413</v>
      </c>
      <c r="BF610">
        <f t="shared" si="19"/>
        <v>19</v>
      </c>
      <c r="BG610">
        <f t="shared" si="20"/>
        <v>1</v>
      </c>
    </row>
    <row r="611" spans="2:59" x14ac:dyDescent="0.25">
      <c r="B611" t="s">
        <v>504</v>
      </c>
      <c r="C611" t="s">
        <v>1218</v>
      </c>
      <c r="D611" t="s">
        <v>1447</v>
      </c>
      <c r="E611" t="s">
        <v>1353</v>
      </c>
      <c r="F611">
        <v>2</v>
      </c>
      <c r="G611">
        <v>266667</v>
      </c>
      <c r="H611">
        <v>266667</v>
      </c>
      <c r="J611">
        <v>266667</v>
      </c>
      <c r="K611">
        <v>266667</v>
      </c>
      <c r="L611">
        <v>233333</v>
      </c>
      <c r="M611">
        <v>233333</v>
      </c>
      <c r="N611">
        <v>233333</v>
      </c>
      <c r="O611">
        <v>233333</v>
      </c>
      <c r="P611">
        <v>233333</v>
      </c>
      <c r="Q611">
        <v>233333</v>
      </c>
      <c r="R611">
        <v>233333</v>
      </c>
      <c r="S611">
        <v>117600</v>
      </c>
      <c r="T611">
        <v>117600</v>
      </c>
      <c r="U611">
        <v>117600</v>
      </c>
      <c r="V611">
        <v>117600</v>
      </c>
      <c r="W611">
        <v>333333</v>
      </c>
      <c r="X611">
        <v>117600</v>
      </c>
      <c r="Y611">
        <v>117600</v>
      </c>
      <c r="Z611">
        <v>117600</v>
      </c>
      <c r="AA611">
        <v>200000</v>
      </c>
      <c r="AB611">
        <v>200000</v>
      </c>
      <c r="AD611">
        <v>200000</v>
      </c>
      <c r="AE611">
        <v>200000</v>
      </c>
      <c r="AF611">
        <v>175000</v>
      </c>
      <c r="AG611">
        <v>175000</v>
      </c>
      <c r="AH611">
        <v>175000</v>
      </c>
      <c r="AI611">
        <v>175000</v>
      </c>
      <c r="AJ611">
        <v>175000</v>
      </c>
      <c r="AK611">
        <v>175000</v>
      </c>
      <c r="AL611">
        <v>175000</v>
      </c>
      <c r="AM611">
        <v>88200</v>
      </c>
      <c r="AN611">
        <v>88200</v>
      </c>
      <c r="AO611">
        <v>88200</v>
      </c>
      <c r="AP611">
        <v>88200</v>
      </c>
      <c r="AQ611">
        <v>250000</v>
      </c>
      <c r="AR611">
        <v>88200</v>
      </c>
      <c r="AS611">
        <v>88200</v>
      </c>
      <c r="AT611">
        <v>88200</v>
      </c>
      <c r="AU611">
        <v>7.5</v>
      </c>
      <c r="AV611">
        <v>7.5</v>
      </c>
      <c r="AW611">
        <v>7.5</v>
      </c>
      <c r="AX611">
        <v>7.5</v>
      </c>
      <c r="AY611">
        <v>7.5</v>
      </c>
      <c r="AZ611">
        <v>7.5</v>
      </c>
      <c r="BA611">
        <v>7.5</v>
      </c>
      <c r="BB611">
        <v>7.5</v>
      </c>
      <c r="BC611">
        <v>7.5</v>
      </c>
      <c r="BD611">
        <v>7.5</v>
      </c>
      <c r="BE611" t="s">
        <v>2415</v>
      </c>
      <c r="BF611">
        <f t="shared" si="19"/>
        <v>19</v>
      </c>
      <c r="BG611">
        <f t="shared" si="20"/>
        <v>1</v>
      </c>
    </row>
    <row r="612" spans="2:59" x14ac:dyDescent="0.25">
      <c r="B612" t="s">
        <v>153</v>
      </c>
      <c r="C612" t="s">
        <v>1222</v>
      </c>
      <c r="D612" t="s">
        <v>1465</v>
      </c>
      <c r="E612" t="s">
        <v>1353</v>
      </c>
      <c r="F612">
        <v>4</v>
      </c>
      <c r="G612">
        <v>1068421</v>
      </c>
      <c r="H612">
        <v>1068421</v>
      </c>
      <c r="I612">
        <v>1068421</v>
      </c>
      <c r="J612">
        <v>1068421</v>
      </c>
      <c r="K612">
        <v>1068421</v>
      </c>
      <c r="L612">
        <v>1068421</v>
      </c>
      <c r="M612">
        <v>1281790</v>
      </c>
      <c r="N612">
        <v>1068421</v>
      </c>
      <c r="P612">
        <v>1068421</v>
      </c>
      <c r="Q612">
        <v>1600000</v>
      </c>
      <c r="R612">
        <v>1068421</v>
      </c>
      <c r="S612">
        <v>1068421</v>
      </c>
      <c r="T612">
        <v>1068421</v>
      </c>
      <c r="U612">
        <v>1068421</v>
      </c>
      <c r="V612">
        <v>1068421</v>
      </c>
      <c r="W612">
        <v>1068421</v>
      </c>
      <c r="X612">
        <v>1282000</v>
      </c>
      <c r="Y612">
        <v>1068421</v>
      </c>
      <c r="Z612">
        <v>1068421</v>
      </c>
      <c r="AA612">
        <v>560921</v>
      </c>
      <c r="AB612">
        <v>560921</v>
      </c>
      <c r="AC612">
        <v>560921</v>
      </c>
      <c r="AD612">
        <v>560921</v>
      </c>
      <c r="AE612">
        <v>560921</v>
      </c>
      <c r="AF612">
        <v>560921</v>
      </c>
      <c r="AG612">
        <v>672940</v>
      </c>
      <c r="AH612">
        <v>560921</v>
      </c>
      <c r="AJ612">
        <v>507500</v>
      </c>
      <c r="AK612">
        <v>1200000</v>
      </c>
      <c r="AL612">
        <v>507500</v>
      </c>
      <c r="AM612">
        <v>507500</v>
      </c>
      <c r="AN612">
        <v>507500</v>
      </c>
      <c r="AO612">
        <v>560921</v>
      </c>
      <c r="AP612">
        <v>454079</v>
      </c>
      <c r="AQ612">
        <v>560921</v>
      </c>
      <c r="AR612">
        <v>794840</v>
      </c>
      <c r="AS612">
        <v>560921</v>
      </c>
      <c r="AT612">
        <v>486132</v>
      </c>
      <c r="AU612">
        <v>8.6</v>
      </c>
      <c r="AV612">
        <v>8.6</v>
      </c>
      <c r="AW612">
        <v>8.6</v>
      </c>
      <c r="AX612">
        <v>8.6</v>
      </c>
      <c r="AY612">
        <v>8.6</v>
      </c>
      <c r="AZ612">
        <v>8.6</v>
      </c>
      <c r="BA612">
        <v>8.6</v>
      </c>
      <c r="BB612">
        <v>8.6</v>
      </c>
      <c r="BC612">
        <v>8.6</v>
      </c>
      <c r="BD612">
        <v>8.6</v>
      </c>
      <c r="BE612" t="s">
        <v>2403</v>
      </c>
      <c r="BF612">
        <f t="shared" si="19"/>
        <v>19</v>
      </c>
      <c r="BG612">
        <f t="shared" si="20"/>
        <v>1</v>
      </c>
    </row>
    <row r="613" spans="2:59" hidden="1" x14ac:dyDescent="0.25">
      <c r="B613" t="s">
        <v>316</v>
      </c>
      <c r="C613" t="s">
        <v>1190</v>
      </c>
      <c r="D613" t="s">
        <v>1472</v>
      </c>
      <c r="E613" t="s">
        <v>1376</v>
      </c>
      <c r="F613">
        <v>0</v>
      </c>
      <c r="G613">
        <v>145333</v>
      </c>
      <c r="H613">
        <v>145333</v>
      </c>
      <c r="I613">
        <v>145333</v>
      </c>
      <c r="J613">
        <v>145333</v>
      </c>
      <c r="K613">
        <v>145333</v>
      </c>
      <c r="L613">
        <v>145333</v>
      </c>
      <c r="M613">
        <v>145333</v>
      </c>
      <c r="N613">
        <v>145333</v>
      </c>
      <c r="O613">
        <v>145333</v>
      </c>
      <c r="P613">
        <v>145333</v>
      </c>
      <c r="Q613">
        <v>145333</v>
      </c>
      <c r="R613">
        <v>145333</v>
      </c>
      <c r="S613">
        <v>145333</v>
      </c>
      <c r="T613">
        <v>145333</v>
      </c>
      <c r="U613">
        <v>145333</v>
      </c>
      <c r="V613">
        <v>145333</v>
      </c>
      <c r="X613">
        <v>145333</v>
      </c>
      <c r="Y613">
        <v>145333</v>
      </c>
      <c r="Z613">
        <v>145333</v>
      </c>
      <c r="AA613">
        <v>109000</v>
      </c>
      <c r="AB613">
        <v>109000</v>
      </c>
      <c r="AC613">
        <v>109000</v>
      </c>
      <c r="AD613">
        <v>109000</v>
      </c>
      <c r="AE613">
        <v>109000</v>
      </c>
      <c r="AF613">
        <v>109000</v>
      </c>
      <c r="AG613">
        <v>109000</v>
      </c>
      <c r="AH613">
        <v>109000</v>
      </c>
      <c r="AI613">
        <v>109000</v>
      </c>
      <c r="AJ613">
        <v>109000</v>
      </c>
      <c r="AK613">
        <v>109000</v>
      </c>
      <c r="AL613">
        <v>109000</v>
      </c>
      <c r="AM613">
        <v>109000</v>
      </c>
      <c r="AN613">
        <v>109000</v>
      </c>
      <c r="AO613">
        <v>109000</v>
      </c>
      <c r="AP613">
        <v>109000</v>
      </c>
      <c r="AR613">
        <v>109000</v>
      </c>
      <c r="AS613">
        <v>109000</v>
      </c>
      <c r="AT613">
        <v>109000</v>
      </c>
      <c r="AU613">
        <v>8.1</v>
      </c>
      <c r="AV613">
        <v>8.1</v>
      </c>
      <c r="AW613">
        <v>8.1</v>
      </c>
      <c r="AX613">
        <v>8.1</v>
      </c>
      <c r="AY613">
        <v>8.1</v>
      </c>
      <c r="AZ613">
        <v>8.1</v>
      </c>
      <c r="BA613">
        <v>8.1</v>
      </c>
      <c r="BB613">
        <v>8.1</v>
      </c>
      <c r="BC613">
        <v>8.1</v>
      </c>
      <c r="BD613">
        <v>8.1</v>
      </c>
      <c r="BE613" t="s">
        <v>2410</v>
      </c>
      <c r="BF613">
        <f t="shared" si="19"/>
        <v>19</v>
      </c>
      <c r="BG613">
        <f t="shared" si="20"/>
        <v>1</v>
      </c>
    </row>
    <row r="614" spans="2:59" hidden="1" x14ac:dyDescent="0.25">
      <c r="B614" t="s">
        <v>977</v>
      </c>
      <c r="C614" t="s">
        <v>1211</v>
      </c>
      <c r="D614" t="s">
        <v>1473</v>
      </c>
      <c r="E614" t="s">
        <v>1357</v>
      </c>
      <c r="F614">
        <v>0</v>
      </c>
      <c r="G614">
        <v>333333</v>
      </c>
      <c r="H614">
        <v>333333</v>
      </c>
      <c r="I614">
        <v>333333</v>
      </c>
      <c r="J614">
        <v>333333</v>
      </c>
      <c r="K614">
        <v>333333</v>
      </c>
      <c r="L614">
        <v>333333</v>
      </c>
      <c r="M614">
        <v>333333</v>
      </c>
      <c r="N614">
        <v>333333</v>
      </c>
      <c r="O614">
        <v>333333</v>
      </c>
      <c r="P614">
        <v>333333</v>
      </c>
      <c r="Q614">
        <v>333333</v>
      </c>
      <c r="R614">
        <v>333333</v>
      </c>
      <c r="S614">
        <v>333333</v>
      </c>
      <c r="T614">
        <v>333333</v>
      </c>
      <c r="U614">
        <v>333333</v>
      </c>
      <c r="V614">
        <v>333333</v>
      </c>
      <c r="W614">
        <v>333333</v>
      </c>
      <c r="Y614">
        <v>333333</v>
      </c>
      <c r="Z614">
        <v>333333</v>
      </c>
      <c r="AA614">
        <v>250000</v>
      </c>
      <c r="AB614">
        <v>250000</v>
      </c>
      <c r="AC614">
        <v>250000</v>
      </c>
      <c r="AD614">
        <v>250000</v>
      </c>
      <c r="AE614">
        <v>250000</v>
      </c>
      <c r="AF614">
        <v>250000</v>
      </c>
      <c r="AG614">
        <v>250000</v>
      </c>
      <c r="AH614">
        <v>250000</v>
      </c>
      <c r="AI614">
        <v>250000</v>
      </c>
      <c r="AJ614">
        <v>250000</v>
      </c>
      <c r="AK614">
        <v>250000</v>
      </c>
      <c r="AL614">
        <v>250000</v>
      </c>
      <c r="AM614">
        <v>250000</v>
      </c>
      <c r="AN614">
        <v>250000</v>
      </c>
      <c r="AO614">
        <v>250000</v>
      </c>
      <c r="AP614">
        <v>250000</v>
      </c>
      <c r="AQ614">
        <v>250000</v>
      </c>
      <c r="AS614">
        <v>250000</v>
      </c>
      <c r="AT614">
        <v>250000</v>
      </c>
      <c r="AU614">
        <v>7.1</v>
      </c>
      <c r="AV614">
        <v>7.1</v>
      </c>
      <c r="AW614">
        <v>7.1</v>
      </c>
      <c r="AX614">
        <v>7.1</v>
      </c>
      <c r="AY614">
        <v>7.1</v>
      </c>
      <c r="AZ614">
        <v>7.1</v>
      </c>
      <c r="BA614">
        <v>7.1</v>
      </c>
      <c r="BB614">
        <v>7.1</v>
      </c>
      <c r="BC614">
        <v>7.1</v>
      </c>
      <c r="BD614">
        <v>7.1</v>
      </c>
      <c r="BE614" t="s">
        <v>2399</v>
      </c>
      <c r="BF614">
        <f t="shared" si="19"/>
        <v>19</v>
      </c>
      <c r="BG614">
        <f t="shared" si="20"/>
        <v>1</v>
      </c>
    </row>
    <row r="615" spans="2:59" hidden="1" x14ac:dyDescent="0.25">
      <c r="B615" t="s">
        <v>415</v>
      </c>
      <c r="C615" t="s">
        <v>1176</v>
      </c>
      <c r="D615" t="s">
        <v>1484</v>
      </c>
      <c r="E615" t="s">
        <v>1368</v>
      </c>
      <c r="F615">
        <v>1</v>
      </c>
      <c r="G615">
        <v>420000</v>
      </c>
      <c r="H615">
        <v>420000</v>
      </c>
      <c r="J615">
        <v>420000</v>
      </c>
      <c r="K615">
        <v>420000</v>
      </c>
      <c r="L615">
        <v>420000</v>
      </c>
      <c r="M615">
        <v>420000</v>
      </c>
      <c r="N615">
        <v>420000</v>
      </c>
      <c r="O615">
        <v>600000</v>
      </c>
      <c r="P615">
        <v>420000</v>
      </c>
      <c r="Q615">
        <v>600000</v>
      </c>
      <c r="R615">
        <v>420000</v>
      </c>
      <c r="S615">
        <v>600000</v>
      </c>
      <c r="T615">
        <v>420000</v>
      </c>
      <c r="U615">
        <v>420000</v>
      </c>
      <c r="V615">
        <v>420000</v>
      </c>
      <c r="W615">
        <v>420000</v>
      </c>
      <c r="X615">
        <v>420000</v>
      </c>
      <c r="Y615">
        <v>420000</v>
      </c>
      <c r="Z615">
        <v>420000</v>
      </c>
      <c r="AA615">
        <v>210000</v>
      </c>
      <c r="AB615">
        <v>210000</v>
      </c>
      <c r="AD615">
        <v>210000</v>
      </c>
      <c r="AE615">
        <v>210000</v>
      </c>
      <c r="AF615">
        <v>210000</v>
      </c>
      <c r="AG615">
        <v>210000</v>
      </c>
      <c r="AH615">
        <v>210000</v>
      </c>
      <c r="AI615">
        <v>300000</v>
      </c>
      <c r="AJ615">
        <v>210000</v>
      </c>
      <c r="AK615">
        <v>300000</v>
      </c>
      <c r="AL615">
        <v>210000</v>
      </c>
      <c r="AM615">
        <v>300000</v>
      </c>
      <c r="AN615">
        <v>210000</v>
      </c>
      <c r="AO615">
        <v>210000</v>
      </c>
      <c r="AP615">
        <v>210000</v>
      </c>
      <c r="AQ615">
        <v>210000</v>
      </c>
      <c r="AR615">
        <v>336000</v>
      </c>
      <c r="AS615">
        <v>210000</v>
      </c>
      <c r="AT615">
        <v>336000</v>
      </c>
      <c r="AU615">
        <v>8.1</v>
      </c>
      <c r="AV615">
        <v>8.1</v>
      </c>
      <c r="AW615">
        <v>8.1</v>
      </c>
      <c r="AX615">
        <v>8.1</v>
      </c>
      <c r="AY615">
        <v>8.1</v>
      </c>
      <c r="AZ615">
        <v>8.1</v>
      </c>
      <c r="BA615">
        <v>8.1</v>
      </c>
      <c r="BB615">
        <v>8.1</v>
      </c>
      <c r="BC615">
        <v>8.1</v>
      </c>
      <c r="BD615">
        <v>8.1</v>
      </c>
      <c r="BE615" t="s">
        <v>2405</v>
      </c>
      <c r="BF615">
        <f t="shared" si="19"/>
        <v>19</v>
      </c>
      <c r="BG615">
        <f t="shared" si="20"/>
        <v>1</v>
      </c>
    </row>
    <row r="616" spans="2:59" hidden="1" x14ac:dyDescent="0.25">
      <c r="B616" t="s">
        <v>265</v>
      </c>
      <c r="C616" t="s">
        <v>1171</v>
      </c>
      <c r="D616" t="s">
        <v>1496</v>
      </c>
      <c r="E616" t="s">
        <v>1368</v>
      </c>
      <c r="F616">
        <v>0</v>
      </c>
      <c r="G616">
        <v>505333</v>
      </c>
      <c r="H616">
        <v>372000</v>
      </c>
      <c r="J616">
        <v>425333</v>
      </c>
      <c r="K616">
        <v>425333</v>
      </c>
      <c r="L616">
        <v>372000</v>
      </c>
      <c r="M616">
        <v>372000</v>
      </c>
      <c r="N616">
        <v>372000</v>
      </c>
      <c r="O616">
        <v>418667</v>
      </c>
      <c r="P616">
        <v>372000</v>
      </c>
      <c r="Q616">
        <v>418667</v>
      </c>
      <c r="R616">
        <v>372000</v>
      </c>
      <c r="S616">
        <v>372000</v>
      </c>
      <c r="T616">
        <v>372000</v>
      </c>
      <c r="U616">
        <v>372000</v>
      </c>
      <c r="V616">
        <v>372000</v>
      </c>
      <c r="W616">
        <v>558667</v>
      </c>
      <c r="X616">
        <v>372000</v>
      </c>
      <c r="Y616">
        <v>372000</v>
      </c>
      <c r="Z616">
        <v>372000</v>
      </c>
      <c r="AA616">
        <v>379000</v>
      </c>
      <c r="AB616">
        <v>279000</v>
      </c>
      <c r="AD616">
        <v>319000</v>
      </c>
      <c r="AE616">
        <v>319000</v>
      </c>
      <c r="AF616">
        <v>279000</v>
      </c>
      <c r="AG616">
        <v>279000</v>
      </c>
      <c r="AH616">
        <v>279000</v>
      </c>
      <c r="AI616">
        <v>314000</v>
      </c>
      <c r="AJ616">
        <v>279000</v>
      </c>
      <c r="AK616">
        <v>314000</v>
      </c>
      <c r="AL616">
        <v>279000</v>
      </c>
      <c r="AM616">
        <v>279000</v>
      </c>
      <c r="AN616">
        <v>279000</v>
      </c>
      <c r="AO616">
        <v>279000</v>
      </c>
      <c r="AP616">
        <v>279000</v>
      </c>
      <c r="AQ616">
        <v>419000</v>
      </c>
      <c r="AR616">
        <v>279000</v>
      </c>
      <c r="AS616">
        <v>279000</v>
      </c>
      <c r="AT616">
        <v>279000</v>
      </c>
      <c r="AU616">
        <v>8.6</v>
      </c>
      <c r="AV616">
        <v>8.6</v>
      </c>
      <c r="AW616">
        <v>8.6</v>
      </c>
      <c r="AX616">
        <v>8.6</v>
      </c>
      <c r="AY616">
        <v>8.6</v>
      </c>
      <c r="AZ616">
        <v>8.6</v>
      </c>
      <c r="BA616">
        <v>8.6</v>
      </c>
      <c r="BB616">
        <v>8.6</v>
      </c>
      <c r="BC616">
        <v>8.6</v>
      </c>
      <c r="BD616">
        <v>8.6</v>
      </c>
      <c r="BE616" t="s">
        <v>2410</v>
      </c>
      <c r="BF616">
        <f t="shared" si="19"/>
        <v>19</v>
      </c>
      <c r="BG616">
        <f t="shared" si="20"/>
        <v>1</v>
      </c>
    </row>
    <row r="617" spans="2:59" hidden="1" x14ac:dyDescent="0.25">
      <c r="B617" t="s">
        <v>546</v>
      </c>
      <c r="C617" t="s">
        <v>1240</v>
      </c>
      <c r="D617" t="s">
        <v>1512</v>
      </c>
      <c r="E617" t="s">
        <v>1368</v>
      </c>
      <c r="F617">
        <v>0</v>
      </c>
      <c r="G617">
        <v>133333</v>
      </c>
      <c r="H617">
        <v>133333</v>
      </c>
      <c r="J617">
        <v>133333</v>
      </c>
      <c r="K617">
        <v>133333</v>
      </c>
      <c r="L617">
        <v>133333</v>
      </c>
      <c r="M617">
        <v>133333</v>
      </c>
      <c r="N617">
        <v>133333</v>
      </c>
      <c r="O617">
        <v>133333</v>
      </c>
      <c r="P617">
        <v>133333</v>
      </c>
      <c r="Q617">
        <v>133333</v>
      </c>
      <c r="R617">
        <v>133333</v>
      </c>
      <c r="S617">
        <v>133333</v>
      </c>
      <c r="T617">
        <v>133333</v>
      </c>
      <c r="U617">
        <v>133333</v>
      </c>
      <c r="V617">
        <v>133333</v>
      </c>
      <c r="W617">
        <v>133333</v>
      </c>
      <c r="X617">
        <v>133333</v>
      </c>
      <c r="Y617">
        <v>133333</v>
      </c>
      <c r="Z617">
        <v>133333</v>
      </c>
      <c r="AA617">
        <v>100000</v>
      </c>
      <c r="AB617">
        <v>100000</v>
      </c>
      <c r="AD617">
        <v>100000</v>
      </c>
      <c r="AE617">
        <v>100000</v>
      </c>
      <c r="AF617">
        <v>100000</v>
      </c>
      <c r="AG617">
        <v>100000</v>
      </c>
      <c r="AH617">
        <v>100000</v>
      </c>
      <c r="AI617">
        <v>100000</v>
      </c>
      <c r="AJ617">
        <v>100000</v>
      </c>
      <c r="AK617">
        <v>100000</v>
      </c>
      <c r="AL617">
        <v>100000</v>
      </c>
      <c r="AM617">
        <v>100000</v>
      </c>
      <c r="AN617">
        <v>100000</v>
      </c>
      <c r="AO617">
        <v>100000</v>
      </c>
      <c r="AP617">
        <v>100000</v>
      </c>
      <c r="AQ617">
        <v>100000</v>
      </c>
      <c r="AR617">
        <v>100000</v>
      </c>
      <c r="AS617">
        <v>100000</v>
      </c>
      <c r="AT617">
        <v>100000</v>
      </c>
      <c r="AU617">
        <v>8.4</v>
      </c>
      <c r="AV617">
        <v>8.4</v>
      </c>
      <c r="AW617">
        <v>8.3000000000000007</v>
      </c>
      <c r="AX617">
        <v>8.3000000000000007</v>
      </c>
      <c r="AY617">
        <v>8.3000000000000007</v>
      </c>
      <c r="AZ617">
        <v>8.3000000000000007</v>
      </c>
      <c r="BA617">
        <v>8.3000000000000007</v>
      </c>
      <c r="BB617">
        <v>8.3000000000000007</v>
      </c>
      <c r="BC617">
        <v>8.3000000000000007</v>
      </c>
      <c r="BD617">
        <v>8.3000000000000007</v>
      </c>
      <c r="BE617" t="s">
        <v>2406</v>
      </c>
      <c r="BF617">
        <f t="shared" si="19"/>
        <v>19</v>
      </c>
      <c r="BG617">
        <f t="shared" si="20"/>
        <v>1</v>
      </c>
    </row>
    <row r="618" spans="2:59" hidden="1" x14ac:dyDescent="0.25">
      <c r="B618" t="s">
        <v>965</v>
      </c>
      <c r="C618" t="s">
        <v>1170</v>
      </c>
      <c r="D618" t="s">
        <v>1518</v>
      </c>
      <c r="E618" t="s">
        <v>1359</v>
      </c>
      <c r="F618">
        <v>0</v>
      </c>
      <c r="G618">
        <v>453333</v>
      </c>
      <c r="H618">
        <v>453333</v>
      </c>
      <c r="I618">
        <v>453333</v>
      </c>
      <c r="J618">
        <v>453333</v>
      </c>
      <c r="K618">
        <v>453333</v>
      </c>
      <c r="L618">
        <v>453333</v>
      </c>
      <c r="M618">
        <v>453333</v>
      </c>
      <c r="N618">
        <v>453333</v>
      </c>
      <c r="O618">
        <v>453333</v>
      </c>
      <c r="P618">
        <v>453333</v>
      </c>
      <c r="Q618">
        <v>453333</v>
      </c>
      <c r="R618">
        <v>453333</v>
      </c>
      <c r="S618">
        <v>453333</v>
      </c>
      <c r="T618">
        <v>453333</v>
      </c>
      <c r="U618">
        <v>453333</v>
      </c>
      <c r="V618">
        <v>453333</v>
      </c>
      <c r="W618">
        <v>453333</v>
      </c>
      <c r="Y618">
        <v>453333</v>
      </c>
      <c r="Z618">
        <v>453333</v>
      </c>
      <c r="AA618">
        <v>340000</v>
      </c>
      <c r="AB618">
        <v>340000</v>
      </c>
      <c r="AC618">
        <v>340000</v>
      </c>
      <c r="AD618">
        <v>340000</v>
      </c>
      <c r="AE618">
        <v>340000</v>
      </c>
      <c r="AF618">
        <v>340000</v>
      </c>
      <c r="AG618">
        <v>340000</v>
      </c>
      <c r="AH618">
        <v>340000</v>
      </c>
      <c r="AI618">
        <v>340000</v>
      </c>
      <c r="AJ618">
        <v>340000</v>
      </c>
      <c r="AK618">
        <v>340000</v>
      </c>
      <c r="AL618">
        <v>340000</v>
      </c>
      <c r="AM618">
        <v>340000</v>
      </c>
      <c r="AN618">
        <v>340000</v>
      </c>
      <c r="AO618">
        <v>340000</v>
      </c>
      <c r="AP618">
        <v>340000</v>
      </c>
      <c r="AQ618">
        <v>340000</v>
      </c>
      <c r="AS618">
        <v>340000</v>
      </c>
      <c r="AT618">
        <v>340000</v>
      </c>
      <c r="AU618">
        <v>8.9</v>
      </c>
      <c r="AV618">
        <v>8.9</v>
      </c>
      <c r="AW618">
        <v>8.9</v>
      </c>
      <c r="AX618">
        <v>8.9</v>
      </c>
      <c r="AY618">
        <v>8.9</v>
      </c>
      <c r="AZ618">
        <v>8.9</v>
      </c>
      <c r="BA618">
        <v>8.9</v>
      </c>
      <c r="BB618">
        <v>8.9</v>
      </c>
      <c r="BC618">
        <v>8.9</v>
      </c>
      <c r="BD618">
        <v>8.9</v>
      </c>
      <c r="BE618" t="s">
        <v>2397</v>
      </c>
      <c r="BF618">
        <f t="shared" si="19"/>
        <v>19</v>
      </c>
      <c r="BG618">
        <f t="shared" si="20"/>
        <v>1</v>
      </c>
    </row>
    <row r="619" spans="2:59" hidden="1" x14ac:dyDescent="0.25">
      <c r="B619" t="s">
        <v>437</v>
      </c>
      <c r="C619" t="s">
        <v>1235</v>
      </c>
      <c r="D619" t="s">
        <v>1525</v>
      </c>
      <c r="E619" t="s">
        <v>1357</v>
      </c>
      <c r="F619">
        <v>0</v>
      </c>
      <c r="G619">
        <v>306667</v>
      </c>
      <c r="H619">
        <v>306667</v>
      </c>
      <c r="J619">
        <v>306667</v>
      </c>
      <c r="K619">
        <v>306667</v>
      </c>
      <c r="L619">
        <v>306667</v>
      </c>
      <c r="M619">
        <v>306667</v>
      </c>
      <c r="N619">
        <v>306667</v>
      </c>
      <c r="O619">
        <v>306667</v>
      </c>
      <c r="P619">
        <v>306667</v>
      </c>
      <c r="Q619">
        <v>306667</v>
      </c>
      <c r="R619">
        <v>306667</v>
      </c>
      <c r="S619">
        <v>306667</v>
      </c>
      <c r="T619">
        <v>306667</v>
      </c>
      <c r="U619">
        <v>306667</v>
      </c>
      <c r="V619">
        <v>306667</v>
      </c>
      <c r="W619">
        <v>306667</v>
      </c>
      <c r="X619">
        <v>306667</v>
      </c>
      <c r="Y619">
        <v>306667</v>
      </c>
      <c r="Z619">
        <v>306667</v>
      </c>
      <c r="AA619">
        <v>230000</v>
      </c>
      <c r="AB619">
        <v>230000</v>
      </c>
      <c r="AD619">
        <v>230000</v>
      </c>
      <c r="AE619">
        <v>230000</v>
      </c>
      <c r="AF619">
        <v>230000</v>
      </c>
      <c r="AG619">
        <v>230000</v>
      </c>
      <c r="AH619">
        <v>230000</v>
      </c>
      <c r="AI619">
        <v>230000</v>
      </c>
      <c r="AJ619">
        <v>230000</v>
      </c>
      <c r="AK619">
        <v>230000</v>
      </c>
      <c r="AL619">
        <v>230000</v>
      </c>
      <c r="AM619">
        <v>230000</v>
      </c>
      <c r="AN619">
        <v>230000</v>
      </c>
      <c r="AO619">
        <v>230000</v>
      </c>
      <c r="AP619">
        <v>230000</v>
      </c>
      <c r="AQ619">
        <v>230000</v>
      </c>
      <c r="AR619">
        <v>230000</v>
      </c>
      <c r="AS619">
        <v>230000</v>
      </c>
      <c r="AT619">
        <v>230000</v>
      </c>
      <c r="AU619">
        <v>8.6999999999999993</v>
      </c>
      <c r="AV619">
        <v>8.6999999999999993</v>
      </c>
      <c r="AW619">
        <v>8.6999999999999993</v>
      </c>
      <c r="AX619">
        <v>8.6999999999999993</v>
      </c>
      <c r="AY619">
        <v>8.6999999999999993</v>
      </c>
      <c r="AZ619">
        <v>8.6999999999999993</v>
      </c>
      <c r="BA619">
        <v>8.6999999999999993</v>
      </c>
      <c r="BB619">
        <v>8.6999999999999993</v>
      </c>
      <c r="BC619">
        <v>8.6999999999999993</v>
      </c>
      <c r="BD619">
        <v>8.6999999999999993</v>
      </c>
      <c r="BE619" t="s">
        <v>2398</v>
      </c>
      <c r="BF619">
        <f t="shared" si="19"/>
        <v>19</v>
      </c>
      <c r="BG619">
        <f t="shared" si="20"/>
        <v>1</v>
      </c>
    </row>
    <row r="620" spans="2:59" hidden="1" x14ac:dyDescent="0.25">
      <c r="B620" t="s">
        <v>490</v>
      </c>
      <c r="C620" t="s">
        <v>1205</v>
      </c>
      <c r="D620" t="s">
        <v>1527</v>
      </c>
      <c r="E620" t="s">
        <v>1368</v>
      </c>
      <c r="F620">
        <v>0</v>
      </c>
      <c r="G620">
        <v>240000</v>
      </c>
      <c r="H620">
        <v>240000</v>
      </c>
      <c r="I620">
        <v>240000</v>
      </c>
      <c r="J620">
        <v>240000</v>
      </c>
      <c r="L620">
        <v>240000</v>
      </c>
      <c r="M620">
        <v>240000</v>
      </c>
      <c r="N620">
        <v>240000</v>
      </c>
      <c r="O620">
        <v>240000</v>
      </c>
      <c r="P620">
        <v>240000</v>
      </c>
      <c r="Q620">
        <v>240000</v>
      </c>
      <c r="R620">
        <v>240000</v>
      </c>
      <c r="S620">
        <v>240000</v>
      </c>
      <c r="T620">
        <v>240000</v>
      </c>
      <c r="U620">
        <v>240000</v>
      </c>
      <c r="V620">
        <v>240000</v>
      </c>
      <c r="W620">
        <v>240000</v>
      </c>
      <c r="X620">
        <v>240000</v>
      </c>
      <c r="Y620">
        <v>240000</v>
      </c>
      <c r="Z620">
        <v>240000</v>
      </c>
      <c r="AA620">
        <v>180000</v>
      </c>
      <c r="AB620">
        <v>180000</v>
      </c>
      <c r="AC620">
        <v>180000</v>
      </c>
      <c r="AD620">
        <v>180000</v>
      </c>
      <c r="AF620">
        <v>180000</v>
      </c>
      <c r="AG620">
        <v>180000</v>
      </c>
      <c r="AH620">
        <v>180000</v>
      </c>
      <c r="AI620">
        <v>180000</v>
      </c>
      <c r="AJ620">
        <v>180000</v>
      </c>
      <c r="AK620">
        <v>180000</v>
      </c>
      <c r="AL620">
        <v>180000</v>
      </c>
      <c r="AM620">
        <v>180000</v>
      </c>
      <c r="AN620">
        <v>180000</v>
      </c>
      <c r="AO620">
        <v>180000</v>
      </c>
      <c r="AP620">
        <v>180000</v>
      </c>
      <c r="AQ620">
        <v>180000</v>
      </c>
      <c r="AR620">
        <v>180000</v>
      </c>
      <c r="AS620">
        <v>180000</v>
      </c>
      <c r="AT620">
        <v>180000</v>
      </c>
      <c r="AU620">
        <v>8.3000000000000007</v>
      </c>
      <c r="AV620">
        <v>8.3000000000000007</v>
      </c>
      <c r="AW620">
        <v>8.3000000000000007</v>
      </c>
      <c r="AX620">
        <v>8.3000000000000007</v>
      </c>
      <c r="AY620">
        <v>8.3000000000000007</v>
      </c>
      <c r="AZ620">
        <v>8.3000000000000007</v>
      </c>
      <c r="BA620">
        <v>8.3000000000000007</v>
      </c>
      <c r="BB620">
        <v>8.3000000000000007</v>
      </c>
      <c r="BC620">
        <v>8.3000000000000007</v>
      </c>
      <c r="BD620">
        <v>8.3000000000000007</v>
      </c>
      <c r="BE620" t="s">
        <v>2394</v>
      </c>
      <c r="BF620">
        <f t="shared" si="19"/>
        <v>19</v>
      </c>
      <c r="BG620">
        <f t="shared" si="20"/>
        <v>1</v>
      </c>
    </row>
    <row r="621" spans="2:59" hidden="1" x14ac:dyDescent="0.25">
      <c r="B621" t="s">
        <v>418</v>
      </c>
      <c r="C621" t="s">
        <v>1176</v>
      </c>
      <c r="D621" t="s">
        <v>1535</v>
      </c>
      <c r="E621" t="s">
        <v>1357</v>
      </c>
      <c r="F621">
        <v>1</v>
      </c>
      <c r="G621">
        <v>300000</v>
      </c>
      <c r="H621">
        <v>550000</v>
      </c>
      <c r="I621">
        <v>300000</v>
      </c>
      <c r="J621">
        <v>300000</v>
      </c>
      <c r="K621">
        <v>300000</v>
      </c>
      <c r="L621">
        <v>300000</v>
      </c>
      <c r="M621">
        <v>300000</v>
      </c>
      <c r="N621">
        <v>550000</v>
      </c>
      <c r="O621">
        <v>300000</v>
      </c>
      <c r="P621">
        <v>550000</v>
      </c>
      <c r="Q621">
        <v>300000</v>
      </c>
      <c r="R621">
        <v>550000</v>
      </c>
      <c r="S621">
        <v>270000</v>
      </c>
      <c r="T621">
        <v>270000</v>
      </c>
      <c r="U621">
        <v>270000</v>
      </c>
      <c r="V621">
        <v>270000</v>
      </c>
      <c r="X621">
        <v>550000</v>
      </c>
      <c r="Y621">
        <v>270000</v>
      </c>
      <c r="Z621">
        <v>550000</v>
      </c>
      <c r="AA621">
        <v>225000</v>
      </c>
      <c r="AB621">
        <v>385000</v>
      </c>
      <c r="AC621">
        <v>225000</v>
      </c>
      <c r="AD621">
        <v>225000</v>
      </c>
      <c r="AE621">
        <v>225000</v>
      </c>
      <c r="AF621">
        <v>225000</v>
      </c>
      <c r="AG621">
        <v>225000</v>
      </c>
      <c r="AH621">
        <v>385000</v>
      </c>
      <c r="AI621">
        <v>225000</v>
      </c>
      <c r="AJ621">
        <v>385000</v>
      </c>
      <c r="AK621">
        <v>225000</v>
      </c>
      <c r="AL621">
        <v>385000</v>
      </c>
      <c r="AM621">
        <v>202500</v>
      </c>
      <c r="AN621">
        <v>202500</v>
      </c>
      <c r="AO621">
        <v>202500</v>
      </c>
      <c r="AP621">
        <v>202500</v>
      </c>
      <c r="AR621">
        <v>385000</v>
      </c>
      <c r="AS621">
        <v>202500</v>
      </c>
      <c r="AT621">
        <v>385000</v>
      </c>
      <c r="AU621">
        <v>8.5</v>
      </c>
      <c r="AV621">
        <v>8.5</v>
      </c>
      <c r="AW621">
        <v>8.5</v>
      </c>
      <c r="AX621">
        <v>8.5</v>
      </c>
      <c r="AY621">
        <v>8.5</v>
      </c>
      <c r="AZ621">
        <v>8.5</v>
      </c>
      <c r="BA621">
        <v>8.5</v>
      </c>
      <c r="BB621">
        <v>8.5</v>
      </c>
      <c r="BC621">
        <v>8.5</v>
      </c>
      <c r="BD621">
        <v>8.5</v>
      </c>
      <c r="BE621" t="s">
        <v>2402</v>
      </c>
      <c r="BF621">
        <f t="shared" si="19"/>
        <v>19</v>
      </c>
      <c r="BG621">
        <f t="shared" si="20"/>
        <v>1</v>
      </c>
    </row>
    <row r="622" spans="2:59" hidden="1" x14ac:dyDescent="0.25">
      <c r="B622" t="s">
        <v>500</v>
      </c>
      <c r="C622" t="s">
        <v>1175</v>
      </c>
      <c r="D622" t="s">
        <v>1538</v>
      </c>
      <c r="E622" t="s">
        <v>1357</v>
      </c>
      <c r="F622">
        <v>0</v>
      </c>
      <c r="G622">
        <v>333333</v>
      </c>
      <c r="H622">
        <v>333333</v>
      </c>
      <c r="J622">
        <v>333333</v>
      </c>
      <c r="K622">
        <v>333333</v>
      </c>
      <c r="L622">
        <v>333333</v>
      </c>
      <c r="M622">
        <v>333333</v>
      </c>
      <c r="N622">
        <v>333333</v>
      </c>
      <c r="O622">
        <v>333333</v>
      </c>
      <c r="P622">
        <v>333333</v>
      </c>
      <c r="Q622">
        <v>333333</v>
      </c>
      <c r="R622">
        <v>333333</v>
      </c>
      <c r="S622">
        <v>333333</v>
      </c>
      <c r="T622">
        <v>333333</v>
      </c>
      <c r="U622">
        <v>333333</v>
      </c>
      <c r="V622">
        <v>333333</v>
      </c>
      <c r="W622">
        <v>333333</v>
      </c>
      <c r="X622">
        <v>333333</v>
      </c>
      <c r="Y622">
        <v>333333</v>
      </c>
      <c r="Z622">
        <v>333333</v>
      </c>
      <c r="AA622">
        <v>250000</v>
      </c>
      <c r="AB622">
        <v>250000</v>
      </c>
      <c r="AD622">
        <v>250000</v>
      </c>
      <c r="AE622">
        <v>250000</v>
      </c>
      <c r="AF622">
        <v>250000</v>
      </c>
      <c r="AG622">
        <v>250000</v>
      </c>
      <c r="AH622">
        <v>250000</v>
      </c>
      <c r="AI622">
        <v>250000</v>
      </c>
      <c r="AJ622">
        <v>250000</v>
      </c>
      <c r="AK622">
        <v>250000</v>
      </c>
      <c r="AL622">
        <v>250000</v>
      </c>
      <c r="AM622">
        <v>250000</v>
      </c>
      <c r="AN622">
        <v>250000</v>
      </c>
      <c r="AO622">
        <v>250000</v>
      </c>
      <c r="AP622">
        <v>250000</v>
      </c>
      <c r="AQ622">
        <v>250000</v>
      </c>
      <c r="AR622">
        <v>250000</v>
      </c>
      <c r="AS622">
        <v>250000</v>
      </c>
      <c r="AT622">
        <v>250000</v>
      </c>
      <c r="AU622">
        <v>9.1999999999999993</v>
      </c>
      <c r="AV622">
        <v>9.1999999999999993</v>
      </c>
      <c r="AW622">
        <v>9.1999999999999993</v>
      </c>
      <c r="AX622">
        <v>9.1999999999999993</v>
      </c>
      <c r="AY622">
        <v>9.1999999999999993</v>
      </c>
      <c r="AZ622">
        <v>9.1999999999999993</v>
      </c>
      <c r="BA622">
        <v>9.1999999999999993</v>
      </c>
      <c r="BB622">
        <v>9.1999999999999993</v>
      </c>
      <c r="BC622">
        <v>9.1999999999999993</v>
      </c>
      <c r="BD622">
        <v>9.1999999999999993</v>
      </c>
      <c r="BE622" t="s">
        <v>2401</v>
      </c>
      <c r="BF622">
        <f t="shared" si="19"/>
        <v>19</v>
      </c>
      <c r="BG622">
        <f t="shared" si="20"/>
        <v>1</v>
      </c>
    </row>
    <row r="623" spans="2:59" hidden="1" x14ac:dyDescent="0.25">
      <c r="B623" t="s">
        <v>623</v>
      </c>
      <c r="C623" t="s">
        <v>1204</v>
      </c>
      <c r="D623" t="s">
        <v>1540</v>
      </c>
      <c r="E623" t="s">
        <v>1368</v>
      </c>
      <c r="F623">
        <v>0</v>
      </c>
      <c r="G623">
        <v>300000</v>
      </c>
      <c r="H623">
        <v>300000</v>
      </c>
      <c r="I623">
        <v>300000</v>
      </c>
      <c r="J623">
        <v>300000</v>
      </c>
      <c r="K623">
        <v>300000</v>
      </c>
      <c r="L623">
        <v>300000</v>
      </c>
      <c r="M623">
        <v>266667</v>
      </c>
      <c r="N623">
        <v>266667</v>
      </c>
      <c r="P623">
        <v>266667</v>
      </c>
      <c r="Q623">
        <v>266667</v>
      </c>
      <c r="R623">
        <v>266667</v>
      </c>
      <c r="S623">
        <v>266667</v>
      </c>
      <c r="T623">
        <v>266667</v>
      </c>
      <c r="U623">
        <v>300000</v>
      </c>
      <c r="V623">
        <v>300000</v>
      </c>
      <c r="W623">
        <v>300000</v>
      </c>
      <c r="X623">
        <v>300000</v>
      </c>
      <c r="Y623">
        <v>300000</v>
      </c>
      <c r="Z623">
        <v>300000</v>
      </c>
      <c r="AA623">
        <v>225000</v>
      </c>
      <c r="AB623">
        <v>225000</v>
      </c>
      <c r="AC623">
        <v>225000</v>
      </c>
      <c r="AD623">
        <v>225000</v>
      </c>
      <c r="AE623">
        <v>225000</v>
      </c>
      <c r="AF623">
        <v>225000</v>
      </c>
      <c r="AG623">
        <v>200000</v>
      </c>
      <c r="AH623">
        <v>200000</v>
      </c>
      <c r="AJ623">
        <v>200000</v>
      </c>
      <c r="AK623">
        <v>200000</v>
      </c>
      <c r="AL623">
        <v>200000</v>
      </c>
      <c r="AM623">
        <v>200000</v>
      </c>
      <c r="AN623">
        <v>200000</v>
      </c>
      <c r="AO623">
        <v>225000</v>
      </c>
      <c r="AP623">
        <v>225000</v>
      </c>
      <c r="AQ623">
        <v>225000</v>
      </c>
      <c r="AR623">
        <v>225000</v>
      </c>
      <c r="AS623">
        <v>225000</v>
      </c>
      <c r="AT623">
        <v>225000</v>
      </c>
      <c r="AU623">
        <v>9.1</v>
      </c>
      <c r="AV623">
        <v>9.1</v>
      </c>
      <c r="AW623">
        <v>9.1</v>
      </c>
      <c r="AX623">
        <v>9.1</v>
      </c>
      <c r="AY623">
        <v>9.1</v>
      </c>
      <c r="AZ623">
        <v>9.1</v>
      </c>
      <c r="BA623">
        <v>9.1</v>
      </c>
      <c r="BB623">
        <v>9.1</v>
      </c>
      <c r="BC623">
        <v>9.1</v>
      </c>
      <c r="BD623">
        <v>9.1</v>
      </c>
      <c r="BE623" t="s">
        <v>2398</v>
      </c>
      <c r="BF623">
        <f t="shared" si="19"/>
        <v>19</v>
      </c>
      <c r="BG623">
        <f t="shared" si="20"/>
        <v>1</v>
      </c>
    </row>
    <row r="624" spans="2:59" x14ac:dyDescent="0.25">
      <c r="B624" t="s">
        <v>293</v>
      </c>
      <c r="C624" t="s">
        <v>1175</v>
      </c>
      <c r="D624" t="s">
        <v>1548</v>
      </c>
      <c r="E624" t="s">
        <v>1353</v>
      </c>
      <c r="F624">
        <v>0</v>
      </c>
      <c r="G624">
        <v>666667</v>
      </c>
      <c r="H624">
        <v>666667</v>
      </c>
      <c r="I624">
        <v>666667</v>
      </c>
      <c r="J624">
        <v>666667</v>
      </c>
      <c r="K624">
        <v>666667</v>
      </c>
      <c r="L624">
        <v>666667</v>
      </c>
      <c r="M624">
        <v>666667</v>
      </c>
      <c r="N624">
        <v>666667</v>
      </c>
      <c r="O624">
        <v>666667</v>
      </c>
      <c r="P624">
        <v>666667</v>
      </c>
      <c r="Q624">
        <v>666667</v>
      </c>
      <c r="R624">
        <v>666667</v>
      </c>
      <c r="S624">
        <v>666667</v>
      </c>
      <c r="T624">
        <v>666667</v>
      </c>
      <c r="U624">
        <v>666667</v>
      </c>
      <c r="V624">
        <v>666667</v>
      </c>
      <c r="W624">
        <v>666667</v>
      </c>
      <c r="Y624">
        <v>666667</v>
      </c>
      <c r="Z624">
        <v>666667</v>
      </c>
      <c r="AA624">
        <v>500000</v>
      </c>
      <c r="AB624">
        <v>500000</v>
      </c>
      <c r="AC624">
        <v>500000</v>
      </c>
      <c r="AD624">
        <v>500000</v>
      </c>
      <c r="AE624">
        <v>500000</v>
      </c>
      <c r="AF624">
        <v>500000</v>
      </c>
      <c r="AG624">
        <v>500000</v>
      </c>
      <c r="AH624">
        <v>500000</v>
      </c>
      <c r="AI624">
        <v>500000</v>
      </c>
      <c r="AJ624">
        <v>500000</v>
      </c>
      <c r="AK624">
        <v>500000</v>
      </c>
      <c r="AL624">
        <v>500000</v>
      </c>
      <c r="AM624">
        <v>500000</v>
      </c>
      <c r="AN624">
        <v>500000</v>
      </c>
      <c r="AO624">
        <v>500000</v>
      </c>
      <c r="AP624">
        <v>500000</v>
      </c>
      <c r="AQ624">
        <v>500000</v>
      </c>
      <c r="AS624">
        <v>500000</v>
      </c>
      <c r="AT624">
        <v>500000</v>
      </c>
      <c r="AU624">
        <v>7.1</v>
      </c>
      <c r="AV624">
        <v>7.1</v>
      </c>
      <c r="AW624">
        <v>7.1</v>
      </c>
      <c r="AX624">
        <v>7.1</v>
      </c>
      <c r="AY624">
        <v>7.1</v>
      </c>
      <c r="AZ624">
        <v>7.1</v>
      </c>
      <c r="BA624">
        <v>7.1</v>
      </c>
      <c r="BB624">
        <v>7.1</v>
      </c>
      <c r="BC624">
        <v>7.1</v>
      </c>
      <c r="BD624">
        <v>7.1</v>
      </c>
      <c r="BE624" t="s">
        <v>2393</v>
      </c>
      <c r="BF624">
        <f t="shared" si="19"/>
        <v>19</v>
      </c>
      <c r="BG624">
        <f t="shared" si="20"/>
        <v>1</v>
      </c>
    </row>
    <row r="625" spans="2:59" x14ac:dyDescent="0.25">
      <c r="B625" t="s">
        <v>42</v>
      </c>
      <c r="C625" t="s">
        <v>1255</v>
      </c>
      <c r="D625" t="s">
        <v>1566</v>
      </c>
      <c r="E625" t="s">
        <v>1353</v>
      </c>
      <c r="F625">
        <v>3</v>
      </c>
      <c r="G625">
        <v>410667</v>
      </c>
      <c r="H625">
        <v>410667</v>
      </c>
      <c r="I625">
        <v>420000</v>
      </c>
      <c r="J625">
        <v>410667</v>
      </c>
      <c r="K625">
        <v>410667</v>
      </c>
      <c r="L625">
        <v>387333</v>
      </c>
      <c r="M625">
        <v>387333</v>
      </c>
      <c r="N625">
        <v>387333</v>
      </c>
      <c r="O625">
        <v>387333</v>
      </c>
      <c r="P625">
        <v>387333</v>
      </c>
      <c r="Q625">
        <v>387333</v>
      </c>
      <c r="R625">
        <v>387333</v>
      </c>
      <c r="S625">
        <v>387333</v>
      </c>
      <c r="T625">
        <v>387333</v>
      </c>
      <c r="U625">
        <v>420000</v>
      </c>
      <c r="V625">
        <v>410667</v>
      </c>
      <c r="X625">
        <v>420000</v>
      </c>
      <c r="Y625">
        <v>420000</v>
      </c>
      <c r="Z625">
        <v>387333</v>
      </c>
      <c r="AA625">
        <v>308000</v>
      </c>
      <c r="AB625">
        <v>308000</v>
      </c>
      <c r="AC625">
        <v>315000</v>
      </c>
      <c r="AD625">
        <v>308000</v>
      </c>
      <c r="AE625">
        <v>308000</v>
      </c>
      <c r="AF625">
        <v>290500</v>
      </c>
      <c r="AG625">
        <v>290500</v>
      </c>
      <c r="AH625">
        <v>290500</v>
      </c>
      <c r="AI625">
        <v>290500</v>
      </c>
      <c r="AJ625">
        <v>290500</v>
      </c>
      <c r="AK625">
        <v>290500</v>
      </c>
      <c r="AL625">
        <v>290500</v>
      </c>
      <c r="AM625">
        <v>290500</v>
      </c>
      <c r="AN625">
        <v>290500</v>
      </c>
      <c r="AO625">
        <v>315000</v>
      </c>
      <c r="AP625">
        <v>308000</v>
      </c>
      <c r="AR625">
        <v>315000</v>
      </c>
      <c r="AS625">
        <v>315000</v>
      </c>
      <c r="AT625">
        <v>290500</v>
      </c>
      <c r="AU625">
        <v>8.1999999999999993</v>
      </c>
      <c r="AV625">
        <v>8.1999999999999993</v>
      </c>
      <c r="AW625">
        <v>8.1999999999999993</v>
      </c>
      <c r="AX625">
        <v>8.1999999999999993</v>
      </c>
      <c r="AY625">
        <v>8.1999999999999993</v>
      </c>
      <c r="AZ625">
        <v>8.1999999999999993</v>
      </c>
      <c r="BA625">
        <v>8.1999999999999993</v>
      </c>
      <c r="BB625">
        <v>8.1999999999999993</v>
      </c>
      <c r="BC625">
        <v>8.1999999999999993</v>
      </c>
      <c r="BD625">
        <v>8.1999999999999993</v>
      </c>
      <c r="BE625" t="s">
        <v>2387</v>
      </c>
      <c r="BF625">
        <f t="shared" si="19"/>
        <v>19</v>
      </c>
      <c r="BG625">
        <f t="shared" si="20"/>
        <v>1</v>
      </c>
    </row>
    <row r="626" spans="2:59" x14ac:dyDescent="0.25">
      <c r="B626" t="s">
        <v>352</v>
      </c>
      <c r="C626" t="s">
        <v>1252</v>
      </c>
      <c r="D626" t="s">
        <v>1574</v>
      </c>
      <c r="E626" t="s">
        <v>1353</v>
      </c>
      <c r="F626">
        <v>0</v>
      </c>
      <c r="G626">
        <v>459000</v>
      </c>
      <c r="H626">
        <v>459000</v>
      </c>
      <c r="I626">
        <v>559000</v>
      </c>
      <c r="J626">
        <v>459000</v>
      </c>
      <c r="K626">
        <v>459000</v>
      </c>
      <c r="L626">
        <v>459000</v>
      </c>
      <c r="M626">
        <v>459000</v>
      </c>
      <c r="N626">
        <v>459000</v>
      </c>
      <c r="O626">
        <v>444000</v>
      </c>
      <c r="P626">
        <v>459000</v>
      </c>
      <c r="Q626">
        <v>444000</v>
      </c>
      <c r="R626">
        <v>459000</v>
      </c>
      <c r="S626">
        <v>459000</v>
      </c>
      <c r="T626">
        <v>459000</v>
      </c>
      <c r="V626">
        <v>459000</v>
      </c>
      <c r="W626">
        <v>459000</v>
      </c>
      <c r="X626">
        <v>459000</v>
      </c>
      <c r="Y626">
        <v>459000</v>
      </c>
      <c r="Z626">
        <v>459000</v>
      </c>
      <c r="AA626">
        <v>321300</v>
      </c>
      <c r="AB626">
        <v>321300</v>
      </c>
      <c r="AC626">
        <v>391300</v>
      </c>
      <c r="AD626">
        <v>321300</v>
      </c>
      <c r="AE626">
        <v>321300</v>
      </c>
      <c r="AF626">
        <v>321300</v>
      </c>
      <c r="AG626">
        <v>321300</v>
      </c>
      <c r="AH626">
        <v>321300</v>
      </c>
      <c r="AI626">
        <v>310800</v>
      </c>
      <c r="AJ626">
        <v>321300</v>
      </c>
      <c r="AK626">
        <v>310800</v>
      </c>
      <c r="AL626">
        <v>321300</v>
      </c>
      <c r="AM626">
        <v>321300</v>
      </c>
      <c r="AN626">
        <v>321300</v>
      </c>
      <c r="AP626">
        <v>321300</v>
      </c>
      <c r="AQ626">
        <v>321300</v>
      </c>
      <c r="AR626">
        <v>321300</v>
      </c>
      <c r="AS626">
        <v>321300</v>
      </c>
      <c r="AT626">
        <v>321300</v>
      </c>
      <c r="AU626">
        <v>8.4</v>
      </c>
      <c r="AV626">
        <v>8.4</v>
      </c>
      <c r="AW626">
        <v>8.4</v>
      </c>
      <c r="AX626">
        <v>8.4</v>
      </c>
      <c r="AY626">
        <v>8.4</v>
      </c>
      <c r="AZ626">
        <v>8.4</v>
      </c>
      <c r="BA626">
        <v>8.4</v>
      </c>
      <c r="BB626">
        <v>8.4</v>
      </c>
      <c r="BC626">
        <v>8.4</v>
      </c>
      <c r="BD626">
        <v>8.4</v>
      </c>
      <c r="BE626" t="s">
        <v>2429</v>
      </c>
      <c r="BF626">
        <f t="shared" si="19"/>
        <v>19</v>
      </c>
      <c r="BG626">
        <f t="shared" si="20"/>
        <v>1</v>
      </c>
    </row>
    <row r="627" spans="2:59" x14ac:dyDescent="0.25">
      <c r="B627" t="s">
        <v>278</v>
      </c>
      <c r="C627" t="s">
        <v>1257</v>
      </c>
      <c r="D627" t="s">
        <v>1576</v>
      </c>
      <c r="E627" t="s">
        <v>1353</v>
      </c>
      <c r="F627">
        <v>0</v>
      </c>
      <c r="G627">
        <v>255555</v>
      </c>
      <c r="H627">
        <v>255555</v>
      </c>
      <c r="I627">
        <v>255555</v>
      </c>
      <c r="J627">
        <v>255555</v>
      </c>
      <c r="K627">
        <v>255555</v>
      </c>
      <c r="L627">
        <v>255555</v>
      </c>
      <c r="N627">
        <v>255555</v>
      </c>
      <c r="O627">
        <v>306667</v>
      </c>
      <c r="P627">
        <v>340740</v>
      </c>
      <c r="Q627">
        <v>296296</v>
      </c>
      <c r="R627">
        <v>340740</v>
      </c>
      <c r="S627">
        <v>225222</v>
      </c>
      <c r="T627">
        <v>340740</v>
      </c>
      <c r="U627">
        <v>340740</v>
      </c>
      <c r="V627">
        <v>340740</v>
      </c>
      <c r="W627">
        <v>340740</v>
      </c>
      <c r="X627">
        <v>340740</v>
      </c>
      <c r="Y627">
        <v>340740</v>
      </c>
      <c r="Z627">
        <v>340740</v>
      </c>
      <c r="AA627">
        <v>178889</v>
      </c>
      <c r="AB627">
        <v>178889</v>
      </c>
      <c r="AC627">
        <v>178889</v>
      </c>
      <c r="AD627">
        <v>178889</v>
      </c>
      <c r="AE627">
        <v>178889</v>
      </c>
      <c r="AF627">
        <v>178889</v>
      </c>
      <c r="AH627">
        <v>178889</v>
      </c>
      <c r="AI627">
        <v>230000</v>
      </c>
      <c r="AJ627">
        <v>255555</v>
      </c>
      <c r="AK627">
        <v>222222</v>
      </c>
      <c r="AL627">
        <v>255555</v>
      </c>
      <c r="AM627">
        <v>180178</v>
      </c>
      <c r="AN627">
        <v>255555</v>
      </c>
      <c r="AO627">
        <v>255555</v>
      </c>
      <c r="AP627">
        <v>255555</v>
      </c>
      <c r="AQ627">
        <v>255555</v>
      </c>
      <c r="AR627">
        <v>255555</v>
      </c>
      <c r="AS627">
        <v>255555</v>
      </c>
      <c r="AT627">
        <v>255555</v>
      </c>
      <c r="AU627">
        <v>8.4</v>
      </c>
      <c r="AV627">
        <v>8.4</v>
      </c>
      <c r="AW627">
        <v>8.4</v>
      </c>
      <c r="AX627">
        <v>8.4</v>
      </c>
      <c r="AY627">
        <v>8.4</v>
      </c>
      <c r="AZ627">
        <v>8.4</v>
      </c>
      <c r="BA627">
        <v>8.4</v>
      </c>
      <c r="BB627">
        <v>8.4</v>
      </c>
      <c r="BC627">
        <v>8.4</v>
      </c>
      <c r="BD627">
        <v>8.4</v>
      </c>
      <c r="BE627" t="s">
        <v>2394</v>
      </c>
      <c r="BF627">
        <f t="shared" si="19"/>
        <v>19</v>
      </c>
      <c r="BG627">
        <f t="shared" si="20"/>
        <v>1</v>
      </c>
    </row>
    <row r="628" spans="2:59" hidden="1" x14ac:dyDescent="0.25">
      <c r="B628" t="s">
        <v>818</v>
      </c>
      <c r="C628" t="s">
        <v>1175</v>
      </c>
      <c r="D628" t="s">
        <v>1588</v>
      </c>
      <c r="E628" t="s">
        <v>1359</v>
      </c>
      <c r="F628">
        <v>0</v>
      </c>
      <c r="G628">
        <v>866667</v>
      </c>
      <c r="H628">
        <v>866667</v>
      </c>
      <c r="J628">
        <v>866667</v>
      </c>
      <c r="K628">
        <v>866667</v>
      </c>
      <c r="L628">
        <v>866667</v>
      </c>
      <c r="M628">
        <v>866667</v>
      </c>
      <c r="N628">
        <v>866667</v>
      </c>
      <c r="O628">
        <v>866667</v>
      </c>
      <c r="P628">
        <v>866667</v>
      </c>
      <c r="Q628">
        <v>866667</v>
      </c>
      <c r="R628">
        <v>866667</v>
      </c>
      <c r="S628">
        <v>866667</v>
      </c>
      <c r="T628">
        <v>866667</v>
      </c>
      <c r="U628">
        <v>866667</v>
      </c>
      <c r="V628">
        <v>866667</v>
      </c>
      <c r="W628">
        <v>866667</v>
      </c>
      <c r="X628">
        <v>866667</v>
      </c>
      <c r="Y628">
        <v>866667</v>
      </c>
      <c r="Z628">
        <v>866667</v>
      </c>
      <c r="AA628">
        <v>650000</v>
      </c>
      <c r="AB628">
        <v>650000</v>
      </c>
      <c r="AD628">
        <v>650000</v>
      </c>
      <c r="AE628">
        <v>650000</v>
      </c>
      <c r="AF628">
        <v>650000</v>
      </c>
      <c r="AG628">
        <v>650000</v>
      </c>
      <c r="AH628">
        <v>650000</v>
      </c>
      <c r="AI628">
        <v>650000</v>
      </c>
      <c r="AJ628">
        <v>650000</v>
      </c>
      <c r="AK628">
        <v>650000</v>
      </c>
      <c r="AL628">
        <v>650000</v>
      </c>
      <c r="AM628">
        <v>650000</v>
      </c>
      <c r="AN628">
        <v>650000</v>
      </c>
      <c r="AO628">
        <v>650000</v>
      </c>
      <c r="AP628">
        <v>650000</v>
      </c>
      <c r="AQ628">
        <v>650000</v>
      </c>
      <c r="AR628">
        <v>650000</v>
      </c>
      <c r="AS628">
        <v>650000</v>
      </c>
      <c r="AT628">
        <v>650000</v>
      </c>
      <c r="AU628">
        <v>8.3000000000000007</v>
      </c>
      <c r="AV628">
        <v>8.3000000000000007</v>
      </c>
      <c r="AW628">
        <v>8.3000000000000007</v>
      </c>
      <c r="AX628">
        <v>8.3000000000000007</v>
      </c>
      <c r="AY628">
        <v>8.3000000000000007</v>
      </c>
      <c r="AZ628">
        <v>8.3000000000000007</v>
      </c>
      <c r="BA628">
        <v>8.3000000000000007</v>
      </c>
      <c r="BB628">
        <v>8.3000000000000007</v>
      </c>
      <c r="BC628">
        <v>8.3000000000000007</v>
      </c>
      <c r="BD628">
        <v>8.3000000000000007</v>
      </c>
      <c r="BE628" t="s">
        <v>2397</v>
      </c>
      <c r="BF628">
        <f t="shared" si="19"/>
        <v>19</v>
      </c>
      <c r="BG628">
        <f t="shared" si="20"/>
        <v>1</v>
      </c>
    </row>
    <row r="629" spans="2:59" x14ac:dyDescent="0.25">
      <c r="B629" t="s">
        <v>383</v>
      </c>
      <c r="C629" t="s">
        <v>1217</v>
      </c>
      <c r="D629" t="s">
        <v>1605</v>
      </c>
      <c r="E629" t="s">
        <v>1353</v>
      </c>
      <c r="F629">
        <v>2</v>
      </c>
      <c r="G629">
        <v>320000</v>
      </c>
      <c r="H629">
        <v>266667</v>
      </c>
      <c r="I629">
        <v>320000</v>
      </c>
      <c r="J629">
        <v>266667</v>
      </c>
      <c r="K629">
        <v>266667</v>
      </c>
      <c r="L629">
        <v>266667</v>
      </c>
      <c r="M629">
        <v>333333</v>
      </c>
      <c r="N629">
        <v>333333</v>
      </c>
      <c r="O629">
        <v>333333</v>
      </c>
      <c r="P629">
        <v>333333</v>
      </c>
      <c r="Q629">
        <v>333333</v>
      </c>
      <c r="R629">
        <v>333333</v>
      </c>
      <c r="S629">
        <v>333333</v>
      </c>
      <c r="T629">
        <v>333333</v>
      </c>
      <c r="U629">
        <v>333333</v>
      </c>
      <c r="V629">
        <v>333333</v>
      </c>
      <c r="W629">
        <v>333333</v>
      </c>
      <c r="X629">
        <v>333333</v>
      </c>
      <c r="Z629">
        <v>333333</v>
      </c>
      <c r="AA629">
        <v>240000</v>
      </c>
      <c r="AB629">
        <v>200000</v>
      </c>
      <c r="AC629">
        <v>240000</v>
      </c>
      <c r="AD629">
        <v>200000</v>
      </c>
      <c r="AE629">
        <v>200000</v>
      </c>
      <c r="AF629">
        <v>200000</v>
      </c>
      <c r="AG629">
        <v>250000</v>
      </c>
      <c r="AH629">
        <v>250000</v>
      </c>
      <c r="AI629">
        <v>250000</v>
      </c>
      <c r="AJ629">
        <v>250000</v>
      </c>
      <c r="AK629">
        <v>250000</v>
      </c>
      <c r="AL629">
        <v>250000</v>
      </c>
      <c r="AM629">
        <v>250000</v>
      </c>
      <c r="AN629">
        <v>250000</v>
      </c>
      <c r="AO629">
        <v>250000</v>
      </c>
      <c r="AP629">
        <v>250000</v>
      </c>
      <c r="AQ629">
        <v>250000</v>
      </c>
      <c r="AR629">
        <v>250000</v>
      </c>
      <c r="AT629">
        <v>250000</v>
      </c>
      <c r="AU629">
        <v>7.7</v>
      </c>
      <c r="AV629">
        <v>7.7</v>
      </c>
      <c r="AW629">
        <v>7.7</v>
      </c>
      <c r="AX629">
        <v>7.7</v>
      </c>
      <c r="AY629">
        <v>7.7</v>
      </c>
      <c r="AZ629">
        <v>7.7</v>
      </c>
      <c r="BA629">
        <v>7.7</v>
      </c>
      <c r="BB629">
        <v>7.7</v>
      </c>
      <c r="BC629">
        <v>7.7</v>
      </c>
      <c r="BD629">
        <v>7.7</v>
      </c>
      <c r="BE629" t="s">
        <v>2388</v>
      </c>
      <c r="BF629">
        <f t="shared" si="19"/>
        <v>19</v>
      </c>
      <c r="BG629">
        <f t="shared" si="20"/>
        <v>1</v>
      </c>
    </row>
    <row r="630" spans="2:59" x14ac:dyDescent="0.25">
      <c r="B630" t="s">
        <v>111</v>
      </c>
      <c r="C630" t="s">
        <v>1201</v>
      </c>
      <c r="D630" t="s">
        <v>1611</v>
      </c>
      <c r="E630" t="s">
        <v>1353</v>
      </c>
      <c r="F630">
        <v>4</v>
      </c>
      <c r="G630">
        <v>505000</v>
      </c>
      <c r="I630">
        <v>630000</v>
      </c>
      <c r="J630">
        <v>673333</v>
      </c>
      <c r="K630">
        <v>630000</v>
      </c>
      <c r="L630">
        <v>673333</v>
      </c>
      <c r="M630">
        <v>505000</v>
      </c>
      <c r="N630">
        <v>673333</v>
      </c>
      <c r="O630">
        <v>673333</v>
      </c>
      <c r="P630">
        <v>673333</v>
      </c>
      <c r="Q630">
        <v>673333</v>
      </c>
      <c r="R630">
        <v>673333</v>
      </c>
      <c r="S630">
        <v>466667</v>
      </c>
      <c r="T630">
        <v>466667</v>
      </c>
      <c r="U630">
        <v>533333</v>
      </c>
      <c r="V630">
        <v>533333</v>
      </c>
      <c r="W630">
        <v>533333</v>
      </c>
      <c r="X630">
        <v>533333</v>
      </c>
      <c r="Y630">
        <v>466667</v>
      </c>
      <c r="Z630">
        <v>466667</v>
      </c>
      <c r="AA630">
        <v>404000</v>
      </c>
      <c r="AC630">
        <v>504000</v>
      </c>
      <c r="AD630">
        <v>505000</v>
      </c>
      <c r="AE630">
        <v>504000</v>
      </c>
      <c r="AF630">
        <v>505000</v>
      </c>
      <c r="AG630">
        <v>404000</v>
      </c>
      <c r="AH630">
        <v>505000</v>
      </c>
      <c r="AI630">
        <v>505000</v>
      </c>
      <c r="AJ630">
        <v>505000</v>
      </c>
      <c r="AK630">
        <v>505000</v>
      </c>
      <c r="AL630">
        <v>505000</v>
      </c>
      <c r="AM630">
        <v>350000</v>
      </c>
      <c r="AN630">
        <v>350000</v>
      </c>
      <c r="AO630">
        <v>400000</v>
      </c>
      <c r="AP630">
        <v>400000</v>
      </c>
      <c r="AQ630">
        <v>400000</v>
      </c>
      <c r="AR630">
        <v>400000</v>
      </c>
      <c r="AS630">
        <v>350000</v>
      </c>
      <c r="AT630">
        <v>350000</v>
      </c>
      <c r="AU630">
        <v>8.6</v>
      </c>
      <c r="AV630">
        <v>8.6</v>
      </c>
      <c r="AW630">
        <v>8.6</v>
      </c>
      <c r="AX630">
        <v>8.6</v>
      </c>
      <c r="AY630">
        <v>8.6</v>
      </c>
      <c r="AZ630">
        <v>8.6</v>
      </c>
      <c r="BA630">
        <v>8.6</v>
      </c>
      <c r="BB630">
        <v>8.6</v>
      </c>
      <c r="BC630">
        <v>8.6</v>
      </c>
      <c r="BD630">
        <v>8.6</v>
      </c>
      <c r="BE630" t="s">
        <v>2403</v>
      </c>
      <c r="BF630">
        <f t="shared" si="19"/>
        <v>19</v>
      </c>
      <c r="BG630">
        <f t="shared" si="20"/>
        <v>1</v>
      </c>
    </row>
    <row r="631" spans="2:59" x14ac:dyDescent="0.25">
      <c r="B631" t="s">
        <v>150</v>
      </c>
      <c r="C631" t="s">
        <v>1268</v>
      </c>
      <c r="D631" t="s">
        <v>1614</v>
      </c>
      <c r="E631" t="s">
        <v>1353</v>
      </c>
      <c r="F631">
        <v>3</v>
      </c>
      <c r="G631">
        <v>613332</v>
      </c>
      <c r="H631">
        <v>533332</v>
      </c>
      <c r="I631">
        <v>533332</v>
      </c>
      <c r="J631">
        <v>533332</v>
      </c>
      <c r="K631">
        <v>533332</v>
      </c>
      <c r="L631">
        <v>533332</v>
      </c>
      <c r="M631">
        <v>533332</v>
      </c>
      <c r="N631">
        <v>533332</v>
      </c>
      <c r="O631">
        <v>533332</v>
      </c>
      <c r="P631">
        <v>533332</v>
      </c>
      <c r="Q631">
        <v>599999</v>
      </c>
      <c r="R631">
        <v>533332</v>
      </c>
      <c r="S631">
        <v>533332</v>
      </c>
      <c r="T631">
        <v>533332</v>
      </c>
      <c r="U631">
        <v>533332</v>
      </c>
      <c r="V631">
        <v>533332</v>
      </c>
      <c r="X631">
        <v>533332</v>
      </c>
      <c r="Y631">
        <v>533332</v>
      </c>
      <c r="Z631">
        <v>533332</v>
      </c>
      <c r="AA631">
        <v>459999</v>
      </c>
      <c r="AB631">
        <v>399999</v>
      </c>
      <c r="AC631">
        <v>399999</v>
      </c>
      <c r="AD631">
        <v>399999</v>
      </c>
      <c r="AE631">
        <v>399999</v>
      </c>
      <c r="AF631">
        <v>399999</v>
      </c>
      <c r="AG631">
        <v>399999</v>
      </c>
      <c r="AH631">
        <v>399999</v>
      </c>
      <c r="AI631">
        <v>399999</v>
      </c>
      <c r="AJ631">
        <v>399999</v>
      </c>
      <c r="AK631">
        <v>449999</v>
      </c>
      <c r="AL631">
        <v>399999</v>
      </c>
      <c r="AM631">
        <v>399999</v>
      </c>
      <c r="AN631">
        <v>399999</v>
      </c>
      <c r="AO631">
        <v>399999</v>
      </c>
      <c r="AP631">
        <v>399999</v>
      </c>
      <c r="AR631">
        <v>399999</v>
      </c>
      <c r="AS631">
        <v>399999</v>
      </c>
      <c r="AT631">
        <v>399999</v>
      </c>
      <c r="AU631">
        <v>8.4</v>
      </c>
      <c r="AV631">
        <v>8.4</v>
      </c>
      <c r="AW631">
        <v>8.4</v>
      </c>
      <c r="AX631">
        <v>8.4</v>
      </c>
      <c r="AY631">
        <v>8.4</v>
      </c>
      <c r="AZ631">
        <v>8.4</v>
      </c>
      <c r="BA631">
        <v>8.4</v>
      </c>
      <c r="BB631">
        <v>8.4</v>
      </c>
      <c r="BC631">
        <v>8.4</v>
      </c>
      <c r="BD631">
        <v>8.4</v>
      </c>
      <c r="BE631" t="s">
        <v>2388</v>
      </c>
      <c r="BF631">
        <f t="shared" si="19"/>
        <v>19</v>
      </c>
      <c r="BG631">
        <f t="shared" si="20"/>
        <v>1</v>
      </c>
    </row>
    <row r="632" spans="2:59" x14ac:dyDescent="0.25">
      <c r="B632" t="s">
        <v>285</v>
      </c>
      <c r="C632" t="s">
        <v>1219</v>
      </c>
      <c r="D632" t="s">
        <v>1627</v>
      </c>
      <c r="E632" t="s">
        <v>1353</v>
      </c>
      <c r="F632">
        <v>3</v>
      </c>
      <c r="G632">
        <v>513333</v>
      </c>
      <c r="H632">
        <v>513333</v>
      </c>
      <c r="J632">
        <v>566667</v>
      </c>
      <c r="K632">
        <v>513333</v>
      </c>
      <c r="L632">
        <v>513333</v>
      </c>
      <c r="M632">
        <v>513333</v>
      </c>
      <c r="N632">
        <v>513333</v>
      </c>
      <c r="O632">
        <v>513333</v>
      </c>
      <c r="P632">
        <v>513333</v>
      </c>
      <c r="Q632">
        <v>513333</v>
      </c>
      <c r="R632">
        <v>513333</v>
      </c>
      <c r="S632">
        <v>513333</v>
      </c>
      <c r="T632">
        <v>513333</v>
      </c>
      <c r="U632">
        <v>513333</v>
      </c>
      <c r="V632">
        <v>513333</v>
      </c>
      <c r="W632">
        <v>680000</v>
      </c>
      <c r="X632">
        <v>680000</v>
      </c>
      <c r="Y632">
        <v>513333</v>
      </c>
      <c r="Z632">
        <v>513333</v>
      </c>
      <c r="AA632">
        <v>385000</v>
      </c>
      <c r="AB632">
        <v>385000</v>
      </c>
      <c r="AD632">
        <v>425000</v>
      </c>
      <c r="AE632">
        <v>385000</v>
      </c>
      <c r="AF632">
        <v>385000</v>
      </c>
      <c r="AG632">
        <v>385000</v>
      </c>
      <c r="AH632">
        <v>385000</v>
      </c>
      <c r="AI632">
        <v>385000</v>
      </c>
      <c r="AJ632">
        <v>385000</v>
      </c>
      <c r="AK632">
        <v>385000</v>
      </c>
      <c r="AL632">
        <v>385000</v>
      </c>
      <c r="AM632">
        <v>385000</v>
      </c>
      <c r="AN632">
        <v>385000</v>
      </c>
      <c r="AO632">
        <v>385000</v>
      </c>
      <c r="AP632">
        <v>385000</v>
      </c>
      <c r="AQ632">
        <v>510000</v>
      </c>
      <c r="AR632">
        <v>510000</v>
      </c>
      <c r="AS632">
        <v>385000</v>
      </c>
      <c r="AT632">
        <v>385000</v>
      </c>
      <c r="AU632">
        <v>7.9</v>
      </c>
      <c r="AV632">
        <v>7.9</v>
      </c>
      <c r="AW632">
        <v>7.9</v>
      </c>
      <c r="AX632">
        <v>7.9</v>
      </c>
      <c r="AY632">
        <v>7.9</v>
      </c>
      <c r="AZ632">
        <v>7.9</v>
      </c>
      <c r="BA632">
        <v>7.9</v>
      </c>
      <c r="BB632">
        <v>7.9</v>
      </c>
      <c r="BC632">
        <v>7.9</v>
      </c>
      <c r="BD632">
        <v>7.9</v>
      </c>
      <c r="BE632" t="s">
        <v>2400</v>
      </c>
      <c r="BF632">
        <f t="shared" si="19"/>
        <v>19</v>
      </c>
      <c r="BG632">
        <f t="shared" si="20"/>
        <v>1</v>
      </c>
    </row>
    <row r="633" spans="2:59" x14ac:dyDescent="0.25">
      <c r="B633" t="s">
        <v>32</v>
      </c>
      <c r="C633" t="s">
        <v>1168</v>
      </c>
      <c r="D633" t="s">
        <v>1652</v>
      </c>
      <c r="E633" t="s">
        <v>1353</v>
      </c>
      <c r="F633">
        <v>3</v>
      </c>
      <c r="G633">
        <v>692650</v>
      </c>
      <c r="H633">
        <v>575583</v>
      </c>
      <c r="I633">
        <v>731673</v>
      </c>
      <c r="J633">
        <v>1365788</v>
      </c>
      <c r="K633">
        <v>614605</v>
      </c>
      <c r="L633">
        <v>458515</v>
      </c>
      <c r="M633">
        <v>503605</v>
      </c>
      <c r="N633">
        <v>458515</v>
      </c>
      <c r="O633">
        <v>497538</v>
      </c>
      <c r="P633">
        <v>458515</v>
      </c>
      <c r="Q633">
        <v>372543</v>
      </c>
      <c r="R633">
        <v>458515</v>
      </c>
      <c r="S633">
        <v>372543</v>
      </c>
      <c r="T633">
        <v>458515</v>
      </c>
      <c r="U633">
        <v>409180</v>
      </c>
      <c r="V633">
        <v>575583</v>
      </c>
      <c r="X633">
        <v>1024342</v>
      </c>
      <c r="Y633">
        <v>372544</v>
      </c>
      <c r="Z633">
        <v>372544</v>
      </c>
      <c r="AA633">
        <v>450223</v>
      </c>
      <c r="AB633">
        <v>374129</v>
      </c>
      <c r="AC633">
        <v>475587</v>
      </c>
      <c r="AD633">
        <v>887762</v>
      </c>
      <c r="AE633">
        <v>399493</v>
      </c>
      <c r="AF633">
        <v>298035</v>
      </c>
      <c r="AG633">
        <v>327343</v>
      </c>
      <c r="AH633">
        <v>298035</v>
      </c>
      <c r="AI633">
        <v>398030</v>
      </c>
      <c r="AJ633">
        <v>362227</v>
      </c>
      <c r="AK633">
        <v>298034</v>
      </c>
      <c r="AL633">
        <v>362227</v>
      </c>
      <c r="AM633">
        <v>298034</v>
      </c>
      <c r="AN633">
        <v>362227</v>
      </c>
      <c r="AO633">
        <v>327344</v>
      </c>
      <c r="AP633">
        <v>454711</v>
      </c>
      <c r="AR633">
        <v>614605</v>
      </c>
      <c r="AS633">
        <v>298035</v>
      </c>
      <c r="AT633">
        <v>294310</v>
      </c>
      <c r="AU633">
        <v>8.4</v>
      </c>
      <c r="AV633">
        <v>8.4</v>
      </c>
      <c r="AW633">
        <v>8.4</v>
      </c>
      <c r="AX633">
        <v>8.4</v>
      </c>
      <c r="AY633">
        <v>8.4</v>
      </c>
      <c r="AZ633">
        <v>8.4</v>
      </c>
      <c r="BA633">
        <v>8.4</v>
      </c>
      <c r="BB633">
        <v>8.4</v>
      </c>
      <c r="BC633">
        <v>8.4</v>
      </c>
      <c r="BD633">
        <v>8.4</v>
      </c>
      <c r="BE633" t="s">
        <v>2388</v>
      </c>
      <c r="BF633">
        <f t="shared" si="19"/>
        <v>19</v>
      </c>
      <c r="BG633">
        <f t="shared" si="20"/>
        <v>1</v>
      </c>
    </row>
    <row r="634" spans="2:59" x14ac:dyDescent="0.25">
      <c r="B634" t="s">
        <v>29</v>
      </c>
      <c r="C634" t="s">
        <v>1168</v>
      </c>
      <c r="D634" t="s">
        <v>1655</v>
      </c>
      <c r="E634" t="s">
        <v>1353</v>
      </c>
      <c r="F634">
        <v>4</v>
      </c>
      <c r="G634">
        <v>813333</v>
      </c>
      <c r="H634">
        <v>906667</v>
      </c>
      <c r="I634">
        <v>1360000</v>
      </c>
      <c r="K634">
        <v>786667</v>
      </c>
      <c r="L634">
        <v>786667</v>
      </c>
      <c r="M634">
        <v>1293333</v>
      </c>
      <c r="N634">
        <v>786667</v>
      </c>
      <c r="O634">
        <v>1053333</v>
      </c>
      <c r="P634">
        <v>786667</v>
      </c>
      <c r="Q634">
        <v>1053333</v>
      </c>
      <c r="R634">
        <v>786667</v>
      </c>
      <c r="S634">
        <v>1626667</v>
      </c>
      <c r="T634">
        <v>786667</v>
      </c>
      <c r="U634">
        <v>1053333</v>
      </c>
      <c r="V634">
        <v>813333</v>
      </c>
      <c r="W634">
        <v>1645396</v>
      </c>
      <c r="X634">
        <v>813333</v>
      </c>
      <c r="Y634">
        <v>786667</v>
      </c>
      <c r="Z634">
        <v>786667</v>
      </c>
      <c r="AA634">
        <v>610000</v>
      </c>
      <c r="AB634">
        <v>680000</v>
      </c>
      <c r="AC634">
        <v>1020000</v>
      </c>
      <c r="AE634">
        <v>590000</v>
      </c>
      <c r="AF634">
        <v>590000</v>
      </c>
      <c r="AG634">
        <v>970000</v>
      </c>
      <c r="AH634">
        <v>590000</v>
      </c>
      <c r="AI634">
        <v>790000</v>
      </c>
      <c r="AJ634">
        <v>590000</v>
      </c>
      <c r="AK634">
        <v>790000</v>
      </c>
      <c r="AL634">
        <v>590000</v>
      </c>
      <c r="AM634">
        <v>1220000</v>
      </c>
      <c r="AN634">
        <v>590000</v>
      </c>
      <c r="AO634">
        <v>790000</v>
      </c>
      <c r="AP634">
        <v>610000</v>
      </c>
      <c r="AQ634">
        <v>1234012</v>
      </c>
      <c r="AR634">
        <v>610000</v>
      </c>
      <c r="AS634">
        <v>590000</v>
      </c>
      <c r="AT634">
        <v>590000</v>
      </c>
      <c r="AU634">
        <v>8.5</v>
      </c>
      <c r="AV634">
        <v>8.5</v>
      </c>
      <c r="AW634">
        <v>8.5</v>
      </c>
      <c r="AX634">
        <v>8.5</v>
      </c>
      <c r="AY634">
        <v>8.5</v>
      </c>
      <c r="AZ634">
        <v>8.5</v>
      </c>
      <c r="BA634">
        <v>8.5</v>
      </c>
      <c r="BB634">
        <v>8.5</v>
      </c>
      <c r="BC634">
        <v>8.5</v>
      </c>
      <c r="BD634">
        <v>8.5</v>
      </c>
      <c r="BE634" t="s">
        <v>2400</v>
      </c>
      <c r="BF634">
        <f t="shared" si="19"/>
        <v>19</v>
      </c>
      <c r="BG634">
        <f t="shared" si="20"/>
        <v>1</v>
      </c>
    </row>
    <row r="635" spans="2:59" x14ac:dyDescent="0.25">
      <c r="B635" t="s">
        <v>796</v>
      </c>
      <c r="C635" t="s">
        <v>1225</v>
      </c>
      <c r="D635" t="s">
        <v>1662</v>
      </c>
      <c r="E635" t="s">
        <v>1353</v>
      </c>
      <c r="F635">
        <v>3</v>
      </c>
      <c r="G635">
        <v>719998</v>
      </c>
      <c r="H635">
        <v>612000</v>
      </c>
      <c r="J635">
        <v>719998</v>
      </c>
      <c r="K635">
        <v>719998</v>
      </c>
      <c r="L635">
        <v>719998</v>
      </c>
      <c r="M635">
        <v>719998</v>
      </c>
      <c r="N635">
        <v>719998</v>
      </c>
      <c r="O635">
        <v>719998</v>
      </c>
      <c r="P635">
        <v>719998</v>
      </c>
      <c r="Q635">
        <v>615599</v>
      </c>
      <c r="R635">
        <v>615599</v>
      </c>
      <c r="S635">
        <v>719998</v>
      </c>
      <c r="T635">
        <v>615599</v>
      </c>
      <c r="U635">
        <v>900000</v>
      </c>
      <c r="V635">
        <v>719998</v>
      </c>
      <c r="W635">
        <v>1452000</v>
      </c>
      <c r="X635">
        <v>719998</v>
      </c>
      <c r="Y635">
        <v>719998</v>
      </c>
      <c r="Z635">
        <v>719998</v>
      </c>
      <c r="AA635">
        <v>539999</v>
      </c>
      <c r="AB635">
        <v>459000</v>
      </c>
      <c r="AD635">
        <v>539999</v>
      </c>
      <c r="AE635">
        <v>539999</v>
      </c>
      <c r="AF635">
        <v>539999</v>
      </c>
      <c r="AG635">
        <v>539999</v>
      </c>
      <c r="AH635">
        <v>539999</v>
      </c>
      <c r="AI635">
        <v>539999</v>
      </c>
      <c r="AJ635">
        <v>539999</v>
      </c>
      <c r="AK635">
        <v>461699</v>
      </c>
      <c r="AL635">
        <v>461699</v>
      </c>
      <c r="AM635">
        <v>539999</v>
      </c>
      <c r="AN635">
        <v>461699</v>
      </c>
      <c r="AO635">
        <v>675000</v>
      </c>
      <c r="AP635">
        <v>539999</v>
      </c>
      <c r="AQ635">
        <v>1089000</v>
      </c>
      <c r="AR635">
        <v>539999</v>
      </c>
      <c r="AS635">
        <v>539999</v>
      </c>
      <c r="AT635">
        <v>539999</v>
      </c>
      <c r="AU635">
        <v>7.8</v>
      </c>
      <c r="AV635">
        <v>7.8</v>
      </c>
      <c r="AW635">
        <v>7.8</v>
      </c>
      <c r="AX635">
        <v>7.8</v>
      </c>
      <c r="AY635">
        <v>7.8</v>
      </c>
      <c r="AZ635">
        <v>7.8</v>
      </c>
      <c r="BA635">
        <v>7.8</v>
      </c>
      <c r="BB635">
        <v>7.8</v>
      </c>
      <c r="BC635">
        <v>7.8</v>
      </c>
      <c r="BD635">
        <v>7.8</v>
      </c>
      <c r="BE635" t="s">
        <v>2433</v>
      </c>
      <c r="BF635">
        <f t="shared" si="19"/>
        <v>19</v>
      </c>
      <c r="BG635">
        <f t="shared" si="20"/>
        <v>1</v>
      </c>
    </row>
    <row r="636" spans="2:59" hidden="1" x14ac:dyDescent="0.25">
      <c r="B636" t="s">
        <v>728</v>
      </c>
      <c r="C636" t="s">
        <v>1225</v>
      </c>
      <c r="D636" t="s">
        <v>1663</v>
      </c>
      <c r="E636" t="s">
        <v>1395</v>
      </c>
      <c r="F636">
        <v>0</v>
      </c>
      <c r="G636">
        <v>686667</v>
      </c>
      <c r="H636">
        <v>686667</v>
      </c>
      <c r="J636">
        <v>686667</v>
      </c>
      <c r="K636">
        <v>686667</v>
      </c>
      <c r="L636">
        <v>686667</v>
      </c>
      <c r="M636">
        <v>686667</v>
      </c>
      <c r="N636">
        <v>686667</v>
      </c>
      <c r="O636">
        <v>686667</v>
      </c>
      <c r="P636">
        <v>686667</v>
      </c>
      <c r="Q636">
        <v>686667</v>
      </c>
      <c r="R636">
        <v>686667</v>
      </c>
      <c r="S636">
        <v>686667</v>
      </c>
      <c r="T636">
        <v>686667</v>
      </c>
      <c r="U636">
        <v>686667</v>
      </c>
      <c r="V636">
        <v>686667</v>
      </c>
      <c r="W636">
        <v>1234667</v>
      </c>
      <c r="X636">
        <v>686667</v>
      </c>
      <c r="Y636">
        <v>686667</v>
      </c>
      <c r="Z636">
        <v>686667</v>
      </c>
      <c r="AA636">
        <v>515000</v>
      </c>
      <c r="AB636">
        <v>515000</v>
      </c>
      <c r="AD636">
        <v>515000</v>
      </c>
      <c r="AE636">
        <v>515000</v>
      </c>
      <c r="AF636">
        <v>515000</v>
      </c>
      <c r="AG636">
        <v>515000</v>
      </c>
      <c r="AH636">
        <v>515000</v>
      </c>
      <c r="AI636">
        <v>515000</v>
      </c>
      <c r="AJ636">
        <v>515000</v>
      </c>
      <c r="AK636">
        <v>515000</v>
      </c>
      <c r="AL636">
        <v>515000</v>
      </c>
      <c r="AM636">
        <v>515000</v>
      </c>
      <c r="AN636">
        <v>515000</v>
      </c>
      <c r="AO636">
        <v>515000</v>
      </c>
      <c r="AP636">
        <v>515000</v>
      </c>
      <c r="AQ636">
        <v>926000</v>
      </c>
      <c r="AR636">
        <v>515000</v>
      </c>
      <c r="AS636">
        <v>515000</v>
      </c>
      <c r="AT636">
        <v>515000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 t="s">
        <v>2434</v>
      </c>
      <c r="BF636">
        <f t="shared" si="19"/>
        <v>19</v>
      </c>
      <c r="BG636">
        <f t="shared" si="20"/>
        <v>1</v>
      </c>
    </row>
    <row r="637" spans="2:59" x14ac:dyDescent="0.25">
      <c r="B637" t="s">
        <v>550</v>
      </c>
      <c r="C637" t="s">
        <v>1278</v>
      </c>
      <c r="D637" t="s">
        <v>1667</v>
      </c>
      <c r="E637" t="s">
        <v>1353</v>
      </c>
      <c r="F637">
        <v>0</v>
      </c>
      <c r="G637">
        <v>233333</v>
      </c>
      <c r="H637">
        <v>233333</v>
      </c>
      <c r="J637">
        <v>233333</v>
      </c>
      <c r="K637">
        <v>233333</v>
      </c>
      <c r="L637">
        <v>233333</v>
      </c>
      <c r="M637">
        <v>233333</v>
      </c>
      <c r="N637">
        <v>233333</v>
      </c>
      <c r="O637">
        <v>233333</v>
      </c>
      <c r="P637">
        <v>233333</v>
      </c>
      <c r="Q637">
        <v>233333</v>
      </c>
      <c r="R637">
        <v>233333</v>
      </c>
      <c r="S637">
        <v>233333</v>
      </c>
      <c r="T637">
        <v>233333</v>
      </c>
      <c r="U637">
        <v>233333</v>
      </c>
      <c r="V637">
        <v>233333</v>
      </c>
      <c r="W637">
        <v>233333</v>
      </c>
      <c r="X637">
        <v>233333</v>
      </c>
      <c r="Y637">
        <v>233333</v>
      </c>
      <c r="Z637">
        <v>233333</v>
      </c>
      <c r="AA637">
        <v>175000</v>
      </c>
      <c r="AB637">
        <v>175000</v>
      </c>
      <c r="AD637">
        <v>175000</v>
      </c>
      <c r="AE637">
        <v>175000</v>
      </c>
      <c r="AF637">
        <v>175000</v>
      </c>
      <c r="AG637">
        <v>175000</v>
      </c>
      <c r="AH637">
        <v>175000</v>
      </c>
      <c r="AI637">
        <v>175000</v>
      </c>
      <c r="AJ637">
        <v>175000</v>
      </c>
      <c r="AK637">
        <v>175000</v>
      </c>
      <c r="AL637">
        <v>175000</v>
      </c>
      <c r="AM637">
        <v>175000</v>
      </c>
      <c r="AN637">
        <v>175000</v>
      </c>
      <c r="AO637">
        <v>175000</v>
      </c>
      <c r="AP637">
        <v>175000</v>
      </c>
      <c r="AQ637">
        <v>175000</v>
      </c>
      <c r="AR637">
        <v>175000</v>
      </c>
      <c r="AS637">
        <v>175000</v>
      </c>
      <c r="AT637">
        <v>175000</v>
      </c>
      <c r="AU637">
        <v>7.4</v>
      </c>
      <c r="AV637">
        <v>7.4</v>
      </c>
      <c r="AW637">
        <v>7.4</v>
      </c>
      <c r="AX637">
        <v>7.4</v>
      </c>
      <c r="AY637">
        <v>7.4</v>
      </c>
      <c r="AZ637">
        <v>7.4</v>
      </c>
      <c r="BA637">
        <v>7.4</v>
      </c>
      <c r="BB637">
        <v>7.4</v>
      </c>
      <c r="BC637">
        <v>7.4</v>
      </c>
      <c r="BD637">
        <v>7.4</v>
      </c>
      <c r="BE637" t="s">
        <v>2436</v>
      </c>
      <c r="BF637">
        <f t="shared" si="19"/>
        <v>19</v>
      </c>
      <c r="BG637">
        <f t="shared" si="20"/>
        <v>1</v>
      </c>
    </row>
    <row r="638" spans="2:59" hidden="1" x14ac:dyDescent="0.25">
      <c r="B638" t="s">
        <v>523</v>
      </c>
      <c r="C638" t="s">
        <v>1175</v>
      </c>
      <c r="D638" t="s">
        <v>1675</v>
      </c>
      <c r="E638" t="s">
        <v>1357</v>
      </c>
      <c r="F638">
        <v>0</v>
      </c>
      <c r="G638">
        <v>200000</v>
      </c>
      <c r="H638">
        <v>200000</v>
      </c>
      <c r="I638">
        <v>200000</v>
      </c>
      <c r="J638">
        <v>200000</v>
      </c>
      <c r="K638">
        <v>200000</v>
      </c>
      <c r="L638">
        <v>200000</v>
      </c>
      <c r="M638">
        <v>200000</v>
      </c>
      <c r="N638">
        <v>200000</v>
      </c>
      <c r="O638">
        <v>200000</v>
      </c>
      <c r="P638">
        <v>200000</v>
      </c>
      <c r="Q638">
        <v>200000</v>
      </c>
      <c r="R638">
        <v>200000</v>
      </c>
      <c r="S638">
        <v>200000</v>
      </c>
      <c r="T638">
        <v>200000</v>
      </c>
      <c r="U638">
        <v>200000</v>
      </c>
      <c r="W638">
        <v>200000</v>
      </c>
      <c r="X638">
        <v>200000</v>
      </c>
      <c r="Y638">
        <v>200000</v>
      </c>
      <c r="Z638">
        <v>200000</v>
      </c>
      <c r="AA638">
        <v>150000</v>
      </c>
      <c r="AB638">
        <v>150000</v>
      </c>
      <c r="AC638">
        <v>150000</v>
      </c>
      <c r="AD638">
        <v>150000</v>
      </c>
      <c r="AE638">
        <v>150000</v>
      </c>
      <c r="AF638">
        <v>150000</v>
      </c>
      <c r="AG638">
        <v>150000</v>
      </c>
      <c r="AH638">
        <v>150000</v>
      </c>
      <c r="AI638">
        <v>150000</v>
      </c>
      <c r="AJ638">
        <v>150000</v>
      </c>
      <c r="AK638">
        <v>150000</v>
      </c>
      <c r="AL638">
        <v>150000</v>
      </c>
      <c r="AM638">
        <v>150000</v>
      </c>
      <c r="AN638">
        <v>150000</v>
      </c>
      <c r="AO638">
        <v>150000</v>
      </c>
      <c r="AQ638">
        <v>150000</v>
      </c>
      <c r="AR638">
        <v>150000</v>
      </c>
      <c r="AS638">
        <v>150000</v>
      </c>
      <c r="AT638">
        <v>150000</v>
      </c>
      <c r="AU638">
        <v>8.5</v>
      </c>
      <c r="AV638">
        <v>8.5</v>
      </c>
      <c r="AW638">
        <v>8.5</v>
      </c>
      <c r="AX638">
        <v>8.5</v>
      </c>
      <c r="AY638">
        <v>8.5</v>
      </c>
      <c r="AZ638">
        <v>8.5</v>
      </c>
      <c r="BA638">
        <v>8.5</v>
      </c>
      <c r="BB638">
        <v>8.5</v>
      </c>
      <c r="BC638">
        <v>8.5</v>
      </c>
      <c r="BD638">
        <v>8.5</v>
      </c>
      <c r="BE638" t="s">
        <v>2410</v>
      </c>
      <c r="BF638">
        <f t="shared" si="19"/>
        <v>19</v>
      </c>
      <c r="BG638">
        <f t="shared" si="20"/>
        <v>1</v>
      </c>
    </row>
    <row r="639" spans="2:59" hidden="1" x14ac:dyDescent="0.25">
      <c r="B639" t="s">
        <v>812</v>
      </c>
      <c r="C639" t="s">
        <v>1175</v>
      </c>
      <c r="D639" t="s">
        <v>1686</v>
      </c>
      <c r="E639" t="s">
        <v>1357</v>
      </c>
      <c r="F639">
        <v>0</v>
      </c>
      <c r="G639">
        <v>933333</v>
      </c>
      <c r="H639">
        <v>933333</v>
      </c>
      <c r="J639">
        <v>933333</v>
      </c>
      <c r="K639">
        <v>933333</v>
      </c>
      <c r="L639">
        <v>933333</v>
      </c>
      <c r="M639">
        <v>933333</v>
      </c>
      <c r="N639">
        <v>933333</v>
      </c>
      <c r="O639">
        <v>933333</v>
      </c>
      <c r="P639">
        <v>933333</v>
      </c>
      <c r="Q639">
        <v>933333</v>
      </c>
      <c r="R639">
        <v>933333</v>
      </c>
      <c r="S639">
        <v>933333</v>
      </c>
      <c r="T639">
        <v>933333</v>
      </c>
      <c r="U639">
        <v>933333</v>
      </c>
      <c r="V639">
        <v>933333</v>
      </c>
      <c r="W639">
        <v>933333</v>
      </c>
      <c r="X639">
        <v>933333</v>
      </c>
      <c r="Y639">
        <v>933333</v>
      </c>
      <c r="Z639">
        <v>933333</v>
      </c>
      <c r="AA639">
        <v>700000</v>
      </c>
      <c r="AB639">
        <v>700000</v>
      </c>
      <c r="AD639">
        <v>700000</v>
      </c>
      <c r="AE639">
        <v>700000</v>
      </c>
      <c r="AF639">
        <v>700000</v>
      </c>
      <c r="AG639">
        <v>700000</v>
      </c>
      <c r="AH639">
        <v>700000</v>
      </c>
      <c r="AI639">
        <v>700000</v>
      </c>
      <c r="AJ639">
        <v>700000</v>
      </c>
      <c r="AK639">
        <v>700000</v>
      </c>
      <c r="AL639">
        <v>700000</v>
      </c>
      <c r="AM639">
        <v>700000</v>
      </c>
      <c r="AN639">
        <v>700000</v>
      </c>
      <c r="AO639">
        <v>700000</v>
      </c>
      <c r="AP639">
        <v>700000</v>
      </c>
      <c r="AQ639">
        <v>700000</v>
      </c>
      <c r="AR639">
        <v>700000</v>
      </c>
      <c r="AS639">
        <v>700000</v>
      </c>
      <c r="AT639">
        <v>700000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 t="s">
        <v>2410</v>
      </c>
      <c r="BF639">
        <f t="shared" si="19"/>
        <v>19</v>
      </c>
      <c r="BG639">
        <f t="shared" si="20"/>
        <v>1</v>
      </c>
    </row>
    <row r="640" spans="2:59" hidden="1" x14ac:dyDescent="0.25">
      <c r="B640" t="s">
        <v>1012</v>
      </c>
      <c r="C640" t="s">
        <v>1275</v>
      </c>
      <c r="D640" t="s">
        <v>1692</v>
      </c>
      <c r="E640" t="s">
        <v>1366</v>
      </c>
      <c r="F640">
        <v>0</v>
      </c>
      <c r="G640">
        <v>1133333</v>
      </c>
      <c r="H640">
        <v>1133333</v>
      </c>
      <c r="J640">
        <v>1133333</v>
      </c>
      <c r="K640">
        <v>1133333</v>
      </c>
      <c r="L640">
        <v>1133333</v>
      </c>
      <c r="M640">
        <v>1133333</v>
      </c>
      <c r="N640">
        <v>1133333</v>
      </c>
      <c r="O640">
        <v>1133333</v>
      </c>
      <c r="P640">
        <v>1133333</v>
      </c>
      <c r="Q640">
        <v>1133333</v>
      </c>
      <c r="R640">
        <v>1133333</v>
      </c>
      <c r="S640">
        <v>1133333</v>
      </c>
      <c r="T640">
        <v>1133333</v>
      </c>
      <c r="U640">
        <v>1133333</v>
      </c>
      <c r="V640">
        <v>1133333</v>
      </c>
      <c r="W640">
        <v>1133333</v>
      </c>
      <c r="X640">
        <v>1133333</v>
      </c>
      <c r="Y640">
        <v>1133333</v>
      </c>
      <c r="Z640">
        <v>1133333</v>
      </c>
      <c r="AA640">
        <v>850000</v>
      </c>
      <c r="AB640">
        <v>850000</v>
      </c>
      <c r="AD640">
        <v>850000</v>
      </c>
      <c r="AE640">
        <v>850000</v>
      </c>
      <c r="AF640">
        <v>850000</v>
      </c>
      <c r="AG640">
        <v>850000</v>
      </c>
      <c r="AH640">
        <v>850000</v>
      </c>
      <c r="AI640">
        <v>850000</v>
      </c>
      <c r="AJ640">
        <v>850000</v>
      </c>
      <c r="AK640">
        <v>850000</v>
      </c>
      <c r="AL640">
        <v>850000</v>
      </c>
      <c r="AM640">
        <v>850000</v>
      </c>
      <c r="AN640">
        <v>850000</v>
      </c>
      <c r="AO640">
        <v>850000</v>
      </c>
      <c r="AP640">
        <v>850000</v>
      </c>
      <c r="AQ640">
        <v>850000</v>
      </c>
      <c r="AR640">
        <v>850000</v>
      </c>
      <c r="AS640">
        <v>850000</v>
      </c>
      <c r="AT640">
        <v>850000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 t="s">
        <v>2410</v>
      </c>
      <c r="BF640">
        <f t="shared" si="19"/>
        <v>19</v>
      </c>
      <c r="BG640">
        <f t="shared" si="20"/>
        <v>1</v>
      </c>
    </row>
    <row r="641" spans="2:59" hidden="1" x14ac:dyDescent="0.25">
      <c r="B641" t="s">
        <v>712</v>
      </c>
      <c r="C641" t="s">
        <v>1175</v>
      </c>
      <c r="D641" t="s">
        <v>1696</v>
      </c>
      <c r="E641" t="s">
        <v>1357</v>
      </c>
      <c r="F641">
        <v>0</v>
      </c>
      <c r="G641">
        <v>360000</v>
      </c>
      <c r="H641">
        <v>360000</v>
      </c>
      <c r="J641">
        <v>360000</v>
      </c>
      <c r="K641">
        <v>360000</v>
      </c>
      <c r="L641">
        <v>360000</v>
      </c>
      <c r="M641">
        <v>360000</v>
      </c>
      <c r="N641">
        <v>360000</v>
      </c>
      <c r="O641">
        <v>360000</v>
      </c>
      <c r="P641">
        <v>360000</v>
      </c>
      <c r="Q641">
        <v>360000</v>
      </c>
      <c r="R641">
        <v>360000</v>
      </c>
      <c r="S641">
        <v>360000</v>
      </c>
      <c r="T641">
        <v>360000</v>
      </c>
      <c r="U641">
        <v>360000</v>
      </c>
      <c r="V641">
        <v>360000</v>
      </c>
      <c r="W641">
        <v>360000</v>
      </c>
      <c r="X641">
        <v>360000</v>
      </c>
      <c r="Y641">
        <v>360000</v>
      </c>
      <c r="Z641">
        <v>360000</v>
      </c>
      <c r="AA641">
        <v>270000</v>
      </c>
      <c r="AB641">
        <v>270000</v>
      </c>
      <c r="AD641">
        <v>270000</v>
      </c>
      <c r="AE641">
        <v>270000</v>
      </c>
      <c r="AF641">
        <v>270000</v>
      </c>
      <c r="AG641">
        <v>270000</v>
      </c>
      <c r="AH641">
        <v>270000</v>
      </c>
      <c r="AI641">
        <v>270000</v>
      </c>
      <c r="AJ641">
        <v>270000</v>
      </c>
      <c r="AK641">
        <v>270000</v>
      </c>
      <c r="AL641">
        <v>270000</v>
      </c>
      <c r="AM641">
        <v>270000</v>
      </c>
      <c r="AN641">
        <v>270000</v>
      </c>
      <c r="AO641">
        <v>270000</v>
      </c>
      <c r="AP641">
        <v>270000</v>
      </c>
      <c r="AQ641">
        <v>270000</v>
      </c>
      <c r="AR641">
        <v>270000</v>
      </c>
      <c r="AS641">
        <v>270000</v>
      </c>
      <c r="AT641">
        <v>270000</v>
      </c>
      <c r="AU641">
        <v>7.2</v>
      </c>
      <c r="AV641">
        <v>7.2</v>
      </c>
      <c r="AW641">
        <v>7.2</v>
      </c>
      <c r="AX641">
        <v>7.2</v>
      </c>
      <c r="AY641">
        <v>7.2</v>
      </c>
      <c r="AZ641">
        <v>7.2</v>
      </c>
      <c r="BA641">
        <v>7.2</v>
      </c>
      <c r="BB641">
        <v>7.2</v>
      </c>
      <c r="BC641">
        <v>7.2</v>
      </c>
      <c r="BD641">
        <v>7.2</v>
      </c>
      <c r="BE641" t="s">
        <v>2410</v>
      </c>
      <c r="BF641">
        <f t="shared" si="19"/>
        <v>19</v>
      </c>
      <c r="BG641">
        <f t="shared" si="20"/>
        <v>1</v>
      </c>
    </row>
    <row r="642" spans="2:59" x14ac:dyDescent="0.25">
      <c r="B642" t="s">
        <v>210</v>
      </c>
      <c r="C642" t="s">
        <v>1241</v>
      </c>
      <c r="D642" t="s">
        <v>1699</v>
      </c>
      <c r="E642" t="s">
        <v>1353</v>
      </c>
      <c r="F642">
        <v>0</v>
      </c>
      <c r="G642">
        <v>293333</v>
      </c>
      <c r="H642">
        <v>293333</v>
      </c>
      <c r="I642">
        <v>666667</v>
      </c>
      <c r="J642">
        <v>333333</v>
      </c>
      <c r="K642">
        <v>333333</v>
      </c>
      <c r="L642">
        <v>333333</v>
      </c>
      <c r="M642">
        <v>293333</v>
      </c>
      <c r="N642">
        <v>293333</v>
      </c>
      <c r="O642">
        <v>293333</v>
      </c>
      <c r="P642">
        <v>293333</v>
      </c>
      <c r="Q642">
        <v>280000</v>
      </c>
      <c r="R642">
        <v>293333</v>
      </c>
      <c r="S642">
        <v>280000</v>
      </c>
      <c r="T642">
        <v>293333</v>
      </c>
      <c r="U642">
        <v>333333</v>
      </c>
      <c r="V642">
        <v>293333</v>
      </c>
      <c r="X642">
        <v>333333</v>
      </c>
      <c r="Y642">
        <v>333333</v>
      </c>
      <c r="Z642">
        <v>333333</v>
      </c>
      <c r="AA642">
        <v>220000</v>
      </c>
      <c r="AB642">
        <v>220000</v>
      </c>
      <c r="AC642">
        <v>500000</v>
      </c>
      <c r="AD642">
        <v>250000</v>
      </c>
      <c r="AE642">
        <v>250000</v>
      </c>
      <c r="AF642">
        <v>250000</v>
      </c>
      <c r="AG642">
        <v>220000</v>
      </c>
      <c r="AH642">
        <v>220000</v>
      </c>
      <c r="AI642">
        <v>220000</v>
      </c>
      <c r="AJ642">
        <v>220000</v>
      </c>
      <c r="AK642">
        <v>210000</v>
      </c>
      <c r="AL642">
        <v>220000</v>
      </c>
      <c r="AM642">
        <v>210000</v>
      </c>
      <c r="AN642">
        <v>220000</v>
      </c>
      <c r="AO642">
        <v>250000</v>
      </c>
      <c r="AP642">
        <v>220000</v>
      </c>
      <c r="AR642">
        <v>250000</v>
      </c>
      <c r="AS642">
        <v>250000</v>
      </c>
      <c r="AT642">
        <v>250000</v>
      </c>
      <c r="AU642">
        <v>8.3000000000000007</v>
      </c>
      <c r="AV642">
        <v>8.3000000000000007</v>
      </c>
      <c r="AW642">
        <v>8.3000000000000007</v>
      </c>
      <c r="AX642">
        <v>8.3000000000000007</v>
      </c>
      <c r="AY642">
        <v>8.3000000000000007</v>
      </c>
      <c r="AZ642">
        <v>8.3000000000000007</v>
      </c>
      <c r="BA642">
        <v>8.4</v>
      </c>
      <c r="BB642">
        <v>8.4</v>
      </c>
      <c r="BC642">
        <v>8.4</v>
      </c>
      <c r="BD642">
        <v>8.4</v>
      </c>
      <c r="BE642" t="s">
        <v>2394</v>
      </c>
      <c r="BF642">
        <f t="shared" si="19"/>
        <v>19</v>
      </c>
      <c r="BG642">
        <f t="shared" si="20"/>
        <v>1</v>
      </c>
    </row>
    <row r="643" spans="2:59" x14ac:dyDescent="0.25">
      <c r="B643" t="s">
        <v>21</v>
      </c>
      <c r="C643" t="s">
        <v>1182</v>
      </c>
      <c r="D643" t="s">
        <v>1702</v>
      </c>
      <c r="E643" t="s">
        <v>1353</v>
      </c>
      <c r="F643">
        <v>3</v>
      </c>
      <c r="G643">
        <v>432240</v>
      </c>
      <c r="H643">
        <v>373332</v>
      </c>
      <c r="J643">
        <v>366000</v>
      </c>
      <c r="K643">
        <v>366000</v>
      </c>
      <c r="L643">
        <v>373332</v>
      </c>
      <c r="M643">
        <v>373332</v>
      </c>
      <c r="N643">
        <v>373332</v>
      </c>
      <c r="O643">
        <v>426666</v>
      </c>
      <c r="P643">
        <v>373332</v>
      </c>
      <c r="Q643">
        <v>366000</v>
      </c>
      <c r="R643">
        <v>451000</v>
      </c>
      <c r="S643">
        <v>426666</v>
      </c>
      <c r="T643">
        <v>426666</v>
      </c>
      <c r="U643">
        <v>451000</v>
      </c>
      <c r="V643">
        <v>373332</v>
      </c>
      <c r="W643">
        <v>542330</v>
      </c>
      <c r="X643">
        <v>426666</v>
      </c>
      <c r="Y643">
        <v>366000</v>
      </c>
      <c r="Z643">
        <v>373332</v>
      </c>
      <c r="AA643">
        <v>367404</v>
      </c>
      <c r="AB643">
        <v>279999</v>
      </c>
      <c r="AD643">
        <v>311100</v>
      </c>
      <c r="AE643">
        <v>311100</v>
      </c>
      <c r="AF643">
        <v>279999</v>
      </c>
      <c r="AG643">
        <v>279999</v>
      </c>
      <c r="AH643">
        <v>279999</v>
      </c>
      <c r="AI643">
        <v>320000</v>
      </c>
      <c r="AJ643">
        <v>279999</v>
      </c>
      <c r="AK643">
        <v>311100</v>
      </c>
      <c r="AL643">
        <v>383350</v>
      </c>
      <c r="AM643">
        <v>320000</v>
      </c>
      <c r="AN643">
        <v>320000</v>
      </c>
      <c r="AO643">
        <v>383350</v>
      </c>
      <c r="AP643">
        <v>279999</v>
      </c>
      <c r="AQ643">
        <v>406747</v>
      </c>
      <c r="AR643">
        <v>320000</v>
      </c>
      <c r="AS643">
        <v>311100</v>
      </c>
      <c r="AT643">
        <v>279999</v>
      </c>
      <c r="AU643">
        <v>7.9</v>
      </c>
      <c r="AV643">
        <v>7.9</v>
      </c>
      <c r="AW643">
        <v>7.9</v>
      </c>
      <c r="AX643">
        <v>7.9</v>
      </c>
      <c r="AY643">
        <v>7.9</v>
      </c>
      <c r="AZ643">
        <v>7.9</v>
      </c>
      <c r="BA643">
        <v>7.9</v>
      </c>
      <c r="BB643">
        <v>7.9</v>
      </c>
      <c r="BC643">
        <v>7.9</v>
      </c>
      <c r="BD643">
        <v>7.9</v>
      </c>
      <c r="BE643" t="s">
        <v>2388</v>
      </c>
      <c r="BF643">
        <f t="shared" si="19"/>
        <v>19</v>
      </c>
      <c r="BG643">
        <f t="shared" si="20"/>
        <v>1</v>
      </c>
    </row>
    <row r="644" spans="2:59" x14ac:dyDescent="0.25">
      <c r="B644" t="s">
        <v>137</v>
      </c>
      <c r="C644" t="s">
        <v>1191</v>
      </c>
      <c r="D644" t="s">
        <v>1728</v>
      </c>
      <c r="E644" t="s">
        <v>1353</v>
      </c>
      <c r="F644">
        <v>2</v>
      </c>
      <c r="G644">
        <v>266667</v>
      </c>
      <c r="H644">
        <v>522667</v>
      </c>
      <c r="I644">
        <v>574667</v>
      </c>
      <c r="J644">
        <v>993067</v>
      </c>
      <c r="K644">
        <v>266667</v>
      </c>
      <c r="L644">
        <v>266667</v>
      </c>
      <c r="M644">
        <v>266667</v>
      </c>
      <c r="N644">
        <v>266667</v>
      </c>
      <c r="O644">
        <v>266667</v>
      </c>
      <c r="P644">
        <v>266667</v>
      </c>
      <c r="Q644">
        <v>266667</v>
      </c>
      <c r="R644">
        <v>266667</v>
      </c>
      <c r="S644">
        <v>266667</v>
      </c>
      <c r="T644">
        <v>313333</v>
      </c>
      <c r="U644">
        <v>804000</v>
      </c>
      <c r="V644">
        <v>310666</v>
      </c>
      <c r="X644">
        <v>588000</v>
      </c>
      <c r="Y644">
        <v>310666</v>
      </c>
      <c r="Z644">
        <v>266667</v>
      </c>
      <c r="AA644">
        <v>200000</v>
      </c>
      <c r="AB644">
        <v>392000</v>
      </c>
      <c r="AC644">
        <v>431000</v>
      </c>
      <c r="AD644">
        <v>744800</v>
      </c>
      <c r="AE644">
        <v>200000</v>
      </c>
      <c r="AF644">
        <v>200000</v>
      </c>
      <c r="AG644">
        <v>200000</v>
      </c>
      <c r="AH644">
        <v>200000</v>
      </c>
      <c r="AI644">
        <v>200000</v>
      </c>
      <c r="AJ644">
        <v>200000</v>
      </c>
      <c r="AK644">
        <v>200000</v>
      </c>
      <c r="AL644">
        <v>200000</v>
      </c>
      <c r="AM644">
        <v>200000</v>
      </c>
      <c r="AN644">
        <v>235000</v>
      </c>
      <c r="AO644">
        <v>603000</v>
      </c>
      <c r="AP644">
        <v>233000</v>
      </c>
      <c r="AR644">
        <v>441000</v>
      </c>
      <c r="AS644">
        <v>233000</v>
      </c>
      <c r="AT644">
        <v>200000</v>
      </c>
      <c r="AU644">
        <v>7.6</v>
      </c>
      <c r="AV644">
        <v>7.6</v>
      </c>
      <c r="AW644">
        <v>7.6</v>
      </c>
      <c r="AX644">
        <v>7.6</v>
      </c>
      <c r="AY644">
        <v>7.6</v>
      </c>
      <c r="AZ644">
        <v>7.6</v>
      </c>
      <c r="BA644">
        <v>7.6</v>
      </c>
      <c r="BB644">
        <v>7.6</v>
      </c>
      <c r="BC644">
        <v>7.6</v>
      </c>
      <c r="BD644">
        <v>7.6</v>
      </c>
      <c r="BE644" t="s">
        <v>2403</v>
      </c>
      <c r="BF644">
        <f t="shared" ref="BF644:BF707" si="21">COUNT(AA644:AT644)</f>
        <v>19</v>
      </c>
      <c r="BG644">
        <f t="shared" ref="BG644:BG707" si="22">COUNTA(E644)</f>
        <v>1</v>
      </c>
    </row>
    <row r="645" spans="2:59" x14ac:dyDescent="0.25">
      <c r="B645" t="s">
        <v>25</v>
      </c>
      <c r="C645" t="s">
        <v>1168</v>
      </c>
      <c r="D645" t="s">
        <v>1756</v>
      </c>
      <c r="E645" t="s">
        <v>1353</v>
      </c>
      <c r="F645">
        <v>4</v>
      </c>
      <c r="G645">
        <v>888060</v>
      </c>
      <c r="H645">
        <v>666667</v>
      </c>
      <c r="J645">
        <v>566667</v>
      </c>
      <c r="K645">
        <v>566667</v>
      </c>
      <c r="L645">
        <v>533333</v>
      </c>
      <c r="M645">
        <v>566667</v>
      </c>
      <c r="N645">
        <v>533333</v>
      </c>
      <c r="O645">
        <v>598667</v>
      </c>
      <c r="P645">
        <v>566667</v>
      </c>
      <c r="Q645">
        <v>566667</v>
      </c>
      <c r="R645">
        <v>566667</v>
      </c>
      <c r="S645">
        <v>1660000</v>
      </c>
      <c r="T645">
        <v>626667</v>
      </c>
      <c r="U645">
        <v>993333</v>
      </c>
      <c r="V645">
        <v>626667</v>
      </c>
      <c r="W645">
        <v>1793333</v>
      </c>
      <c r="X645">
        <v>626667</v>
      </c>
      <c r="Y645">
        <v>566667</v>
      </c>
      <c r="Z645">
        <v>566667</v>
      </c>
      <c r="AA645">
        <v>666045</v>
      </c>
      <c r="AB645">
        <v>500000</v>
      </c>
      <c r="AD645">
        <v>425000</v>
      </c>
      <c r="AE645">
        <v>425000</v>
      </c>
      <c r="AF645">
        <v>400000</v>
      </c>
      <c r="AG645">
        <v>425000</v>
      </c>
      <c r="AH645">
        <v>400000</v>
      </c>
      <c r="AI645">
        <v>449000</v>
      </c>
      <c r="AJ645">
        <v>425000</v>
      </c>
      <c r="AK645">
        <v>425000</v>
      </c>
      <c r="AL645">
        <v>425000</v>
      </c>
      <c r="AM645">
        <v>1245000</v>
      </c>
      <c r="AN645">
        <v>470000</v>
      </c>
      <c r="AO645">
        <v>745000</v>
      </c>
      <c r="AP645">
        <v>470000</v>
      </c>
      <c r="AQ645">
        <v>1345000</v>
      </c>
      <c r="AR645">
        <v>470000</v>
      </c>
      <c r="AS645">
        <v>425000</v>
      </c>
      <c r="AT645">
        <v>425000</v>
      </c>
      <c r="AU645">
        <v>8.5</v>
      </c>
      <c r="AV645">
        <v>8.5</v>
      </c>
      <c r="AW645">
        <v>8.5</v>
      </c>
      <c r="AX645">
        <v>8.5</v>
      </c>
      <c r="AY645">
        <v>8.5</v>
      </c>
      <c r="AZ645">
        <v>8.5</v>
      </c>
      <c r="BA645">
        <v>8.5</v>
      </c>
      <c r="BB645">
        <v>8.5</v>
      </c>
      <c r="BC645">
        <v>8.5</v>
      </c>
      <c r="BD645">
        <v>8.5</v>
      </c>
      <c r="BE645" t="s">
        <v>2432</v>
      </c>
      <c r="BF645">
        <f t="shared" si="21"/>
        <v>19</v>
      </c>
      <c r="BG645">
        <f t="shared" si="22"/>
        <v>1</v>
      </c>
    </row>
    <row r="646" spans="2:59" x14ac:dyDescent="0.25">
      <c r="B646" t="s">
        <v>266</v>
      </c>
      <c r="C646" t="s">
        <v>1268</v>
      </c>
      <c r="D646" t="s">
        <v>1757</v>
      </c>
      <c r="E646" t="s">
        <v>1353</v>
      </c>
      <c r="F646">
        <v>0</v>
      </c>
      <c r="G646">
        <v>393333</v>
      </c>
      <c r="H646">
        <v>393333</v>
      </c>
      <c r="I646">
        <v>393333</v>
      </c>
      <c r="J646">
        <v>393333</v>
      </c>
      <c r="K646">
        <v>393333</v>
      </c>
      <c r="L646">
        <v>393333</v>
      </c>
      <c r="M646">
        <v>393333</v>
      </c>
      <c r="N646">
        <v>393333</v>
      </c>
      <c r="O646">
        <v>393333</v>
      </c>
      <c r="P646">
        <v>393333</v>
      </c>
      <c r="Q646">
        <v>393333</v>
      </c>
      <c r="R646">
        <v>393333</v>
      </c>
      <c r="S646">
        <v>393333</v>
      </c>
      <c r="T646">
        <v>393333</v>
      </c>
      <c r="U646">
        <v>393333</v>
      </c>
      <c r="V646">
        <v>393333</v>
      </c>
      <c r="X646">
        <v>393333</v>
      </c>
      <c r="Y646">
        <v>393333</v>
      </c>
      <c r="Z646">
        <v>393333</v>
      </c>
      <c r="AA646">
        <v>295000</v>
      </c>
      <c r="AB646">
        <v>295000</v>
      </c>
      <c r="AC646">
        <v>295000</v>
      </c>
      <c r="AD646">
        <v>295000</v>
      </c>
      <c r="AE646">
        <v>295000</v>
      </c>
      <c r="AF646">
        <v>295000</v>
      </c>
      <c r="AG646">
        <v>295000</v>
      </c>
      <c r="AH646">
        <v>295000</v>
      </c>
      <c r="AI646">
        <v>295000</v>
      </c>
      <c r="AJ646">
        <v>295000</v>
      </c>
      <c r="AK646">
        <v>295000</v>
      </c>
      <c r="AL646">
        <v>295000</v>
      </c>
      <c r="AM646">
        <v>295000</v>
      </c>
      <c r="AN646">
        <v>295000</v>
      </c>
      <c r="AO646">
        <v>295000</v>
      </c>
      <c r="AP646">
        <v>295000</v>
      </c>
      <c r="AR646">
        <v>295000</v>
      </c>
      <c r="AS646">
        <v>295000</v>
      </c>
      <c r="AT646">
        <v>295000</v>
      </c>
      <c r="AU646">
        <v>8.6999999999999993</v>
      </c>
      <c r="AV646">
        <v>8.6999999999999993</v>
      </c>
      <c r="AW646">
        <v>8.6999999999999993</v>
      </c>
      <c r="AX646">
        <v>8.6999999999999993</v>
      </c>
      <c r="AY646">
        <v>8.6999999999999993</v>
      </c>
      <c r="AZ646">
        <v>8.6999999999999993</v>
      </c>
      <c r="BA646">
        <v>8.6999999999999993</v>
      </c>
      <c r="BB646">
        <v>8.6999999999999993</v>
      </c>
      <c r="BC646">
        <v>8.6999999999999993</v>
      </c>
      <c r="BD646">
        <v>8.6999999999999993</v>
      </c>
      <c r="BE646" t="s">
        <v>2438</v>
      </c>
      <c r="BF646">
        <f t="shared" si="21"/>
        <v>19</v>
      </c>
      <c r="BG646">
        <f t="shared" si="22"/>
        <v>1</v>
      </c>
    </row>
    <row r="647" spans="2:59" x14ac:dyDescent="0.25">
      <c r="B647" t="s">
        <v>493</v>
      </c>
      <c r="C647" t="s">
        <v>1245</v>
      </c>
      <c r="D647" t="s">
        <v>1758</v>
      </c>
      <c r="E647" t="s">
        <v>1353</v>
      </c>
      <c r="F647">
        <v>3</v>
      </c>
      <c r="G647">
        <v>313333</v>
      </c>
      <c r="H647">
        <v>313333</v>
      </c>
      <c r="I647">
        <v>313333</v>
      </c>
      <c r="J647">
        <v>313333</v>
      </c>
      <c r="K647">
        <v>273333</v>
      </c>
      <c r="L647">
        <v>273333</v>
      </c>
      <c r="M647">
        <v>273333</v>
      </c>
      <c r="N647">
        <v>273333</v>
      </c>
      <c r="O647">
        <v>273333</v>
      </c>
      <c r="P647">
        <v>273333</v>
      </c>
      <c r="Q647">
        <v>273333</v>
      </c>
      <c r="R647">
        <v>273333</v>
      </c>
      <c r="S647">
        <v>273333</v>
      </c>
      <c r="T647">
        <v>273333</v>
      </c>
      <c r="U647">
        <v>313333</v>
      </c>
      <c r="W647">
        <v>313333</v>
      </c>
      <c r="X647">
        <v>313333</v>
      </c>
      <c r="Y647">
        <v>273333</v>
      </c>
      <c r="Z647">
        <v>273333</v>
      </c>
      <c r="AA647">
        <v>235000</v>
      </c>
      <c r="AB647">
        <v>235000</v>
      </c>
      <c r="AC647">
        <v>235000</v>
      </c>
      <c r="AD647">
        <v>235000</v>
      </c>
      <c r="AE647">
        <v>205000</v>
      </c>
      <c r="AF647">
        <v>205000</v>
      </c>
      <c r="AG647">
        <v>205000</v>
      </c>
      <c r="AH647">
        <v>205000</v>
      </c>
      <c r="AI647">
        <v>205000</v>
      </c>
      <c r="AJ647">
        <v>205000</v>
      </c>
      <c r="AK647">
        <v>205000</v>
      </c>
      <c r="AL647">
        <v>205000</v>
      </c>
      <c r="AM647">
        <v>205000</v>
      </c>
      <c r="AN647">
        <v>205000</v>
      </c>
      <c r="AO647">
        <v>235000</v>
      </c>
      <c r="AQ647">
        <v>235000</v>
      </c>
      <c r="AR647">
        <v>235000</v>
      </c>
      <c r="AS647">
        <v>205000</v>
      </c>
      <c r="AT647">
        <v>205000</v>
      </c>
      <c r="AU647">
        <v>7.1</v>
      </c>
      <c r="AV647">
        <v>7.1</v>
      </c>
      <c r="AW647">
        <v>7.1</v>
      </c>
      <c r="AX647">
        <v>7.1</v>
      </c>
      <c r="AY647">
        <v>7.1</v>
      </c>
      <c r="AZ647">
        <v>7.1</v>
      </c>
      <c r="BA647">
        <v>7.1</v>
      </c>
      <c r="BB647">
        <v>7.1</v>
      </c>
      <c r="BC647">
        <v>7.1</v>
      </c>
      <c r="BD647">
        <v>7.1</v>
      </c>
      <c r="BE647" t="s">
        <v>2388</v>
      </c>
      <c r="BF647">
        <f t="shared" si="21"/>
        <v>19</v>
      </c>
      <c r="BG647">
        <f t="shared" si="22"/>
        <v>1</v>
      </c>
    </row>
    <row r="648" spans="2:59" hidden="1" x14ac:dyDescent="0.25">
      <c r="B648" t="s">
        <v>485</v>
      </c>
      <c r="C648" t="s">
        <v>1175</v>
      </c>
      <c r="D648" t="s">
        <v>1762</v>
      </c>
      <c r="E648" t="s">
        <v>1409</v>
      </c>
      <c r="F648">
        <v>0</v>
      </c>
      <c r="G648">
        <v>266667</v>
      </c>
      <c r="H648">
        <v>266667</v>
      </c>
      <c r="I648">
        <v>266667</v>
      </c>
      <c r="J648">
        <v>266667</v>
      </c>
      <c r="K648">
        <v>200000</v>
      </c>
      <c r="L648">
        <v>200000</v>
      </c>
      <c r="M648">
        <v>200000</v>
      </c>
      <c r="N648">
        <v>200000</v>
      </c>
      <c r="O648">
        <v>200000</v>
      </c>
      <c r="P648">
        <v>200000</v>
      </c>
      <c r="Q648">
        <v>200000</v>
      </c>
      <c r="R648">
        <v>200000</v>
      </c>
      <c r="S648">
        <v>200000</v>
      </c>
      <c r="T648">
        <v>200000</v>
      </c>
      <c r="U648">
        <v>266667</v>
      </c>
      <c r="V648">
        <v>266667</v>
      </c>
      <c r="X648">
        <v>266667</v>
      </c>
      <c r="Y648">
        <v>200000</v>
      </c>
      <c r="Z648">
        <v>200000</v>
      </c>
      <c r="AA648">
        <v>200000</v>
      </c>
      <c r="AB648">
        <v>200000</v>
      </c>
      <c r="AC648">
        <v>200000</v>
      </c>
      <c r="AD648">
        <v>200000</v>
      </c>
      <c r="AE648">
        <v>150000</v>
      </c>
      <c r="AF648">
        <v>150000</v>
      </c>
      <c r="AG648">
        <v>150000</v>
      </c>
      <c r="AH648">
        <v>150000</v>
      </c>
      <c r="AI648">
        <v>150000</v>
      </c>
      <c r="AJ648">
        <v>150000</v>
      </c>
      <c r="AK648">
        <v>150000</v>
      </c>
      <c r="AL648">
        <v>150000</v>
      </c>
      <c r="AM648">
        <v>150000</v>
      </c>
      <c r="AN648">
        <v>150000</v>
      </c>
      <c r="AO648">
        <v>200000</v>
      </c>
      <c r="AP648">
        <v>200000</v>
      </c>
      <c r="AR648">
        <v>200000</v>
      </c>
      <c r="AS648">
        <v>150000</v>
      </c>
      <c r="AT648">
        <v>150000</v>
      </c>
      <c r="AU648">
        <v>6.8</v>
      </c>
      <c r="AV648">
        <v>6.8</v>
      </c>
      <c r="AW648">
        <v>6.8</v>
      </c>
      <c r="AX648">
        <v>6.8</v>
      </c>
      <c r="AY648">
        <v>6.8</v>
      </c>
      <c r="AZ648">
        <v>6.8</v>
      </c>
      <c r="BA648">
        <v>6.8</v>
      </c>
      <c r="BB648">
        <v>6.8</v>
      </c>
      <c r="BC648">
        <v>6.8</v>
      </c>
      <c r="BD648">
        <v>6.8</v>
      </c>
      <c r="BE648" t="s">
        <v>2401</v>
      </c>
      <c r="BF648">
        <f t="shared" si="21"/>
        <v>19</v>
      </c>
      <c r="BG648">
        <f t="shared" si="22"/>
        <v>1</v>
      </c>
    </row>
    <row r="649" spans="2:59" x14ac:dyDescent="0.25">
      <c r="B649" t="s">
        <v>1105</v>
      </c>
      <c r="C649" t="s">
        <v>1208</v>
      </c>
      <c r="D649" t="s">
        <v>1783</v>
      </c>
      <c r="E649" t="s">
        <v>1353</v>
      </c>
      <c r="F649">
        <v>1</v>
      </c>
      <c r="H649">
        <v>533333</v>
      </c>
      <c r="I649">
        <v>533333</v>
      </c>
      <c r="J649">
        <v>533333</v>
      </c>
      <c r="K649">
        <v>533333</v>
      </c>
      <c r="L649">
        <v>533333</v>
      </c>
      <c r="M649">
        <v>533333</v>
      </c>
      <c r="N649">
        <v>533333</v>
      </c>
      <c r="O649">
        <v>533333</v>
      </c>
      <c r="P649">
        <v>533333</v>
      </c>
      <c r="Q649">
        <v>533333</v>
      </c>
      <c r="R649">
        <v>533333</v>
      </c>
      <c r="S649">
        <v>533333</v>
      </c>
      <c r="T649">
        <v>533333</v>
      </c>
      <c r="U649">
        <v>533333</v>
      </c>
      <c r="V649">
        <v>533333</v>
      </c>
      <c r="W649">
        <v>533333</v>
      </c>
      <c r="X649">
        <v>533333</v>
      </c>
      <c r="Y649">
        <v>533333</v>
      </c>
      <c r="Z649">
        <v>533333</v>
      </c>
      <c r="AB649">
        <v>400000</v>
      </c>
      <c r="AC649">
        <v>400000</v>
      </c>
      <c r="AD649">
        <v>400000</v>
      </c>
      <c r="AE649">
        <v>400000</v>
      </c>
      <c r="AF649">
        <v>400000</v>
      </c>
      <c r="AG649">
        <v>400000</v>
      </c>
      <c r="AH649">
        <v>400000</v>
      </c>
      <c r="AI649">
        <v>400000</v>
      </c>
      <c r="AJ649">
        <v>400000</v>
      </c>
      <c r="AK649">
        <v>400000</v>
      </c>
      <c r="AL649">
        <v>400000</v>
      </c>
      <c r="AM649">
        <v>400000</v>
      </c>
      <c r="AN649">
        <v>400000</v>
      </c>
      <c r="AO649">
        <v>400000</v>
      </c>
      <c r="AP649">
        <v>400000</v>
      </c>
      <c r="AQ649">
        <v>400000</v>
      </c>
      <c r="AR649">
        <v>400000</v>
      </c>
      <c r="AS649">
        <v>400000</v>
      </c>
      <c r="AT649">
        <v>400000</v>
      </c>
      <c r="AU649">
        <v>6.7</v>
      </c>
      <c r="AV649">
        <v>6.7</v>
      </c>
      <c r="AW649">
        <v>6.7</v>
      </c>
      <c r="AX649">
        <v>6.7</v>
      </c>
      <c r="AY649">
        <v>6.7</v>
      </c>
      <c r="AZ649">
        <v>6.7</v>
      </c>
      <c r="BA649">
        <v>6.7</v>
      </c>
      <c r="BB649">
        <v>6.7</v>
      </c>
      <c r="BC649">
        <v>6.7</v>
      </c>
      <c r="BD649">
        <v>6.7</v>
      </c>
      <c r="BE649" t="s">
        <v>2394</v>
      </c>
      <c r="BF649">
        <f t="shared" si="21"/>
        <v>19</v>
      </c>
      <c r="BG649">
        <f t="shared" si="22"/>
        <v>1</v>
      </c>
    </row>
    <row r="650" spans="2:59" x14ac:dyDescent="0.25">
      <c r="B650" t="s">
        <v>759</v>
      </c>
      <c r="C650" t="s">
        <v>1176</v>
      </c>
      <c r="D650" t="s">
        <v>1791</v>
      </c>
      <c r="E650" t="s">
        <v>1353</v>
      </c>
      <c r="F650">
        <v>2</v>
      </c>
      <c r="G650">
        <v>400000</v>
      </c>
      <c r="H650">
        <v>400000</v>
      </c>
      <c r="I650">
        <v>400000</v>
      </c>
      <c r="J650">
        <v>400000</v>
      </c>
      <c r="K650">
        <v>400000</v>
      </c>
      <c r="L650">
        <v>400000</v>
      </c>
      <c r="M650">
        <v>400000</v>
      </c>
      <c r="N650">
        <v>400000</v>
      </c>
      <c r="O650">
        <v>400000</v>
      </c>
      <c r="P650">
        <v>400000</v>
      </c>
      <c r="R650">
        <v>400000</v>
      </c>
      <c r="S650">
        <v>400000</v>
      </c>
      <c r="T650">
        <v>400000</v>
      </c>
      <c r="U650">
        <v>400000</v>
      </c>
      <c r="V650">
        <v>400000</v>
      </c>
      <c r="W650">
        <v>400000</v>
      </c>
      <c r="X650">
        <v>400000</v>
      </c>
      <c r="Y650">
        <v>400000</v>
      </c>
      <c r="Z650">
        <v>400000</v>
      </c>
      <c r="AA650">
        <v>300000</v>
      </c>
      <c r="AB650">
        <v>300000</v>
      </c>
      <c r="AC650">
        <v>300000</v>
      </c>
      <c r="AD650">
        <v>300000</v>
      </c>
      <c r="AE650">
        <v>300000</v>
      </c>
      <c r="AF650">
        <v>300000</v>
      </c>
      <c r="AG650">
        <v>300000</v>
      </c>
      <c r="AH650">
        <v>300000</v>
      </c>
      <c r="AI650">
        <v>300000</v>
      </c>
      <c r="AJ650">
        <v>300000</v>
      </c>
      <c r="AL650">
        <v>300000</v>
      </c>
      <c r="AM650">
        <v>300000</v>
      </c>
      <c r="AN650">
        <v>300000</v>
      </c>
      <c r="AO650">
        <v>300000</v>
      </c>
      <c r="AP650">
        <v>300000</v>
      </c>
      <c r="AQ650">
        <v>300000</v>
      </c>
      <c r="AR650">
        <v>300000</v>
      </c>
      <c r="AS650">
        <v>300000</v>
      </c>
      <c r="AT650">
        <v>300000</v>
      </c>
      <c r="AU650">
        <v>7.4</v>
      </c>
      <c r="AV650">
        <v>7.4</v>
      </c>
      <c r="AW650">
        <v>7.4</v>
      </c>
      <c r="AX650">
        <v>7.4</v>
      </c>
      <c r="AY650">
        <v>7.4</v>
      </c>
      <c r="AZ650">
        <v>7.4</v>
      </c>
      <c r="BA650">
        <v>7.4</v>
      </c>
      <c r="BB650">
        <v>7.4</v>
      </c>
      <c r="BC650">
        <v>7.4</v>
      </c>
      <c r="BD650">
        <v>7.4</v>
      </c>
      <c r="BE650" t="s">
        <v>2398</v>
      </c>
      <c r="BF650">
        <f t="shared" si="21"/>
        <v>19</v>
      </c>
      <c r="BG650">
        <f t="shared" si="22"/>
        <v>1</v>
      </c>
    </row>
    <row r="651" spans="2:59" x14ac:dyDescent="0.25">
      <c r="B651" t="s">
        <v>90</v>
      </c>
      <c r="C651" t="s">
        <v>1296</v>
      </c>
      <c r="D651" t="s">
        <v>1794</v>
      </c>
      <c r="E651" t="s">
        <v>1353</v>
      </c>
      <c r="F651">
        <v>3</v>
      </c>
      <c r="G651">
        <v>380000</v>
      </c>
      <c r="H651">
        <v>380000</v>
      </c>
      <c r="J651">
        <v>380000</v>
      </c>
      <c r="K651">
        <v>380000</v>
      </c>
      <c r="L651">
        <v>380000</v>
      </c>
      <c r="M651">
        <v>380000</v>
      </c>
      <c r="N651">
        <v>380000</v>
      </c>
      <c r="O651">
        <v>380000</v>
      </c>
      <c r="P651">
        <v>380000</v>
      </c>
      <c r="Q651">
        <v>613333</v>
      </c>
      <c r="R651">
        <v>380000</v>
      </c>
      <c r="S651">
        <v>533333</v>
      </c>
      <c r="T651">
        <v>380000</v>
      </c>
      <c r="U651">
        <v>533333</v>
      </c>
      <c r="V651">
        <v>380000</v>
      </c>
      <c r="W651">
        <v>520879</v>
      </c>
      <c r="X651">
        <v>380000</v>
      </c>
      <c r="Y651">
        <v>380000</v>
      </c>
      <c r="Z651">
        <v>380000</v>
      </c>
      <c r="AA651">
        <v>361000</v>
      </c>
      <c r="AB651">
        <v>361000</v>
      </c>
      <c r="AD651">
        <v>361000</v>
      </c>
      <c r="AE651">
        <v>361000</v>
      </c>
      <c r="AF651">
        <v>361000</v>
      </c>
      <c r="AG651">
        <v>361000</v>
      </c>
      <c r="AH651">
        <v>361000</v>
      </c>
      <c r="AI651">
        <v>361000</v>
      </c>
      <c r="AJ651">
        <v>361000</v>
      </c>
      <c r="AK651">
        <v>460000</v>
      </c>
      <c r="AL651">
        <v>361000</v>
      </c>
      <c r="AM651">
        <v>400000</v>
      </c>
      <c r="AN651">
        <v>361000</v>
      </c>
      <c r="AO651">
        <v>400000</v>
      </c>
      <c r="AP651">
        <v>361000</v>
      </c>
      <c r="AQ651">
        <v>377399</v>
      </c>
      <c r="AR651">
        <v>361000</v>
      </c>
      <c r="AS651">
        <v>361000</v>
      </c>
      <c r="AT651">
        <v>361000</v>
      </c>
      <c r="AU651">
        <v>8.6999999999999993</v>
      </c>
      <c r="AV651">
        <v>8.6999999999999993</v>
      </c>
      <c r="AW651">
        <v>8.6999999999999993</v>
      </c>
      <c r="AX651">
        <v>8.6999999999999993</v>
      </c>
      <c r="AY651">
        <v>8.6999999999999993</v>
      </c>
      <c r="AZ651">
        <v>8.6999999999999993</v>
      </c>
      <c r="BA651">
        <v>8.6999999999999993</v>
      </c>
      <c r="BB651">
        <v>8.6999999999999993</v>
      </c>
      <c r="BC651">
        <v>8.6999999999999993</v>
      </c>
      <c r="BD651">
        <v>8.6999999999999993</v>
      </c>
      <c r="BE651" t="s">
        <v>2387</v>
      </c>
      <c r="BF651">
        <f t="shared" si="21"/>
        <v>19</v>
      </c>
      <c r="BG651">
        <f t="shared" si="22"/>
        <v>1</v>
      </c>
    </row>
    <row r="652" spans="2:59" x14ac:dyDescent="0.25">
      <c r="B652" t="s">
        <v>50</v>
      </c>
      <c r="C652" t="s">
        <v>1171</v>
      </c>
      <c r="D652" t="s">
        <v>1796</v>
      </c>
      <c r="E652" t="s">
        <v>1353</v>
      </c>
      <c r="F652">
        <v>3</v>
      </c>
      <c r="G652">
        <v>910000</v>
      </c>
      <c r="H652">
        <v>406000</v>
      </c>
      <c r="I652">
        <v>910000</v>
      </c>
      <c r="J652">
        <v>910000</v>
      </c>
      <c r="K652">
        <v>682500</v>
      </c>
      <c r="L652">
        <v>682500</v>
      </c>
      <c r="M652">
        <v>490000</v>
      </c>
      <c r="N652">
        <v>490000</v>
      </c>
      <c r="O652">
        <v>466667</v>
      </c>
      <c r="P652">
        <v>420000</v>
      </c>
      <c r="Q652">
        <v>490000</v>
      </c>
      <c r="R652">
        <v>420000</v>
      </c>
      <c r="S652">
        <v>490000</v>
      </c>
      <c r="T652">
        <v>434000</v>
      </c>
      <c r="U652">
        <v>1343680</v>
      </c>
      <c r="V652">
        <v>910000</v>
      </c>
      <c r="X652">
        <v>682500</v>
      </c>
      <c r="Y652">
        <v>682500</v>
      </c>
      <c r="Z652">
        <v>682500</v>
      </c>
      <c r="AA652">
        <v>682500</v>
      </c>
      <c r="AB652">
        <v>304500</v>
      </c>
      <c r="AC652">
        <v>682500</v>
      </c>
      <c r="AD652">
        <v>682500</v>
      </c>
      <c r="AE652">
        <v>409500</v>
      </c>
      <c r="AF652">
        <v>409500</v>
      </c>
      <c r="AG652">
        <v>367500</v>
      </c>
      <c r="AH652">
        <v>367500</v>
      </c>
      <c r="AI652">
        <v>350000</v>
      </c>
      <c r="AJ652">
        <v>315000</v>
      </c>
      <c r="AK652">
        <v>367500</v>
      </c>
      <c r="AL652">
        <v>315000</v>
      </c>
      <c r="AM652">
        <v>367500</v>
      </c>
      <c r="AN652">
        <v>325500</v>
      </c>
      <c r="AO652">
        <v>1007760</v>
      </c>
      <c r="AP652">
        <v>682500</v>
      </c>
      <c r="AR652">
        <v>409500</v>
      </c>
      <c r="AS652">
        <v>409500</v>
      </c>
      <c r="AT652">
        <v>409500</v>
      </c>
      <c r="AU652">
        <v>8.3000000000000007</v>
      </c>
      <c r="AV652">
        <v>8.3000000000000007</v>
      </c>
      <c r="AW652">
        <v>8.3000000000000007</v>
      </c>
      <c r="AX652">
        <v>8.3000000000000007</v>
      </c>
      <c r="AY652">
        <v>8.3000000000000007</v>
      </c>
      <c r="AZ652">
        <v>8.3000000000000007</v>
      </c>
      <c r="BA652">
        <v>8.3000000000000007</v>
      </c>
      <c r="BB652">
        <v>8.3000000000000007</v>
      </c>
      <c r="BC652">
        <v>8.3000000000000007</v>
      </c>
      <c r="BD652">
        <v>8.3000000000000007</v>
      </c>
      <c r="BE652" t="s">
        <v>2430</v>
      </c>
      <c r="BF652">
        <f t="shared" si="21"/>
        <v>19</v>
      </c>
      <c r="BG652">
        <f t="shared" si="22"/>
        <v>1</v>
      </c>
    </row>
    <row r="653" spans="2:59" x14ac:dyDescent="0.25">
      <c r="B653" t="s">
        <v>264</v>
      </c>
      <c r="C653" t="s">
        <v>1300</v>
      </c>
      <c r="D653" t="s">
        <v>1810</v>
      </c>
      <c r="E653" t="s">
        <v>1353</v>
      </c>
      <c r="F653">
        <v>2</v>
      </c>
      <c r="G653">
        <v>270000</v>
      </c>
      <c r="H653">
        <v>270000</v>
      </c>
      <c r="J653">
        <v>270000</v>
      </c>
      <c r="K653">
        <v>270000</v>
      </c>
      <c r="L653">
        <v>270000</v>
      </c>
      <c r="M653">
        <v>270000</v>
      </c>
      <c r="N653">
        <v>270000</v>
      </c>
      <c r="O653">
        <v>270000</v>
      </c>
      <c r="P653">
        <v>270000</v>
      </c>
      <c r="Q653">
        <v>270000</v>
      </c>
      <c r="R653">
        <v>270000</v>
      </c>
      <c r="S653">
        <v>270000</v>
      </c>
      <c r="T653">
        <v>270000</v>
      </c>
      <c r="U653">
        <v>495000</v>
      </c>
      <c r="V653">
        <v>270000</v>
      </c>
      <c r="W653">
        <v>270000</v>
      </c>
      <c r="X653">
        <v>270000</v>
      </c>
      <c r="Y653">
        <v>270000</v>
      </c>
      <c r="Z653">
        <v>270000</v>
      </c>
      <c r="AA653">
        <v>216000</v>
      </c>
      <c r="AB653">
        <v>216000</v>
      </c>
      <c r="AD653">
        <v>216000</v>
      </c>
      <c r="AE653">
        <v>216000</v>
      </c>
      <c r="AF653">
        <v>216000</v>
      </c>
      <c r="AG653">
        <v>216000</v>
      </c>
      <c r="AH653">
        <v>216000</v>
      </c>
      <c r="AI653">
        <v>216000</v>
      </c>
      <c r="AJ653">
        <v>216000</v>
      </c>
      <c r="AK653">
        <v>216000</v>
      </c>
      <c r="AL653">
        <v>216000</v>
      </c>
      <c r="AM653">
        <v>216000</v>
      </c>
      <c r="AN653">
        <v>216000</v>
      </c>
      <c r="AO653">
        <v>396000</v>
      </c>
      <c r="AP653">
        <v>216000</v>
      </c>
      <c r="AQ653">
        <v>216000</v>
      </c>
      <c r="AR653">
        <v>216000</v>
      </c>
      <c r="AS653">
        <v>216000</v>
      </c>
      <c r="AT653">
        <v>216000</v>
      </c>
      <c r="AU653">
        <v>8</v>
      </c>
      <c r="AV653">
        <v>8</v>
      </c>
      <c r="AW653">
        <v>8</v>
      </c>
      <c r="AX653">
        <v>8</v>
      </c>
      <c r="AY653">
        <v>8</v>
      </c>
      <c r="AZ653">
        <v>8</v>
      </c>
      <c r="BA653">
        <v>8</v>
      </c>
      <c r="BB653">
        <v>8</v>
      </c>
      <c r="BC653">
        <v>8</v>
      </c>
      <c r="BD653">
        <v>8</v>
      </c>
      <c r="BE653" t="s">
        <v>2388</v>
      </c>
      <c r="BF653">
        <f t="shared" si="21"/>
        <v>19</v>
      </c>
      <c r="BG653">
        <f t="shared" si="22"/>
        <v>1</v>
      </c>
    </row>
    <row r="654" spans="2:59" x14ac:dyDescent="0.25">
      <c r="B654" t="s">
        <v>63</v>
      </c>
      <c r="C654" t="s">
        <v>1224</v>
      </c>
      <c r="D654" t="s">
        <v>1819</v>
      </c>
      <c r="E654" t="s">
        <v>1353</v>
      </c>
      <c r="F654">
        <v>3</v>
      </c>
      <c r="G654">
        <v>558667</v>
      </c>
      <c r="H654">
        <v>558667</v>
      </c>
      <c r="I654">
        <v>558667</v>
      </c>
      <c r="J654">
        <v>558667</v>
      </c>
      <c r="K654">
        <v>558667</v>
      </c>
      <c r="L654">
        <v>558667</v>
      </c>
      <c r="M654">
        <v>566667</v>
      </c>
      <c r="N654">
        <v>566667</v>
      </c>
      <c r="O654">
        <v>625333</v>
      </c>
      <c r="P654">
        <v>625333</v>
      </c>
      <c r="R654">
        <v>625333</v>
      </c>
      <c r="S654">
        <v>625333</v>
      </c>
      <c r="T654">
        <v>625333</v>
      </c>
      <c r="U654">
        <v>625333</v>
      </c>
      <c r="V654">
        <v>625333</v>
      </c>
      <c r="W654">
        <v>625333</v>
      </c>
      <c r="X654">
        <v>625333</v>
      </c>
      <c r="Y654">
        <v>625333</v>
      </c>
      <c r="Z654">
        <v>625333</v>
      </c>
      <c r="AA654">
        <v>419000</v>
      </c>
      <c r="AB654">
        <v>419000</v>
      </c>
      <c r="AC654">
        <v>419000</v>
      </c>
      <c r="AD654">
        <v>419000</v>
      </c>
      <c r="AE654">
        <v>419000</v>
      </c>
      <c r="AF654">
        <v>419000</v>
      </c>
      <c r="AG654">
        <v>425000</v>
      </c>
      <c r="AH654">
        <v>425000</v>
      </c>
      <c r="AI654">
        <v>469000</v>
      </c>
      <c r="AJ654">
        <v>469000</v>
      </c>
      <c r="AL654">
        <v>469000</v>
      </c>
      <c r="AM654">
        <v>469000</v>
      </c>
      <c r="AN654">
        <v>469000</v>
      </c>
      <c r="AO654">
        <v>469000</v>
      </c>
      <c r="AP654">
        <v>469000</v>
      </c>
      <c r="AQ654">
        <v>469000</v>
      </c>
      <c r="AR654">
        <v>469000</v>
      </c>
      <c r="AS654">
        <v>469000</v>
      </c>
      <c r="AT654">
        <v>469000</v>
      </c>
      <c r="AU654">
        <v>8.6</v>
      </c>
      <c r="AV654">
        <v>8.6</v>
      </c>
      <c r="AW654">
        <v>8.6</v>
      </c>
      <c r="AX654">
        <v>8.6</v>
      </c>
      <c r="AY654">
        <v>8.6</v>
      </c>
      <c r="AZ654">
        <v>8.6</v>
      </c>
      <c r="BA654">
        <v>8.6</v>
      </c>
      <c r="BB654">
        <v>8.6</v>
      </c>
      <c r="BC654">
        <v>8.6</v>
      </c>
      <c r="BD654">
        <v>8.6</v>
      </c>
      <c r="BE654" t="s">
        <v>2400</v>
      </c>
      <c r="BF654">
        <f t="shared" si="21"/>
        <v>19</v>
      </c>
      <c r="BG654">
        <f t="shared" si="22"/>
        <v>1</v>
      </c>
    </row>
    <row r="655" spans="2:59" x14ac:dyDescent="0.25">
      <c r="B655" t="s">
        <v>404</v>
      </c>
      <c r="C655" t="s">
        <v>1303</v>
      </c>
      <c r="D655" t="s">
        <v>1822</v>
      </c>
      <c r="E655" t="s">
        <v>1353</v>
      </c>
      <c r="F655">
        <v>0</v>
      </c>
      <c r="G655">
        <v>333333</v>
      </c>
      <c r="H655">
        <v>333333</v>
      </c>
      <c r="I655">
        <v>333333</v>
      </c>
      <c r="J655">
        <v>333333</v>
      </c>
      <c r="K655">
        <v>333333</v>
      </c>
      <c r="L655">
        <v>333333</v>
      </c>
      <c r="M655">
        <v>333333</v>
      </c>
      <c r="N655">
        <v>333333</v>
      </c>
      <c r="O655">
        <v>333333</v>
      </c>
      <c r="P655">
        <v>333333</v>
      </c>
      <c r="Q655">
        <v>333333</v>
      </c>
      <c r="R655">
        <v>333333</v>
      </c>
      <c r="S655">
        <v>333333</v>
      </c>
      <c r="T655">
        <v>333333</v>
      </c>
      <c r="V655">
        <v>333333</v>
      </c>
      <c r="W655">
        <v>333333</v>
      </c>
      <c r="X655">
        <v>333333</v>
      </c>
      <c r="Y655">
        <v>333333</v>
      </c>
      <c r="Z655">
        <v>333333</v>
      </c>
      <c r="AA655">
        <v>250000</v>
      </c>
      <c r="AB655">
        <v>250000</v>
      </c>
      <c r="AC655">
        <v>250000</v>
      </c>
      <c r="AD655">
        <v>250000</v>
      </c>
      <c r="AE655">
        <v>250000</v>
      </c>
      <c r="AF655">
        <v>250000</v>
      </c>
      <c r="AG655">
        <v>250000</v>
      </c>
      <c r="AH655">
        <v>250000</v>
      </c>
      <c r="AI655">
        <v>250000</v>
      </c>
      <c r="AJ655">
        <v>250000</v>
      </c>
      <c r="AK655">
        <v>250000</v>
      </c>
      <c r="AL655">
        <v>250000</v>
      </c>
      <c r="AM655">
        <v>250000</v>
      </c>
      <c r="AN655">
        <v>250000</v>
      </c>
      <c r="AP655">
        <v>250000</v>
      </c>
      <c r="AQ655">
        <v>250000</v>
      </c>
      <c r="AR655">
        <v>250000</v>
      </c>
      <c r="AS655">
        <v>250000</v>
      </c>
      <c r="AT655">
        <v>250000</v>
      </c>
      <c r="AU655">
        <v>8.3000000000000007</v>
      </c>
      <c r="AV655">
        <v>8.3000000000000007</v>
      </c>
      <c r="AW655">
        <v>8.3000000000000007</v>
      </c>
      <c r="AX655">
        <v>8.4</v>
      </c>
      <c r="AY655">
        <v>8.4</v>
      </c>
      <c r="AZ655">
        <v>8.4</v>
      </c>
      <c r="BA655">
        <v>8.4</v>
      </c>
      <c r="BB655">
        <v>8.4</v>
      </c>
      <c r="BC655">
        <v>8.4</v>
      </c>
      <c r="BD655">
        <v>8.4</v>
      </c>
      <c r="BE655" t="s">
        <v>2412</v>
      </c>
      <c r="BF655">
        <f t="shared" si="21"/>
        <v>19</v>
      </c>
      <c r="BG655">
        <f t="shared" si="22"/>
        <v>1</v>
      </c>
    </row>
    <row r="656" spans="2:59" x14ac:dyDescent="0.25">
      <c r="B656" t="s">
        <v>436</v>
      </c>
      <c r="C656" t="s">
        <v>1176</v>
      </c>
      <c r="D656" t="s">
        <v>1825</v>
      </c>
      <c r="E656" t="s">
        <v>1353</v>
      </c>
      <c r="F656">
        <v>3</v>
      </c>
      <c r="G656">
        <v>1050720</v>
      </c>
      <c r="H656">
        <v>1050720</v>
      </c>
      <c r="I656">
        <v>1689600</v>
      </c>
      <c r="J656">
        <v>1372800</v>
      </c>
      <c r="K656">
        <v>1050720</v>
      </c>
      <c r="L656">
        <v>1050720</v>
      </c>
      <c r="M656">
        <v>1003200</v>
      </c>
      <c r="N656">
        <v>1003200</v>
      </c>
      <c r="O656">
        <v>1003200</v>
      </c>
      <c r="P656">
        <v>1003200</v>
      </c>
      <c r="Q656">
        <v>1003200</v>
      </c>
      <c r="R656">
        <v>1266667</v>
      </c>
      <c r="S656">
        <v>1003200</v>
      </c>
      <c r="T656">
        <v>1266667</v>
      </c>
      <c r="U656">
        <v>3000000</v>
      </c>
      <c r="V656">
        <v>1636799</v>
      </c>
      <c r="X656">
        <v>1600000</v>
      </c>
      <c r="Y656">
        <v>1050720</v>
      </c>
      <c r="Z656">
        <v>1367999</v>
      </c>
      <c r="AA656">
        <v>788040</v>
      </c>
      <c r="AB656">
        <v>788040</v>
      </c>
      <c r="AC656">
        <v>1267200</v>
      </c>
      <c r="AD656">
        <v>1029600</v>
      </c>
      <c r="AE656">
        <v>788040</v>
      </c>
      <c r="AF656">
        <v>788040</v>
      </c>
      <c r="AG656">
        <v>752400</v>
      </c>
      <c r="AH656">
        <v>752400</v>
      </c>
      <c r="AI656">
        <v>752400</v>
      </c>
      <c r="AJ656">
        <v>752400</v>
      </c>
      <c r="AK656">
        <v>752400</v>
      </c>
      <c r="AL656">
        <v>950000</v>
      </c>
      <c r="AM656">
        <v>752400</v>
      </c>
      <c r="AN656">
        <v>950000</v>
      </c>
      <c r="AO656">
        <v>2250000</v>
      </c>
      <c r="AP656">
        <v>1227599</v>
      </c>
      <c r="AR656">
        <v>1200000</v>
      </c>
      <c r="AS656">
        <v>788040</v>
      </c>
      <c r="AT656">
        <v>1025999</v>
      </c>
      <c r="AU656">
        <v>8.3000000000000007</v>
      </c>
      <c r="AV656">
        <v>8.3000000000000007</v>
      </c>
      <c r="AW656">
        <v>8.3000000000000007</v>
      </c>
      <c r="AX656">
        <v>8.3000000000000007</v>
      </c>
      <c r="AY656">
        <v>8.3000000000000007</v>
      </c>
      <c r="AZ656">
        <v>8.3000000000000007</v>
      </c>
      <c r="BA656">
        <v>8.3000000000000007</v>
      </c>
      <c r="BB656">
        <v>8.3000000000000007</v>
      </c>
      <c r="BC656">
        <v>8.3000000000000007</v>
      </c>
      <c r="BD656">
        <v>8.3000000000000007</v>
      </c>
      <c r="BE656" t="s">
        <v>2393</v>
      </c>
      <c r="BF656">
        <f t="shared" si="21"/>
        <v>19</v>
      </c>
      <c r="BG656">
        <f t="shared" si="22"/>
        <v>1</v>
      </c>
    </row>
    <row r="657" spans="2:59" hidden="1" x14ac:dyDescent="0.25">
      <c r="B657" t="s">
        <v>534</v>
      </c>
      <c r="C657" t="s">
        <v>1255</v>
      </c>
      <c r="D657" t="s">
        <v>1852</v>
      </c>
      <c r="E657" t="s">
        <v>1368</v>
      </c>
      <c r="F657">
        <v>0</v>
      </c>
      <c r="G657">
        <v>266000</v>
      </c>
      <c r="H657">
        <v>266000</v>
      </c>
      <c r="J657">
        <v>266000</v>
      </c>
      <c r="K657">
        <v>266000</v>
      </c>
      <c r="L657">
        <v>266000</v>
      </c>
      <c r="M657">
        <v>266000</v>
      </c>
      <c r="N657">
        <v>266000</v>
      </c>
      <c r="O657">
        <v>266000</v>
      </c>
      <c r="P657">
        <v>266000</v>
      </c>
      <c r="Q657">
        <v>266000</v>
      </c>
      <c r="R657">
        <v>266000</v>
      </c>
      <c r="S657">
        <v>266000</v>
      </c>
      <c r="T657">
        <v>266000</v>
      </c>
      <c r="U657">
        <v>266000</v>
      </c>
      <c r="V657">
        <v>266000</v>
      </c>
      <c r="W657">
        <v>266000</v>
      </c>
      <c r="X657">
        <v>266000</v>
      </c>
      <c r="Y657">
        <v>266000</v>
      </c>
      <c r="Z657">
        <v>266000</v>
      </c>
      <c r="AA657">
        <v>199500</v>
      </c>
      <c r="AB657">
        <v>199500</v>
      </c>
      <c r="AD657">
        <v>199500</v>
      </c>
      <c r="AE657">
        <v>199500</v>
      </c>
      <c r="AF657">
        <v>199500</v>
      </c>
      <c r="AG657">
        <v>199500</v>
      </c>
      <c r="AH657">
        <v>199500</v>
      </c>
      <c r="AI657">
        <v>199500</v>
      </c>
      <c r="AJ657">
        <v>199500</v>
      </c>
      <c r="AK657">
        <v>199500</v>
      </c>
      <c r="AL657">
        <v>199500</v>
      </c>
      <c r="AM657">
        <v>199500</v>
      </c>
      <c r="AN657">
        <v>199500</v>
      </c>
      <c r="AO657">
        <v>199500</v>
      </c>
      <c r="AP657">
        <v>199500</v>
      </c>
      <c r="AQ657">
        <v>199500</v>
      </c>
      <c r="AR657">
        <v>199500</v>
      </c>
      <c r="AS657">
        <v>199500</v>
      </c>
      <c r="AT657">
        <v>199500</v>
      </c>
      <c r="AU657">
        <v>8.9</v>
      </c>
      <c r="AV657">
        <v>8.9</v>
      </c>
      <c r="AW657">
        <v>8.9</v>
      </c>
      <c r="AX657">
        <v>8.9</v>
      </c>
      <c r="AY657">
        <v>8.9</v>
      </c>
      <c r="AZ657">
        <v>8.9</v>
      </c>
      <c r="BA657">
        <v>8.9</v>
      </c>
      <c r="BB657">
        <v>8.9</v>
      </c>
      <c r="BC657">
        <v>8.9</v>
      </c>
      <c r="BD657">
        <v>8.9</v>
      </c>
      <c r="BE657" t="s">
        <v>2410</v>
      </c>
      <c r="BF657">
        <f t="shared" si="21"/>
        <v>19</v>
      </c>
      <c r="BG657">
        <f t="shared" si="22"/>
        <v>1</v>
      </c>
    </row>
    <row r="658" spans="2:59" x14ac:dyDescent="0.25">
      <c r="B658" t="s">
        <v>85</v>
      </c>
      <c r="C658" t="s">
        <v>1195</v>
      </c>
      <c r="D658" t="s">
        <v>1855</v>
      </c>
      <c r="E658" t="s">
        <v>1353</v>
      </c>
      <c r="F658">
        <v>3</v>
      </c>
      <c r="G658">
        <v>564667</v>
      </c>
      <c r="H658">
        <v>479968</v>
      </c>
      <c r="I658">
        <v>564667</v>
      </c>
      <c r="J658">
        <v>479968</v>
      </c>
      <c r="K658">
        <v>564667</v>
      </c>
      <c r="L658">
        <v>479968</v>
      </c>
      <c r="M658">
        <v>564667</v>
      </c>
      <c r="N658">
        <v>479968</v>
      </c>
      <c r="O658">
        <v>564667</v>
      </c>
      <c r="P658">
        <v>479968</v>
      </c>
      <c r="Q658">
        <v>564667</v>
      </c>
      <c r="R658">
        <v>479968</v>
      </c>
      <c r="S658">
        <v>564667</v>
      </c>
      <c r="T658">
        <v>479968</v>
      </c>
      <c r="U658">
        <v>564667</v>
      </c>
      <c r="V658">
        <v>479968</v>
      </c>
      <c r="X658">
        <v>521107</v>
      </c>
      <c r="Y658">
        <v>637268</v>
      </c>
      <c r="Z658">
        <v>589674</v>
      </c>
      <c r="AA658">
        <v>423500</v>
      </c>
      <c r="AB658">
        <v>359976</v>
      </c>
      <c r="AC658">
        <v>423500</v>
      </c>
      <c r="AD658">
        <v>359976</v>
      </c>
      <c r="AE658">
        <v>423500</v>
      </c>
      <c r="AF658">
        <v>359976</v>
      </c>
      <c r="AG658">
        <v>423500</v>
      </c>
      <c r="AH658">
        <v>359976</v>
      </c>
      <c r="AI658">
        <v>423500</v>
      </c>
      <c r="AJ658">
        <v>359976</v>
      </c>
      <c r="AK658">
        <v>423500</v>
      </c>
      <c r="AL658">
        <v>359976</v>
      </c>
      <c r="AM658">
        <v>423500</v>
      </c>
      <c r="AN658">
        <v>359976</v>
      </c>
      <c r="AO658">
        <v>423500</v>
      </c>
      <c r="AP658">
        <v>359976</v>
      </c>
      <c r="AR658">
        <v>390830</v>
      </c>
      <c r="AS658">
        <v>477951</v>
      </c>
      <c r="AT658">
        <v>442256</v>
      </c>
      <c r="AU658">
        <v>8.5</v>
      </c>
      <c r="AV658">
        <v>8.5</v>
      </c>
      <c r="AW658">
        <v>8.5</v>
      </c>
      <c r="AX658">
        <v>8.5</v>
      </c>
      <c r="AY658">
        <v>8.5</v>
      </c>
      <c r="AZ658">
        <v>8.5</v>
      </c>
      <c r="BA658">
        <v>8.5</v>
      </c>
      <c r="BB658">
        <v>8.5</v>
      </c>
      <c r="BC658">
        <v>8.5</v>
      </c>
      <c r="BD658">
        <v>8.5</v>
      </c>
      <c r="BE658" t="s">
        <v>2440</v>
      </c>
      <c r="BF658">
        <f t="shared" si="21"/>
        <v>19</v>
      </c>
      <c r="BG658">
        <f t="shared" si="22"/>
        <v>1</v>
      </c>
    </row>
    <row r="659" spans="2:59" hidden="1" x14ac:dyDescent="0.25">
      <c r="B659" t="s">
        <v>247</v>
      </c>
      <c r="C659" t="s">
        <v>1177</v>
      </c>
      <c r="D659" t="s">
        <v>1864</v>
      </c>
      <c r="E659" t="s">
        <v>1368</v>
      </c>
      <c r="F659">
        <v>0</v>
      </c>
      <c r="G659">
        <v>413333</v>
      </c>
      <c r="H659">
        <v>413333</v>
      </c>
      <c r="I659">
        <v>413333</v>
      </c>
      <c r="J659">
        <v>413333</v>
      </c>
      <c r="K659">
        <v>400000</v>
      </c>
      <c r="L659">
        <v>400000</v>
      </c>
      <c r="M659">
        <v>440000</v>
      </c>
      <c r="N659">
        <v>400000</v>
      </c>
      <c r="O659">
        <v>440000</v>
      </c>
      <c r="P659">
        <v>400000</v>
      </c>
      <c r="Q659">
        <v>426667</v>
      </c>
      <c r="R659">
        <v>400000</v>
      </c>
      <c r="S659">
        <v>400000</v>
      </c>
      <c r="T659">
        <v>400000</v>
      </c>
      <c r="U659">
        <v>413333</v>
      </c>
      <c r="V659">
        <v>413333</v>
      </c>
      <c r="X659">
        <v>413333</v>
      </c>
      <c r="Y659">
        <v>426667</v>
      </c>
      <c r="Z659">
        <v>400000</v>
      </c>
      <c r="AA659">
        <v>310000</v>
      </c>
      <c r="AB659">
        <v>310000</v>
      </c>
      <c r="AC659">
        <v>310000</v>
      </c>
      <c r="AD659">
        <v>310000</v>
      </c>
      <c r="AE659">
        <v>300000</v>
      </c>
      <c r="AF659">
        <v>300000</v>
      </c>
      <c r="AG659">
        <v>330000</v>
      </c>
      <c r="AH659">
        <v>300000</v>
      </c>
      <c r="AI659">
        <v>330000</v>
      </c>
      <c r="AJ659">
        <v>300000</v>
      </c>
      <c r="AK659">
        <v>320000</v>
      </c>
      <c r="AL659">
        <v>300000</v>
      </c>
      <c r="AM659">
        <v>300000</v>
      </c>
      <c r="AN659">
        <v>300000</v>
      </c>
      <c r="AO659">
        <v>310000</v>
      </c>
      <c r="AP659">
        <v>310000</v>
      </c>
      <c r="AR659">
        <v>310000</v>
      </c>
      <c r="AS659">
        <v>320000</v>
      </c>
      <c r="AT659">
        <v>300000</v>
      </c>
      <c r="AU659">
        <v>8.6999999999999993</v>
      </c>
      <c r="AV659">
        <v>8.6999999999999993</v>
      </c>
      <c r="AW659">
        <v>8.6999999999999993</v>
      </c>
      <c r="AX659">
        <v>8.6999999999999993</v>
      </c>
      <c r="AY659">
        <v>8.6999999999999993</v>
      </c>
      <c r="AZ659">
        <v>8.6999999999999993</v>
      </c>
      <c r="BA659">
        <v>8.6999999999999993</v>
      </c>
      <c r="BB659">
        <v>8.6999999999999993</v>
      </c>
      <c r="BC659">
        <v>8.6999999999999993</v>
      </c>
      <c r="BD659">
        <v>8.6999999999999993</v>
      </c>
      <c r="BE659" t="s">
        <v>2402</v>
      </c>
      <c r="BF659">
        <f t="shared" si="21"/>
        <v>19</v>
      </c>
      <c r="BG659">
        <f t="shared" si="22"/>
        <v>1</v>
      </c>
    </row>
    <row r="660" spans="2:59" x14ac:dyDescent="0.25">
      <c r="B660" t="s">
        <v>37</v>
      </c>
      <c r="C660" t="s">
        <v>1215</v>
      </c>
      <c r="D660" t="s">
        <v>1881</v>
      </c>
      <c r="E660" t="s">
        <v>1353</v>
      </c>
      <c r="F660">
        <v>3</v>
      </c>
      <c r="G660">
        <v>415000</v>
      </c>
      <c r="H660">
        <v>415000</v>
      </c>
      <c r="I660">
        <v>415000</v>
      </c>
      <c r="J660">
        <v>415000</v>
      </c>
      <c r="K660">
        <v>415000</v>
      </c>
      <c r="L660">
        <v>415000</v>
      </c>
      <c r="M660">
        <v>415000</v>
      </c>
      <c r="N660">
        <v>415000</v>
      </c>
      <c r="O660">
        <v>553333</v>
      </c>
      <c r="P660">
        <v>553333</v>
      </c>
      <c r="Q660">
        <v>545333</v>
      </c>
      <c r="R660">
        <v>553333</v>
      </c>
      <c r="S660">
        <v>553333</v>
      </c>
      <c r="T660">
        <v>553333</v>
      </c>
      <c r="U660">
        <v>652000</v>
      </c>
      <c r="V660">
        <v>666667</v>
      </c>
      <c r="X660">
        <v>553333</v>
      </c>
      <c r="Y660">
        <v>553333</v>
      </c>
      <c r="Z660">
        <v>553333</v>
      </c>
      <c r="AA660">
        <v>373500</v>
      </c>
      <c r="AB660">
        <v>373500</v>
      </c>
      <c r="AC660">
        <v>373500</v>
      </c>
      <c r="AD660">
        <v>373500</v>
      </c>
      <c r="AE660">
        <v>373500</v>
      </c>
      <c r="AF660">
        <v>373500</v>
      </c>
      <c r="AG660">
        <v>373500</v>
      </c>
      <c r="AH660">
        <v>373500</v>
      </c>
      <c r="AI660">
        <v>415000</v>
      </c>
      <c r="AJ660">
        <v>415000</v>
      </c>
      <c r="AK660">
        <v>409000</v>
      </c>
      <c r="AL660">
        <v>415000</v>
      </c>
      <c r="AM660">
        <v>415000</v>
      </c>
      <c r="AN660">
        <v>415000</v>
      </c>
      <c r="AO660">
        <v>489000</v>
      </c>
      <c r="AP660">
        <v>500000</v>
      </c>
      <c r="AR660">
        <v>415000</v>
      </c>
      <c r="AS660">
        <v>415000</v>
      </c>
      <c r="AT660">
        <v>415000</v>
      </c>
      <c r="AU660">
        <v>8.1999999999999993</v>
      </c>
      <c r="AV660">
        <v>8.1999999999999993</v>
      </c>
      <c r="AW660">
        <v>8.1999999999999993</v>
      </c>
      <c r="AX660">
        <v>8.1999999999999993</v>
      </c>
      <c r="AY660">
        <v>8.1999999999999993</v>
      </c>
      <c r="AZ660">
        <v>8.1999999999999993</v>
      </c>
      <c r="BA660">
        <v>8.1999999999999993</v>
      </c>
      <c r="BB660">
        <v>8.1999999999999993</v>
      </c>
      <c r="BC660">
        <v>8.1999999999999993</v>
      </c>
      <c r="BD660">
        <v>8.1999999999999993</v>
      </c>
      <c r="BE660" t="s">
        <v>2403</v>
      </c>
      <c r="BF660">
        <f t="shared" si="21"/>
        <v>19</v>
      </c>
      <c r="BG660">
        <f t="shared" si="22"/>
        <v>1</v>
      </c>
    </row>
    <row r="661" spans="2:59" hidden="1" x14ac:dyDescent="0.25">
      <c r="B661" t="s">
        <v>895</v>
      </c>
      <c r="C661" t="s">
        <v>1229</v>
      </c>
      <c r="D661" t="s">
        <v>1886</v>
      </c>
      <c r="E661" t="s">
        <v>1376</v>
      </c>
      <c r="F661">
        <v>0</v>
      </c>
      <c r="G661">
        <v>200000</v>
      </c>
      <c r="H661">
        <v>200000</v>
      </c>
      <c r="I661">
        <v>266667</v>
      </c>
      <c r="J661">
        <v>200000</v>
      </c>
      <c r="K661">
        <v>200000</v>
      </c>
      <c r="L661">
        <v>200000</v>
      </c>
      <c r="M661">
        <v>200000</v>
      </c>
      <c r="N661">
        <v>200000</v>
      </c>
      <c r="O661">
        <v>266667</v>
      </c>
      <c r="P661">
        <v>200000</v>
      </c>
      <c r="Q661">
        <v>266667</v>
      </c>
      <c r="R661">
        <v>200000</v>
      </c>
      <c r="T661">
        <v>200000</v>
      </c>
      <c r="U661">
        <v>200000</v>
      </c>
      <c r="V661">
        <v>200000</v>
      </c>
      <c r="W661">
        <v>200000</v>
      </c>
      <c r="X661">
        <v>200000</v>
      </c>
      <c r="Y661">
        <v>200000</v>
      </c>
      <c r="Z661">
        <v>200000</v>
      </c>
      <c r="AA661">
        <v>150000</v>
      </c>
      <c r="AB661">
        <v>150000</v>
      </c>
      <c r="AC661">
        <v>200000</v>
      </c>
      <c r="AD661">
        <v>150000</v>
      </c>
      <c r="AE661">
        <v>150000</v>
      </c>
      <c r="AF661">
        <v>150000</v>
      </c>
      <c r="AG661">
        <v>150000</v>
      </c>
      <c r="AH661">
        <v>150000</v>
      </c>
      <c r="AI661">
        <v>200000</v>
      </c>
      <c r="AJ661">
        <v>150000</v>
      </c>
      <c r="AK661">
        <v>200000</v>
      </c>
      <c r="AL661">
        <v>150000</v>
      </c>
      <c r="AN661">
        <v>150000</v>
      </c>
      <c r="AO661">
        <v>150000</v>
      </c>
      <c r="AP661">
        <v>150000</v>
      </c>
      <c r="AQ661">
        <v>150000</v>
      </c>
      <c r="AR661">
        <v>150000</v>
      </c>
      <c r="AS661">
        <v>150000</v>
      </c>
      <c r="AT661">
        <v>150000</v>
      </c>
      <c r="AU661">
        <v>8.1999999999999993</v>
      </c>
      <c r="AV661">
        <v>8.1999999999999993</v>
      </c>
      <c r="AW661">
        <v>8.1999999999999993</v>
      </c>
      <c r="AX661">
        <v>8.1999999999999993</v>
      </c>
      <c r="AY661">
        <v>8.1999999999999993</v>
      </c>
      <c r="AZ661">
        <v>8.1999999999999993</v>
      </c>
      <c r="BA661">
        <v>8.1999999999999993</v>
      </c>
      <c r="BB661">
        <v>8.1999999999999993</v>
      </c>
      <c r="BC661">
        <v>8.1999999999999993</v>
      </c>
      <c r="BD661">
        <v>8.1999999999999993</v>
      </c>
      <c r="BE661" t="s">
        <v>2416</v>
      </c>
      <c r="BF661">
        <f t="shared" si="21"/>
        <v>19</v>
      </c>
      <c r="BG661">
        <f t="shared" si="22"/>
        <v>1</v>
      </c>
    </row>
    <row r="662" spans="2:59" hidden="1" x14ac:dyDescent="0.25">
      <c r="B662" t="s">
        <v>211</v>
      </c>
      <c r="C662" t="s">
        <v>1279</v>
      </c>
      <c r="D662" t="s">
        <v>1887</v>
      </c>
      <c r="E662" t="s">
        <v>1376</v>
      </c>
      <c r="F662">
        <v>0</v>
      </c>
      <c r="G662">
        <v>208980</v>
      </c>
      <c r="H662">
        <v>217580</v>
      </c>
      <c r="I662">
        <v>221880</v>
      </c>
      <c r="J662">
        <v>226180</v>
      </c>
      <c r="K662">
        <v>217580</v>
      </c>
      <c r="L662">
        <v>226180</v>
      </c>
      <c r="M662">
        <v>213280</v>
      </c>
      <c r="N662">
        <v>217580</v>
      </c>
      <c r="O662">
        <v>221880</v>
      </c>
      <c r="P662">
        <v>213280</v>
      </c>
      <c r="Q662">
        <v>217580</v>
      </c>
      <c r="R662">
        <v>213280</v>
      </c>
      <c r="S662">
        <v>221880</v>
      </c>
      <c r="T662">
        <v>213280</v>
      </c>
      <c r="U662">
        <v>217580</v>
      </c>
      <c r="V662">
        <v>213280</v>
      </c>
      <c r="X662">
        <v>221880</v>
      </c>
      <c r="Y662">
        <v>234780</v>
      </c>
      <c r="Z662">
        <v>217580</v>
      </c>
      <c r="AA662">
        <v>181813</v>
      </c>
      <c r="AB662">
        <v>189295</v>
      </c>
      <c r="AC662">
        <v>193036</v>
      </c>
      <c r="AD662">
        <v>196777</v>
      </c>
      <c r="AE662">
        <v>189295</v>
      </c>
      <c r="AF662">
        <v>196777</v>
      </c>
      <c r="AG662">
        <v>185554</v>
      </c>
      <c r="AH662">
        <v>189295</v>
      </c>
      <c r="AI662">
        <v>188598</v>
      </c>
      <c r="AJ662">
        <v>185554</v>
      </c>
      <c r="AK662">
        <v>184943</v>
      </c>
      <c r="AL662">
        <v>185554</v>
      </c>
      <c r="AM662">
        <v>188598</v>
      </c>
      <c r="AN662">
        <v>185554</v>
      </c>
      <c r="AO662">
        <v>189295</v>
      </c>
      <c r="AP662">
        <v>185554</v>
      </c>
      <c r="AR662">
        <v>193036</v>
      </c>
      <c r="AS662">
        <v>204259</v>
      </c>
      <c r="AT662">
        <v>189295</v>
      </c>
      <c r="AU662">
        <v>8.5</v>
      </c>
      <c r="AV662">
        <v>8.5</v>
      </c>
      <c r="AW662">
        <v>8.5</v>
      </c>
      <c r="AX662">
        <v>8.5</v>
      </c>
      <c r="AY662">
        <v>8.5</v>
      </c>
      <c r="AZ662">
        <v>8.5</v>
      </c>
      <c r="BA662">
        <v>8.5</v>
      </c>
      <c r="BB662">
        <v>8.5</v>
      </c>
      <c r="BC662">
        <v>8.5</v>
      </c>
      <c r="BD662">
        <v>8.5</v>
      </c>
      <c r="BE662" t="s">
        <v>2402</v>
      </c>
      <c r="BF662">
        <f t="shared" si="21"/>
        <v>19</v>
      </c>
      <c r="BG662">
        <f t="shared" si="22"/>
        <v>1</v>
      </c>
    </row>
    <row r="663" spans="2:59" x14ac:dyDescent="0.25">
      <c r="B663" t="s">
        <v>117</v>
      </c>
      <c r="C663" t="s">
        <v>1238</v>
      </c>
      <c r="D663" t="s">
        <v>1898</v>
      </c>
      <c r="E663" t="s">
        <v>1353</v>
      </c>
      <c r="F663">
        <v>3</v>
      </c>
      <c r="G663">
        <v>300000</v>
      </c>
      <c r="H663">
        <v>300000</v>
      </c>
      <c r="I663">
        <v>306667</v>
      </c>
      <c r="J663">
        <v>306667</v>
      </c>
      <c r="K663">
        <v>300000</v>
      </c>
      <c r="L663">
        <v>300000</v>
      </c>
      <c r="M663">
        <v>300000</v>
      </c>
      <c r="N663">
        <v>300000</v>
      </c>
      <c r="O663">
        <v>300000</v>
      </c>
      <c r="P663">
        <v>300000</v>
      </c>
      <c r="Q663">
        <v>300000</v>
      </c>
      <c r="R663">
        <v>306667</v>
      </c>
      <c r="S663">
        <v>300000</v>
      </c>
      <c r="T663">
        <v>306667</v>
      </c>
      <c r="U663">
        <v>306667</v>
      </c>
      <c r="V663">
        <v>306667</v>
      </c>
      <c r="X663">
        <v>306667</v>
      </c>
      <c r="Y663">
        <v>300000</v>
      </c>
      <c r="Z663">
        <v>306667</v>
      </c>
      <c r="AA663">
        <v>225000</v>
      </c>
      <c r="AB663">
        <v>225000</v>
      </c>
      <c r="AC663">
        <v>230000</v>
      </c>
      <c r="AD663">
        <v>230000</v>
      </c>
      <c r="AE663">
        <v>225000</v>
      </c>
      <c r="AF663">
        <v>225000</v>
      </c>
      <c r="AG663">
        <v>225000</v>
      </c>
      <c r="AH663">
        <v>225000</v>
      </c>
      <c r="AI663">
        <v>225000</v>
      </c>
      <c r="AJ663">
        <v>225000</v>
      </c>
      <c r="AK663">
        <v>225000</v>
      </c>
      <c r="AL663">
        <v>230000</v>
      </c>
      <c r="AM663">
        <v>225000</v>
      </c>
      <c r="AN663">
        <v>230000</v>
      </c>
      <c r="AO663">
        <v>230000</v>
      </c>
      <c r="AP663">
        <v>230000</v>
      </c>
      <c r="AR663">
        <v>230000</v>
      </c>
      <c r="AS663">
        <v>225000</v>
      </c>
      <c r="AT663">
        <v>230000</v>
      </c>
      <c r="AU663">
        <v>8.4</v>
      </c>
      <c r="AV663">
        <v>8.4</v>
      </c>
      <c r="AW663">
        <v>8.4</v>
      </c>
      <c r="AX663">
        <v>8.4</v>
      </c>
      <c r="AY663">
        <v>8.4</v>
      </c>
      <c r="AZ663">
        <v>8.4</v>
      </c>
      <c r="BA663">
        <v>8.4</v>
      </c>
      <c r="BB663">
        <v>8.4</v>
      </c>
      <c r="BC663">
        <v>8.4</v>
      </c>
      <c r="BD663">
        <v>8.4</v>
      </c>
      <c r="BE663" t="s">
        <v>2387</v>
      </c>
      <c r="BF663">
        <f t="shared" si="21"/>
        <v>19</v>
      </c>
      <c r="BG663">
        <f t="shared" si="22"/>
        <v>1</v>
      </c>
    </row>
    <row r="664" spans="2:59" hidden="1" x14ac:dyDescent="0.25">
      <c r="B664" t="s">
        <v>764</v>
      </c>
      <c r="C664" t="s">
        <v>1176</v>
      </c>
      <c r="D664" t="s">
        <v>1904</v>
      </c>
      <c r="E664" t="s">
        <v>1357</v>
      </c>
      <c r="F664">
        <v>0</v>
      </c>
      <c r="G664">
        <v>206667</v>
      </c>
      <c r="H664">
        <v>206667</v>
      </c>
      <c r="I664">
        <v>213333</v>
      </c>
      <c r="J664">
        <v>213333</v>
      </c>
      <c r="K664">
        <v>206667</v>
      </c>
      <c r="L664">
        <v>206667</v>
      </c>
      <c r="M664">
        <v>206667</v>
      </c>
      <c r="N664">
        <v>206667</v>
      </c>
      <c r="O664">
        <v>206667</v>
      </c>
      <c r="P664">
        <v>206667</v>
      </c>
      <c r="Q664">
        <v>206667</v>
      </c>
      <c r="R664">
        <v>206667</v>
      </c>
      <c r="S664">
        <v>206667</v>
      </c>
      <c r="T664">
        <v>206667</v>
      </c>
      <c r="U664">
        <v>206667</v>
      </c>
      <c r="V664">
        <v>206667</v>
      </c>
      <c r="X664">
        <v>220000</v>
      </c>
      <c r="Y664">
        <v>206667</v>
      </c>
      <c r="Z664">
        <v>206667</v>
      </c>
      <c r="AA664">
        <v>155000</v>
      </c>
      <c r="AB664">
        <v>155000</v>
      </c>
      <c r="AC664">
        <v>160000</v>
      </c>
      <c r="AD664">
        <v>160000</v>
      </c>
      <c r="AE664">
        <v>155000</v>
      </c>
      <c r="AF664">
        <v>155000</v>
      </c>
      <c r="AG664">
        <v>155000</v>
      </c>
      <c r="AH664">
        <v>155000</v>
      </c>
      <c r="AI664">
        <v>155000</v>
      </c>
      <c r="AJ664">
        <v>155000</v>
      </c>
      <c r="AK664">
        <v>155000</v>
      </c>
      <c r="AL664">
        <v>155000</v>
      </c>
      <c r="AM664">
        <v>155000</v>
      </c>
      <c r="AN664">
        <v>155000</v>
      </c>
      <c r="AO664">
        <v>155000</v>
      </c>
      <c r="AP664">
        <v>155000</v>
      </c>
      <c r="AR664">
        <v>165000</v>
      </c>
      <c r="AS664">
        <v>155000</v>
      </c>
      <c r="AT664">
        <v>155000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F664">
        <f t="shared" si="21"/>
        <v>19</v>
      </c>
      <c r="BG664">
        <f t="shared" si="22"/>
        <v>1</v>
      </c>
    </row>
    <row r="665" spans="2:59" x14ac:dyDescent="0.25">
      <c r="B665" t="s">
        <v>34</v>
      </c>
      <c r="C665" t="s">
        <v>1168</v>
      </c>
      <c r="D665" t="s">
        <v>1909</v>
      </c>
      <c r="E665" t="s">
        <v>1353</v>
      </c>
      <c r="F665">
        <v>4</v>
      </c>
      <c r="G665">
        <v>933333</v>
      </c>
      <c r="H665">
        <v>800000</v>
      </c>
      <c r="I665">
        <v>1064139</v>
      </c>
      <c r="J665">
        <v>866667</v>
      </c>
      <c r="K665">
        <v>800000</v>
      </c>
      <c r="L665">
        <v>800000</v>
      </c>
      <c r="M665">
        <v>800000</v>
      </c>
      <c r="N665">
        <v>800000</v>
      </c>
      <c r="O665">
        <v>866667</v>
      </c>
      <c r="P665">
        <v>800000</v>
      </c>
      <c r="Q665">
        <v>1066667</v>
      </c>
      <c r="R665">
        <v>800000</v>
      </c>
      <c r="T665">
        <v>800000</v>
      </c>
      <c r="U665">
        <v>1066667</v>
      </c>
      <c r="V665">
        <v>800000</v>
      </c>
      <c r="W665">
        <v>1040000</v>
      </c>
      <c r="X665">
        <v>866667</v>
      </c>
      <c r="Y665">
        <v>840000</v>
      </c>
      <c r="Z665">
        <v>800000</v>
      </c>
      <c r="AA665">
        <v>700000</v>
      </c>
      <c r="AB665">
        <v>600000</v>
      </c>
      <c r="AC665">
        <v>771012</v>
      </c>
      <c r="AD665">
        <v>650000</v>
      </c>
      <c r="AE665">
        <v>600000</v>
      </c>
      <c r="AF665">
        <v>600000</v>
      </c>
      <c r="AG665">
        <v>600000</v>
      </c>
      <c r="AH665">
        <v>600000</v>
      </c>
      <c r="AI665">
        <v>650000</v>
      </c>
      <c r="AJ665">
        <v>600000</v>
      </c>
      <c r="AK665">
        <v>800000</v>
      </c>
      <c r="AL665">
        <v>600000</v>
      </c>
      <c r="AN665">
        <v>600000</v>
      </c>
      <c r="AO665">
        <v>800000</v>
      </c>
      <c r="AP665">
        <v>600000</v>
      </c>
      <c r="AQ665">
        <v>780000</v>
      </c>
      <c r="AR665">
        <v>650000</v>
      </c>
      <c r="AS665">
        <v>630000</v>
      </c>
      <c r="AT665">
        <v>600000</v>
      </c>
      <c r="AU665">
        <v>8.5</v>
      </c>
      <c r="AV665">
        <v>8.5</v>
      </c>
      <c r="AW665">
        <v>8.5</v>
      </c>
      <c r="AX665">
        <v>8.5</v>
      </c>
      <c r="AY665">
        <v>8.5</v>
      </c>
      <c r="AZ665">
        <v>8.5</v>
      </c>
      <c r="BA665">
        <v>8.5</v>
      </c>
      <c r="BB665">
        <v>8.5</v>
      </c>
      <c r="BC665">
        <v>8.5</v>
      </c>
      <c r="BD665">
        <v>8.5</v>
      </c>
      <c r="BE665" t="s">
        <v>2403</v>
      </c>
      <c r="BF665">
        <f t="shared" si="21"/>
        <v>19</v>
      </c>
      <c r="BG665">
        <f t="shared" si="22"/>
        <v>1</v>
      </c>
    </row>
    <row r="666" spans="2:59" x14ac:dyDescent="0.25">
      <c r="B666" t="s">
        <v>101</v>
      </c>
      <c r="C666" t="s">
        <v>1217</v>
      </c>
      <c r="D666" t="s">
        <v>1913</v>
      </c>
      <c r="E666" t="s">
        <v>1353</v>
      </c>
      <c r="F666">
        <v>3</v>
      </c>
      <c r="G666">
        <v>484800</v>
      </c>
      <c r="H666">
        <v>484800</v>
      </c>
      <c r="I666">
        <v>541200</v>
      </c>
      <c r="J666">
        <v>484800</v>
      </c>
      <c r="K666">
        <v>484800</v>
      </c>
      <c r="L666">
        <v>484800</v>
      </c>
      <c r="M666">
        <v>492400</v>
      </c>
      <c r="N666">
        <v>484800</v>
      </c>
      <c r="O666">
        <v>492400</v>
      </c>
      <c r="P666">
        <v>484800</v>
      </c>
      <c r="Q666">
        <v>484800</v>
      </c>
      <c r="R666">
        <v>484800</v>
      </c>
      <c r="S666">
        <v>484800</v>
      </c>
      <c r="T666">
        <v>492400</v>
      </c>
      <c r="V666">
        <v>484800</v>
      </c>
      <c r="W666">
        <v>558000</v>
      </c>
      <c r="X666">
        <v>484800</v>
      </c>
      <c r="Y666">
        <v>484800</v>
      </c>
      <c r="Z666">
        <v>484800</v>
      </c>
      <c r="AA666">
        <v>363600</v>
      </c>
      <c r="AB666">
        <v>363600</v>
      </c>
      <c r="AC666">
        <v>405900</v>
      </c>
      <c r="AD666">
        <v>363600</v>
      </c>
      <c r="AE666">
        <v>363600</v>
      </c>
      <c r="AF666">
        <v>363600</v>
      </c>
      <c r="AG666">
        <v>369300</v>
      </c>
      <c r="AH666">
        <v>363600</v>
      </c>
      <c r="AI666">
        <v>369300</v>
      </c>
      <c r="AJ666">
        <v>363600</v>
      </c>
      <c r="AK666">
        <v>363600</v>
      </c>
      <c r="AL666">
        <v>363600</v>
      </c>
      <c r="AM666">
        <v>363600</v>
      </c>
      <c r="AN666">
        <v>369300</v>
      </c>
      <c r="AP666">
        <v>363600</v>
      </c>
      <c r="AQ666">
        <v>418500</v>
      </c>
      <c r="AR666">
        <v>363600</v>
      </c>
      <c r="AS666">
        <v>363600</v>
      </c>
      <c r="AT666">
        <v>363600</v>
      </c>
      <c r="AU666">
        <v>8.4</v>
      </c>
      <c r="AV666">
        <v>8.4</v>
      </c>
      <c r="AW666">
        <v>8.4</v>
      </c>
      <c r="AX666">
        <v>8.4</v>
      </c>
      <c r="AY666">
        <v>8.4</v>
      </c>
      <c r="AZ666">
        <v>8.4</v>
      </c>
      <c r="BA666">
        <v>8.4</v>
      </c>
      <c r="BB666">
        <v>8.4</v>
      </c>
      <c r="BC666">
        <v>8.4</v>
      </c>
      <c r="BD666">
        <v>8.4</v>
      </c>
      <c r="BE666" t="s">
        <v>2387</v>
      </c>
      <c r="BF666">
        <f t="shared" si="21"/>
        <v>19</v>
      </c>
      <c r="BG666">
        <f t="shared" si="22"/>
        <v>1</v>
      </c>
    </row>
    <row r="667" spans="2:59" x14ac:dyDescent="0.25">
      <c r="B667" t="s">
        <v>122</v>
      </c>
      <c r="C667" t="s">
        <v>1268</v>
      </c>
      <c r="D667" t="s">
        <v>1928</v>
      </c>
      <c r="E667" t="s">
        <v>1353</v>
      </c>
      <c r="F667">
        <v>3</v>
      </c>
      <c r="G667">
        <v>921120</v>
      </c>
      <c r="H667">
        <v>658920</v>
      </c>
      <c r="J667">
        <v>658920</v>
      </c>
      <c r="K667">
        <v>658920</v>
      </c>
      <c r="L667">
        <v>658920</v>
      </c>
      <c r="M667">
        <v>715920</v>
      </c>
      <c r="N667">
        <v>658920</v>
      </c>
      <c r="O667">
        <v>686613</v>
      </c>
      <c r="P667">
        <v>770667</v>
      </c>
      <c r="Q667">
        <v>1320750</v>
      </c>
      <c r="R667">
        <v>770667</v>
      </c>
      <c r="S667">
        <v>774081</v>
      </c>
      <c r="T667">
        <v>686613</v>
      </c>
      <c r="U667">
        <v>938081</v>
      </c>
      <c r="V667">
        <v>770667</v>
      </c>
      <c r="W667">
        <v>774081</v>
      </c>
      <c r="X667">
        <v>631945</v>
      </c>
      <c r="Y667">
        <v>522615</v>
      </c>
      <c r="Z667">
        <v>631945</v>
      </c>
      <c r="AA667">
        <v>644784</v>
      </c>
      <c r="AB667">
        <v>461244</v>
      </c>
      <c r="AD667">
        <v>461244</v>
      </c>
      <c r="AE667">
        <v>461244</v>
      </c>
      <c r="AF667">
        <v>461244</v>
      </c>
      <c r="AG667">
        <v>501144</v>
      </c>
      <c r="AH667">
        <v>461244</v>
      </c>
      <c r="AI667">
        <v>514960</v>
      </c>
      <c r="AJ667">
        <v>578000</v>
      </c>
      <c r="AK667">
        <v>990562</v>
      </c>
      <c r="AL667">
        <v>578000</v>
      </c>
      <c r="AM667">
        <v>580561</v>
      </c>
      <c r="AN667">
        <v>514960</v>
      </c>
      <c r="AO667">
        <v>703561</v>
      </c>
      <c r="AP667">
        <v>578000</v>
      </c>
      <c r="AQ667">
        <v>580561</v>
      </c>
      <c r="AR667">
        <v>473959</v>
      </c>
      <c r="AS667">
        <v>391961</v>
      </c>
      <c r="AT667">
        <v>473959</v>
      </c>
      <c r="AU667">
        <v>8.6</v>
      </c>
      <c r="AV667">
        <v>8.6</v>
      </c>
      <c r="AW667">
        <v>8.6</v>
      </c>
      <c r="AX667">
        <v>8.6</v>
      </c>
      <c r="AY667">
        <v>8.6</v>
      </c>
      <c r="AZ667">
        <v>8.6</v>
      </c>
      <c r="BA667">
        <v>8.6</v>
      </c>
      <c r="BB667">
        <v>8.6</v>
      </c>
      <c r="BC667">
        <v>8.6</v>
      </c>
      <c r="BD667">
        <v>8.6</v>
      </c>
      <c r="BE667" t="s">
        <v>2403</v>
      </c>
      <c r="BF667">
        <f t="shared" si="21"/>
        <v>19</v>
      </c>
      <c r="BG667">
        <f t="shared" si="22"/>
        <v>1</v>
      </c>
    </row>
    <row r="668" spans="2:59" hidden="1" x14ac:dyDescent="0.25">
      <c r="B668" t="s">
        <v>928</v>
      </c>
      <c r="C668" t="s">
        <v>1210</v>
      </c>
      <c r="D668" t="s">
        <v>1933</v>
      </c>
      <c r="E668" t="s">
        <v>1395</v>
      </c>
      <c r="F668">
        <v>3</v>
      </c>
      <c r="G668">
        <v>786667</v>
      </c>
      <c r="H668">
        <v>786667</v>
      </c>
      <c r="I668">
        <v>786667</v>
      </c>
      <c r="J668">
        <v>786667</v>
      </c>
      <c r="K668">
        <v>786667</v>
      </c>
      <c r="L668">
        <v>786667</v>
      </c>
      <c r="M668">
        <v>786667</v>
      </c>
      <c r="N668">
        <v>786667</v>
      </c>
      <c r="O668">
        <v>786667</v>
      </c>
      <c r="P668">
        <v>786667</v>
      </c>
      <c r="Q668">
        <v>786667</v>
      </c>
      <c r="R668">
        <v>786667</v>
      </c>
      <c r="S668">
        <v>786667</v>
      </c>
      <c r="T668">
        <v>786667</v>
      </c>
      <c r="U668">
        <v>786667</v>
      </c>
      <c r="V668">
        <v>786667</v>
      </c>
      <c r="W668">
        <v>786667</v>
      </c>
      <c r="X668">
        <v>786667</v>
      </c>
      <c r="Y668">
        <v>786667</v>
      </c>
      <c r="AA668">
        <v>590000</v>
      </c>
      <c r="AB668">
        <v>590000</v>
      </c>
      <c r="AC668">
        <v>590000</v>
      </c>
      <c r="AD668">
        <v>590000</v>
      </c>
      <c r="AE668">
        <v>590000</v>
      </c>
      <c r="AF668">
        <v>590000</v>
      </c>
      <c r="AG668">
        <v>590000</v>
      </c>
      <c r="AH668">
        <v>590000</v>
      </c>
      <c r="AI668">
        <v>590000</v>
      </c>
      <c r="AJ668">
        <v>590000</v>
      </c>
      <c r="AK668">
        <v>590000</v>
      </c>
      <c r="AL668">
        <v>590000</v>
      </c>
      <c r="AM668">
        <v>590000</v>
      </c>
      <c r="AN668">
        <v>590000</v>
      </c>
      <c r="AO668">
        <v>590000</v>
      </c>
      <c r="AP668">
        <v>590000</v>
      </c>
      <c r="AQ668">
        <v>590000</v>
      </c>
      <c r="AR668">
        <v>590000</v>
      </c>
      <c r="AS668">
        <v>590000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 t="s">
        <v>2394</v>
      </c>
      <c r="BF668">
        <f t="shared" si="21"/>
        <v>19</v>
      </c>
      <c r="BG668">
        <f t="shared" si="22"/>
        <v>1</v>
      </c>
    </row>
    <row r="669" spans="2:59" hidden="1" x14ac:dyDescent="0.25">
      <c r="B669" t="s">
        <v>975</v>
      </c>
      <c r="C669" t="s">
        <v>1170</v>
      </c>
      <c r="D669" t="s">
        <v>1950</v>
      </c>
      <c r="E669" t="s">
        <v>1359</v>
      </c>
      <c r="F669">
        <v>0</v>
      </c>
      <c r="G669">
        <v>533333</v>
      </c>
      <c r="H669">
        <v>533333</v>
      </c>
      <c r="I669">
        <v>533333</v>
      </c>
      <c r="J669">
        <v>533333</v>
      </c>
      <c r="K669">
        <v>533333</v>
      </c>
      <c r="L669">
        <v>533333</v>
      </c>
      <c r="M669">
        <v>533333</v>
      </c>
      <c r="N669">
        <v>533333</v>
      </c>
      <c r="O669">
        <v>533333</v>
      </c>
      <c r="P669">
        <v>533333</v>
      </c>
      <c r="Q669">
        <v>533333</v>
      </c>
      <c r="R669">
        <v>533333</v>
      </c>
      <c r="S669">
        <v>533333</v>
      </c>
      <c r="T669">
        <v>533333</v>
      </c>
      <c r="U669">
        <v>533333</v>
      </c>
      <c r="V669">
        <v>533333</v>
      </c>
      <c r="W669">
        <v>533333</v>
      </c>
      <c r="Y669">
        <v>533333</v>
      </c>
      <c r="Z669">
        <v>533333</v>
      </c>
      <c r="AA669">
        <v>400000</v>
      </c>
      <c r="AB669">
        <v>400000</v>
      </c>
      <c r="AC669">
        <v>400000</v>
      </c>
      <c r="AD669">
        <v>400000</v>
      </c>
      <c r="AE669">
        <v>400000</v>
      </c>
      <c r="AF669">
        <v>400000</v>
      </c>
      <c r="AG669">
        <v>400000</v>
      </c>
      <c r="AH669">
        <v>400000</v>
      </c>
      <c r="AI669">
        <v>400000</v>
      </c>
      <c r="AJ669">
        <v>400000</v>
      </c>
      <c r="AK669">
        <v>400000</v>
      </c>
      <c r="AL669">
        <v>400000</v>
      </c>
      <c r="AM669">
        <v>400000</v>
      </c>
      <c r="AN669">
        <v>400000</v>
      </c>
      <c r="AO669">
        <v>400000</v>
      </c>
      <c r="AP669">
        <v>400000</v>
      </c>
      <c r="AQ669">
        <v>400000</v>
      </c>
      <c r="AS669">
        <v>400000</v>
      </c>
      <c r="AT669">
        <v>400000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 t="s">
        <v>2397</v>
      </c>
      <c r="BF669">
        <f t="shared" si="21"/>
        <v>19</v>
      </c>
      <c r="BG669">
        <f t="shared" si="22"/>
        <v>1</v>
      </c>
    </row>
    <row r="670" spans="2:59" hidden="1" x14ac:dyDescent="0.25">
      <c r="B670" t="s">
        <v>970</v>
      </c>
      <c r="C670" t="s">
        <v>1170</v>
      </c>
      <c r="D670" t="s">
        <v>1954</v>
      </c>
      <c r="E670" t="s">
        <v>1359</v>
      </c>
      <c r="F670">
        <v>0</v>
      </c>
      <c r="G670">
        <v>1093333</v>
      </c>
      <c r="H670">
        <v>1093333</v>
      </c>
      <c r="I670">
        <v>1093333</v>
      </c>
      <c r="J670">
        <v>1093333</v>
      </c>
      <c r="K670">
        <v>1093333</v>
      </c>
      <c r="L670">
        <v>1093333</v>
      </c>
      <c r="M670">
        <v>1093333</v>
      </c>
      <c r="N670">
        <v>1093333</v>
      </c>
      <c r="O670">
        <v>1093333</v>
      </c>
      <c r="P670">
        <v>1093333</v>
      </c>
      <c r="Q670">
        <v>1093333</v>
      </c>
      <c r="R670">
        <v>1093333</v>
      </c>
      <c r="S670">
        <v>1093333</v>
      </c>
      <c r="T670">
        <v>1093333</v>
      </c>
      <c r="U670">
        <v>1093333</v>
      </c>
      <c r="V670">
        <v>1093333</v>
      </c>
      <c r="W670">
        <v>1093333</v>
      </c>
      <c r="Y670">
        <v>1093333</v>
      </c>
      <c r="Z670">
        <v>1093333</v>
      </c>
      <c r="AA670">
        <v>820000</v>
      </c>
      <c r="AB670">
        <v>820000</v>
      </c>
      <c r="AC670">
        <v>820000</v>
      </c>
      <c r="AD670">
        <v>820000</v>
      </c>
      <c r="AE670">
        <v>820000</v>
      </c>
      <c r="AF670">
        <v>820000</v>
      </c>
      <c r="AG670">
        <v>820000</v>
      </c>
      <c r="AH670">
        <v>820000</v>
      </c>
      <c r="AI670">
        <v>820000</v>
      </c>
      <c r="AJ670">
        <v>820000</v>
      </c>
      <c r="AK670">
        <v>820000</v>
      </c>
      <c r="AL670">
        <v>820000</v>
      </c>
      <c r="AM670">
        <v>820000</v>
      </c>
      <c r="AN670">
        <v>820000</v>
      </c>
      <c r="AO670">
        <v>820000</v>
      </c>
      <c r="AP670">
        <v>820000</v>
      </c>
      <c r="AQ670">
        <v>820000</v>
      </c>
      <c r="AS670">
        <v>820000</v>
      </c>
      <c r="AT670">
        <v>820000</v>
      </c>
      <c r="AU670">
        <v>9.6</v>
      </c>
      <c r="AV670">
        <v>9.6</v>
      </c>
      <c r="AW670">
        <v>9.6</v>
      </c>
      <c r="AX670">
        <v>9.6</v>
      </c>
      <c r="AY670">
        <v>9.6</v>
      </c>
      <c r="AZ670">
        <v>9.6</v>
      </c>
      <c r="BA670">
        <v>9.6</v>
      </c>
      <c r="BB670">
        <v>9.6</v>
      </c>
      <c r="BC670">
        <v>9.6</v>
      </c>
      <c r="BD670">
        <v>9.6</v>
      </c>
      <c r="BE670" t="s">
        <v>2393</v>
      </c>
      <c r="BF670">
        <f t="shared" si="21"/>
        <v>19</v>
      </c>
      <c r="BG670">
        <f t="shared" si="22"/>
        <v>1</v>
      </c>
    </row>
    <row r="671" spans="2:59" hidden="1" x14ac:dyDescent="0.25">
      <c r="B671" t="s">
        <v>518</v>
      </c>
      <c r="C671" t="s">
        <v>1219</v>
      </c>
      <c r="D671" t="s">
        <v>1957</v>
      </c>
      <c r="E671" t="s">
        <v>1395</v>
      </c>
      <c r="F671">
        <v>0</v>
      </c>
      <c r="G671">
        <v>184000</v>
      </c>
      <c r="H671">
        <v>184000</v>
      </c>
      <c r="I671">
        <v>184000</v>
      </c>
      <c r="J671">
        <v>184000</v>
      </c>
      <c r="K671">
        <v>184000</v>
      </c>
      <c r="L671">
        <v>184000</v>
      </c>
      <c r="M671">
        <v>184000</v>
      </c>
      <c r="N671">
        <v>184000</v>
      </c>
      <c r="O671">
        <v>184000</v>
      </c>
      <c r="P671">
        <v>184000</v>
      </c>
      <c r="Q671">
        <v>184000</v>
      </c>
      <c r="R671">
        <v>184000</v>
      </c>
      <c r="S671">
        <v>184000</v>
      </c>
      <c r="T671">
        <v>184000</v>
      </c>
      <c r="U671">
        <v>184000</v>
      </c>
      <c r="V671">
        <v>184000</v>
      </c>
      <c r="X671">
        <v>184000</v>
      </c>
      <c r="Y671">
        <v>184000</v>
      </c>
      <c r="Z671">
        <v>184000</v>
      </c>
      <c r="AA671">
        <v>138000</v>
      </c>
      <c r="AB671">
        <v>138000</v>
      </c>
      <c r="AC671">
        <v>138000</v>
      </c>
      <c r="AD671">
        <v>138000</v>
      </c>
      <c r="AE671">
        <v>138000</v>
      </c>
      <c r="AF671">
        <v>138000</v>
      </c>
      <c r="AG671">
        <v>138000</v>
      </c>
      <c r="AH671">
        <v>138000</v>
      </c>
      <c r="AI671">
        <v>138000</v>
      </c>
      <c r="AJ671">
        <v>138000</v>
      </c>
      <c r="AK671">
        <v>138000</v>
      </c>
      <c r="AL671">
        <v>138000</v>
      </c>
      <c r="AM671">
        <v>138000</v>
      </c>
      <c r="AN671">
        <v>138000</v>
      </c>
      <c r="AO671">
        <v>138000</v>
      </c>
      <c r="AP671">
        <v>138000</v>
      </c>
      <c r="AR671">
        <v>138000</v>
      </c>
      <c r="AS671">
        <v>138000</v>
      </c>
      <c r="AT671">
        <v>138000</v>
      </c>
      <c r="AU671">
        <v>7.4</v>
      </c>
      <c r="AV671">
        <v>7.4</v>
      </c>
      <c r="AW671">
        <v>7.4</v>
      </c>
      <c r="AX671">
        <v>7.4</v>
      </c>
      <c r="AY671">
        <v>7.4</v>
      </c>
      <c r="AZ671">
        <v>7.4</v>
      </c>
      <c r="BA671">
        <v>7.4</v>
      </c>
      <c r="BB671">
        <v>7.4</v>
      </c>
      <c r="BC671">
        <v>7.4</v>
      </c>
      <c r="BD671">
        <v>7.4</v>
      </c>
      <c r="BE671" t="s">
        <v>2393</v>
      </c>
      <c r="BF671">
        <f t="shared" si="21"/>
        <v>19</v>
      </c>
      <c r="BG671">
        <f t="shared" si="22"/>
        <v>1</v>
      </c>
    </row>
    <row r="672" spans="2:59" x14ac:dyDescent="0.25">
      <c r="B672" t="s">
        <v>820</v>
      </c>
      <c r="C672" t="s">
        <v>1177</v>
      </c>
      <c r="D672" t="s">
        <v>1967</v>
      </c>
      <c r="E672" t="s">
        <v>1353</v>
      </c>
      <c r="F672">
        <v>1</v>
      </c>
      <c r="G672">
        <v>226667</v>
      </c>
      <c r="H672">
        <v>226667</v>
      </c>
      <c r="I672">
        <v>226667</v>
      </c>
      <c r="J672">
        <v>226667</v>
      </c>
      <c r="K672">
        <v>226667</v>
      </c>
      <c r="L672">
        <v>226667</v>
      </c>
      <c r="M672">
        <v>226667</v>
      </c>
      <c r="N672">
        <v>226667</v>
      </c>
      <c r="O672">
        <v>226667</v>
      </c>
      <c r="P672">
        <v>226667</v>
      </c>
      <c r="R672">
        <v>226667</v>
      </c>
      <c r="S672">
        <v>226667</v>
      </c>
      <c r="T672">
        <v>226667</v>
      </c>
      <c r="U672">
        <v>226667</v>
      </c>
      <c r="V672">
        <v>226667</v>
      </c>
      <c r="W672">
        <v>226667</v>
      </c>
      <c r="X672">
        <v>226667</v>
      </c>
      <c r="Y672">
        <v>226667</v>
      </c>
      <c r="Z672">
        <v>226667</v>
      </c>
      <c r="AA672">
        <v>170000</v>
      </c>
      <c r="AB672">
        <v>170000</v>
      </c>
      <c r="AC672">
        <v>170000</v>
      </c>
      <c r="AD672">
        <v>170000</v>
      </c>
      <c r="AE672">
        <v>170000</v>
      </c>
      <c r="AF672">
        <v>170000</v>
      </c>
      <c r="AG672">
        <v>170000</v>
      </c>
      <c r="AH672">
        <v>170000</v>
      </c>
      <c r="AI672">
        <v>170000</v>
      </c>
      <c r="AJ672">
        <v>170000</v>
      </c>
      <c r="AL672">
        <v>170000</v>
      </c>
      <c r="AM672">
        <v>170000</v>
      </c>
      <c r="AN672">
        <v>170000</v>
      </c>
      <c r="AO672">
        <v>170000</v>
      </c>
      <c r="AP672">
        <v>170000</v>
      </c>
      <c r="AQ672">
        <v>170000</v>
      </c>
      <c r="AR672">
        <v>170000</v>
      </c>
      <c r="AS672">
        <v>170000</v>
      </c>
      <c r="AT672">
        <v>170000</v>
      </c>
      <c r="AU672">
        <v>6.6</v>
      </c>
      <c r="AV672">
        <v>6.6</v>
      </c>
      <c r="AW672">
        <v>6.6</v>
      </c>
      <c r="AX672">
        <v>6.6</v>
      </c>
      <c r="AY672">
        <v>6.6</v>
      </c>
      <c r="AZ672">
        <v>6.6</v>
      </c>
      <c r="BA672">
        <v>6.6</v>
      </c>
      <c r="BB672">
        <v>6.6</v>
      </c>
      <c r="BC672">
        <v>6.6</v>
      </c>
      <c r="BD672">
        <v>6.6</v>
      </c>
      <c r="BE672" t="s">
        <v>2412</v>
      </c>
      <c r="BF672">
        <f t="shared" si="21"/>
        <v>19</v>
      </c>
      <c r="BG672">
        <f t="shared" si="22"/>
        <v>1</v>
      </c>
    </row>
    <row r="673" spans="2:59" x14ac:dyDescent="0.25">
      <c r="B673" t="s">
        <v>627</v>
      </c>
      <c r="C673" t="s">
        <v>1217</v>
      </c>
      <c r="D673" t="s">
        <v>1972</v>
      </c>
      <c r="E673" t="s">
        <v>1353</v>
      </c>
      <c r="F673">
        <v>0</v>
      </c>
      <c r="G673">
        <v>200000</v>
      </c>
      <c r="H673">
        <v>213333</v>
      </c>
      <c r="I673">
        <v>213333</v>
      </c>
      <c r="J673">
        <v>213333</v>
      </c>
      <c r="K673">
        <v>213333</v>
      </c>
      <c r="L673">
        <v>213333</v>
      </c>
      <c r="M673">
        <v>213333</v>
      </c>
      <c r="N673">
        <v>213333</v>
      </c>
      <c r="O673">
        <v>213333</v>
      </c>
      <c r="P673">
        <v>213333</v>
      </c>
      <c r="Q673">
        <v>200000</v>
      </c>
      <c r="R673">
        <v>213333</v>
      </c>
      <c r="S673">
        <v>200000</v>
      </c>
      <c r="T673">
        <v>213333</v>
      </c>
      <c r="U673">
        <v>213333</v>
      </c>
      <c r="V673">
        <v>213333</v>
      </c>
      <c r="X673">
        <v>213333</v>
      </c>
      <c r="Y673">
        <v>213333</v>
      </c>
      <c r="Z673">
        <v>213333</v>
      </c>
      <c r="AA673">
        <v>150000</v>
      </c>
      <c r="AB673">
        <v>160000</v>
      </c>
      <c r="AC673">
        <v>160000</v>
      </c>
      <c r="AD673">
        <v>160000</v>
      </c>
      <c r="AE673">
        <v>160000</v>
      </c>
      <c r="AF673">
        <v>160000</v>
      </c>
      <c r="AG673">
        <v>160000</v>
      </c>
      <c r="AH673">
        <v>160000</v>
      </c>
      <c r="AI673">
        <v>160000</v>
      </c>
      <c r="AJ673">
        <v>160000</v>
      </c>
      <c r="AK673">
        <v>150000</v>
      </c>
      <c r="AL673">
        <v>160000</v>
      </c>
      <c r="AM673">
        <v>150000</v>
      </c>
      <c r="AN673">
        <v>160000</v>
      </c>
      <c r="AO673">
        <v>160000</v>
      </c>
      <c r="AP673">
        <v>160000</v>
      </c>
      <c r="AR673">
        <v>160000</v>
      </c>
      <c r="AS673">
        <v>160000</v>
      </c>
      <c r="AT673">
        <v>160000</v>
      </c>
      <c r="AU673">
        <v>8.6999999999999993</v>
      </c>
      <c r="AV673">
        <v>8.6999999999999993</v>
      </c>
      <c r="AW673">
        <v>8.6999999999999993</v>
      </c>
      <c r="AX673">
        <v>8.6999999999999993</v>
      </c>
      <c r="AY673">
        <v>8.6999999999999993</v>
      </c>
      <c r="AZ673">
        <v>8.6999999999999993</v>
      </c>
      <c r="BA673">
        <v>8.6999999999999993</v>
      </c>
      <c r="BB673">
        <v>8.6999999999999993</v>
      </c>
      <c r="BC673">
        <v>8.6999999999999993</v>
      </c>
      <c r="BD673">
        <v>8.6999999999999993</v>
      </c>
      <c r="BE673" t="s">
        <v>2394</v>
      </c>
      <c r="BF673">
        <f t="shared" si="21"/>
        <v>19</v>
      </c>
      <c r="BG673">
        <f t="shared" si="22"/>
        <v>1</v>
      </c>
    </row>
    <row r="674" spans="2:59" hidden="1" x14ac:dyDescent="0.25">
      <c r="B674" t="s">
        <v>697</v>
      </c>
      <c r="C674" t="s">
        <v>1176</v>
      </c>
      <c r="D674" t="s">
        <v>1983</v>
      </c>
      <c r="E674" t="s">
        <v>1368</v>
      </c>
      <c r="F674">
        <v>0</v>
      </c>
      <c r="G674">
        <v>315081</v>
      </c>
      <c r="H674">
        <v>351078</v>
      </c>
      <c r="I674">
        <v>251568</v>
      </c>
      <c r="J674">
        <v>351078</v>
      </c>
      <c r="K674">
        <v>251568</v>
      </c>
      <c r="L674">
        <v>326123</v>
      </c>
      <c r="N674">
        <v>326123</v>
      </c>
      <c r="O674">
        <v>246994</v>
      </c>
      <c r="P674">
        <v>340302</v>
      </c>
      <c r="Q674">
        <v>246994</v>
      </c>
      <c r="R674">
        <v>326123</v>
      </c>
      <c r="S674">
        <v>274628</v>
      </c>
      <c r="T674">
        <v>326123</v>
      </c>
      <c r="U674">
        <v>279714</v>
      </c>
      <c r="V674">
        <v>326123</v>
      </c>
      <c r="W674">
        <v>336068</v>
      </c>
      <c r="X674">
        <v>340302</v>
      </c>
      <c r="Y674">
        <v>351415</v>
      </c>
      <c r="Z674">
        <v>334217</v>
      </c>
      <c r="AA674">
        <v>195350</v>
      </c>
      <c r="AB674">
        <v>210647</v>
      </c>
      <c r="AC674">
        <v>155972</v>
      </c>
      <c r="AD674">
        <v>210647</v>
      </c>
      <c r="AE674">
        <v>155972</v>
      </c>
      <c r="AF674">
        <v>195674</v>
      </c>
      <c r="AH674">
        <v>195674</v>
      </c>
      <c r="AI674">
        <v>153136</v>
      </c>
      <c r="AJ674">
        <v>204181</v>
      </c>
      <c r="AK674">
        <v>153136</v>
      </c>
      <c r="AL674">
        <v>195674</v>
      </c>
      <c r="AM674">
        <v>170269</v>
      </c>
      <c r="AN674">
        <v>195674</v>
      </c>
      <c r="AO674">
        <v>173423</v>
      </c>
      <c r="AP674">
        <v>195674</v>
      </c>
      <c r="AQ674">
        <v>208362</v>
      </c>
      <c r="AR674">
        <v>204181</v>
      </c>
      <c r="AS674">
        <v>217877</v>
      </c>
      <c r="AT674">
        <v>200530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 t="s">
        <v>2406</v>
      </c>
      <c r="BF674">
        <f t="shared" si="21"/>
        <v>19</v>
      </c>
      <c r="BG674">
        <f t="shared" si="22"/>
        <v>1</v>
      </c>
    </row>
    <row r="675" spans="2:59" x14ac:dyDescent="0.25">
      <c r="B675" t="s">
        <v>294</v>
      </c>
      <c r="C675" t="s">
        <v>1220</v>
      </c>
      <c r="D675" t="s">
        <v>1985</v>
      </c>
      <c r="E675" t="s">
        <v>1353</v>
      </c>
      <c r="F675">
        <v>3</v>
      </c>
      <c r="G675">
        <v>286667</v>
      </c>
      <c r="H675">
        <v>286667</v>
      </c>
      <c r="I675">
        <v>333333</v>
      </c>
      <c r="J675">
        <v>333333</v>
      </c>
      <c r="K675">
        <v>286667</v>
      </c>
      <c r="L675">
        <v>286667</v>
      </c>
      <c r="M675">
        <v>286667</v>
      </c>
      <c r="N675">
        <v>286667</v>
      </c>
      <c r="O675">
        <v>286667</v>
      </c>
      <c r="P675">
        <v>286667</v>
      </c>
      <c r="Q675">
        <v>288627</v>
      </c>
      <c r="R675">
        <v>286667</v>
      </c>
      <c r="S675">
        <v>286667</v>
      </c>
      <c r="T675">
        <v>286667</v>
      </c>
      <c r="U675">
        <v>286667</v>
      </c>
      <c r="V675">
        <v>286667</v>
      </c>
      <c r="X675">
        <v>333333</v>
      </c>
      <c r="Y675">
        <v>286667</v>
      </c>
      <c r="Z675">
        <v>286667</v>
      </c>
      <c r="AA675">
        <v>215000</v>
      </c>
      <c r="AB675">
        <v>215000</v>
      </c>
      <c r="AC675">
        <v>250000</v>
      </c>
      <c r="AD675">
        <v>250000</v>
      </c>
      <c r="AE675">
        <v>215000</v>
      </c>
      <c r="AF675">
        <v>215000</v>
      </c>
      <c r="AG675">
        <v>215000</v>
      </c>
      <c r="AH675">
        <v>215000</v>
      </c>
      <c r="AI675">
        <v>215000</v>
      </c>
      <c r="AJ675">
        <v>215000</v>
      </c>
      <c r="AK675">
        <v>216470</v>
      </c>
      <c r="AL675">
        <v>215000</v>
      </c>
      <c r="AM675">
        <v>215000</v>
      </c>
      <c r="AN675">
        <v>215000</v>
      </c>
      <c r="AO675">
        <v>215000</v>
      </c>
      <c r="AP675">
        <v>215000</v>
      </c>
      <c r="AR675">
        <v>250000</v>
      </c>
      <c r="AS675">
        <v>215000</v>
      </c>
      <c r="AT675">
        <v>215000</v>
      </c>
      <c r="AU675">
        <v>8</v>
      </c>
      <c r="AV675">
        <v>8</v>
      </c>
      <c r="AW675">
        <v>8</v>
      </c>
      <c r="AX675">
        <v>8</v>
      </c>
      <c r="AY675">
        <v>8</v>
      </c>
      <c r="AZ675">
        <v>8</v>
      </c>
      <c r="BA675">
        <v>8</v>
      </c>
      <c r="BB675">
        <v>8</v>
      </c>
      <c r="BC675">
        <v>8</v>
      </c>
      <c r="BD675">
        <v>8</v>
      </c>
      <c r="BE675" t="s">
        <v>2394</v>
      </c>
      <c r="BF675">
        <f t="shared" si="21"/>
        <v>19</v>
      </c>
      <c r="BG675">
        <f t="shared" si="22"/>
        <v>1</v>
      </c>
    </row>
    <row r="676" spans="2:59" x14ac:dyDescent="0.25">
      <c r="B676" t="s">
        <v>852</v>
      </c>
      <c r="C676" t="s">
        <v>1241</v>
      </c>
      <c r="D676" t="s">
        <v>1987</v>
      </c>
      <c r="E676" t="s">
        <v>1353</v>
      </c>
      <c r="F676">
        <v>0</v>
      </c>
      <c r="G676">
        <v>200000</v>
      </c>
      <c r="H676">
        <v>200000</v>
      </c>
      <c r="I676">
        <v>200000</v>
      </c>
      <c r="J676">
        <v>200000</v>
      </c>
      <c r="L676">
        <v>200000</v>
      </c>
      <c r="M676">
        <v>200000</v>
      </c>
      <c r="N676">
        <v>200000</v>
      </c>
      <c r="O676">
        <v>200000</v>
      </c>
      <c r="P676">
        <v>200000</v>
      </c>
      <c r="Q676">
        <v>200000</v>
      </c>
      <c r="R676">
        <v>200000</v>
      </c>
      <c r="S676">
        <v>200000</v>
      </c>
      <c r="T676">
        <v>200000</v>
      </c>
      <c r="U676">
        <v>200000</v>
      </c>
      <c r="V676">
        <v>200000</v>
      </c>
      <c r="W676">
        <v>200000</v>
      </c>
      <c r="X676">
        <v>200000</v>
      </c>
      <c r="Y676">
        <v>200000</v>
      </c>
      <c r="Z676">
        <v>200000</v>
      </c>
      <c r="AA676">
        <v>150000</v>
      </c>
      <c r="AB676">
        <v>150000</v>
      </c>
      <c r="AC676">
        <v>150000</v>
      </c>
      <c r="AD676">
        <v>150000</v>
      </c>
      <c r="AF676">
        <v>150000</v>
      </c>
      <c r="AG676">
        <v>150000</v>
      </c>
      <c r="AH676">
        <v>150000</v>
      </c>
      <c r="AI676">
        <v>150000</v>
      </c>
      <c r="AJ676">
        <v>150000</v>
      </c>
      <c r="AK676">
        <v>150000</v>
      </c>
      <c r="AL676">
        <v>150000</v>
      </c>
      <c r="AM676">
        <v>150000</v>
      </c>
      <c r="AN676">
        <v>150000</v>
      </c>
      <c r="AO676">
        <v>150000</v>
      </c>
      <c r="AP676">
        <v>150000</v>
      </c>
      <c r="AQ676">
        <v>150000</v>
      </c>
      <c r="AR676">
        <v>150000</v>
      </c>
      <c r="AS676">
        <v>150000</v>
      </c>
      <c r="AT676">
        <v>150000</v>
      </c>
      <c r="AU676">
        <v>7.3</v>
      </c>
      <c r="AV676">
        <v>7.3</v>
      </c>
      <c r="AW676">
        <v>7.3</v>
      </c>
      <c r="AX676">
        <v>7.3</v>
      </c>
      <c r="AY676">
        <v>7.3</v>
      </c>
      <c r="AZ676">
        <v>7.3</v>
      </c>
      <c r="BA676">
        <v>7.3</v>
      </c>
      <c r="BB676">
        <v>7.3</v>
      </c>
      <c r="BC676">
        <v>7.3</v>
      </c>
      <c r="BD676">
        <v>7.3</v>
      </c>
      <c r="BE676" t="s">
        <v>2394</v>
      </c>
      <c r="BF676">
        <f t="shared" si="21"/>
        <v>19</v>
      </c>
      <c r="BG676">
        <f t="shared" si="22"/>
        <v>1</v>
      </c>
    </row>
    <row r="677" spans="2:59" hidden="1" x14ac:dyDescent="0.25">
      <c r="B677" t="s">
        <v>778</v>
      </c>
      <c r="C677" t="s">
        <v>1172</v>
      </c>
      <c r="D677" t="s">
        <v>1990</v>
      </c>
      <c r="E677" t="s">
        <v>1357</v>
      </c>
      <c r="F677">
        <v>0</v>
      </c>
      <c r="G677">
        <v>866667</v>
      </c>
      <c r="H677">
        <v>866667</v>
      </c>
      <c r="J677">
        <v>866667</v>
      </c>
      <c r="K677">
        <v>866667</v>
      </c>
      <c r="L677">
        <v>866667</v>
      </c>
      <c r="M677">
        <v>866667</v>
      </c>
      <c r="N677">
        <v>866667</v>
      </c>
      <c r="O677">
        <v>866667</v>
      </c>
      <c r="P677">
        <v>866667</v>
      </c>
      <c r="Q677">
        <v>866667</v>
      </c>
      <c r="R677">
        <v>866667</v>
      </c>
      <c r="S677">
        <v>866667</v>
      </c>
      <c r="T677">
        <v>866667</v>
      </c>
      <c r="U677">
        <v>866667</v>
      </c>
      <c r="V677">
        <v>866667</v>
      </c>
      <c r="W677">
        <v>866667</v>
      </c>
      <c r="X677">
        <v>866667</v>
      </c>
      <c r="Y677">
        <v>866667</v>
      </c>
      <c r="Z677">
        <v>866667</v>
      </c>
      <c r="AA677">
        <v>650000</v>
      </c>
      <c r="AB677">
        <v>650000</v>
      </c>
      <c r="AD677">
        <v>650000</v>
      </c>
      <c r="AE677">
        <v>650000</v>
      </c>
      <c r="AF677">
        <v>650000</v>
      </c>
      <c r="AG677">
        <v>650000</v>
      </c>
      <c r="AH677">
        <v>650000</v>
      </c>
      <c r="AI677">
        <v>650000</v>
      </c>
      <c r="AJ677">
        <v>650000</v>
      </c>
      <c r="AK677">
        <v>650000</v>
      </c>
      <c r="AL677">
        <v>650000</v>
      </c>
      <c r="AM677">
        <v>650000</v>
      </c>
      <c r="AN677">
        <v>650000</v>
      </c>
      <c r="AO677">
        <v>650000</v>
      </c>
      <c r="AP677">
        <v>650000</v>
      </c>
      <c r="AQ677">
        <v>650000</v>
      </c>
      <c r="AR677">
        <v>650000</v>
      </c>
      <c r="AS677">
        <v>650000</v>
      </c>
      <c r="AT677">
        <v>650000</v>
      </c>
      <c r="AU677">
        <v>8.6</v>
      </c>
      <c r="AV677">
        <v>8.6</v>
      </c>
      <c r="AW677">
        <v>8.6</v>
      </c>
      <c r="AX677">
        <v>8.6</v>
      </c>
      <c r="AY677">
        <v>8.6</v>
      </c>
      <c r="AZ677">
        <v>8.6</v>
      </c>
      <c r="BA677">
        <v>8.6</v>
      </c>
      <c r="BB677">
        <v>8.6</v>
      </c>
      <c r="BC677">
        <v>8.6</v>
      </c>
      <c r="BD677">
        <v>8.6</v>
      </c>
      <c r="BE677" t="s">
        <v>2415</v>
      </c>
      <c r="BF677">
        <f t="shared" si="21"/>
        <v>19</v>
      </c>
      <c r="BG677">
        <f t="shared" si="22"/>
        <v>1</v>
      </c>
    </row>
    <row r="678" spans="2:59" x14ac:dyDescent="0.25">
      <c r="B678" t="s">
        <v>514</v>
      </c>
      <c r="C678" t="s">
        <v>1282</v>
      </c>
      <c r="D678" t="s">
        <v>2013</v>
      </c>
      <c r="E678" t="s">
        <v>1353</v>
      </c>
      <c r="F678">
        <v>0</v>
      </c>
      <c r="G678">
        <v>307630</v>
      </c>
      <c r="H678">
        <v>341811</v>
      </c>
      <c r="J678">
        <v>341811</v>
      </c>
      <c r="K678">
        <v>307630</v>
      </c>
      <c r="L678">
        <v>341811</v>
      </c>
      <c r="M678">
        <v>307630</v>
      </c>
      <c r="N678">
        <v>341811</v>
      </c>
      <c r="O678">
        <v>415301</v>
      </c>
      <c r="P678">
        <v>341811</v>
      </c>
      <c r="Q678">
        <v>307630</v>
      </c>
      <c r="R678">
        <v>372639</v>
      </c>
      <c r="S678">
        <v>461445</v>
      </c>
      <c r="T678">
        <v>386570</v>
      </c>
      <c r="U678">
        <v>341811</v>
      </c>
      <c r="V678">
        <v>461445</v>
      </c>
      <c r="W678">
        <v>341811</v>
      </c>
      <c r="X678">
        <v>502174</v>
      </c>
      <c r="Y678">
        <v>341811</v>
      </c>
      <c r="Z678">
        <v>341811</v>
      </c>
      <c r="AA678">
        <v>239951</v>
      </c>
      <c r="AB678">
        <v>266613</v>
      </c>
      <c r="AD678">
        <v>266613</v>
      </c>
      <c r="AE678">
        <v>239951</v>
      </c>
      <c r="AF678">
        <v>266613</v>
      </c>
      <c r="AG678">
        <v>239951</v>
      </c>
      <c r="AH678">
        <v>266613</v>
      </c>
      <c r="AI678">
        <v>323935</v>
      </c>
      <c r="AJ678">
        <v>266613</v>
      </c>
      <c r="AK678">
        <v>239951</v>
      </c>
      <c r="AL678">
        <v>290658</v>
      </c>
      <c r="AM678">
        <v>359927</v>
      </c>
      <c r="AN678">
        <v>301525</v>
      </c>
      <c r="AO678">
        <v>266613</v>
      </c>
      <c r="AP678">
        <v>359927</v>
      </c>
      <c r="AQ678">
        <v>266613</v>
      </c>
      <c r="AR678">
        <v>391696</v>
      </c>
      <c r="AS678">
        <v>266613</v>
      </c>
      <c r="AT678">
        <v>266613</v>
      </c>
      <c r="AU678">
        <v>8.1</v>
      </c>
      <c r="AV678">
        <v>8.1</v>
      </c>
      <c r="AW678">
        <v>8.1</v>
      </c>
      <c r="AX678">
        <v>8.1</v>
      </c>
      <c r="AY678">
        <v>8.1</v>
      </c>
      <c r="AZ678">
        <v>8.1</v>
      </c>
      <c r="BA678">
        <v>8.1</v>
      </c>
      <c r="BB678">
        <v>8.1</v>
      </c>
      <c r="BC678">
        <v>8.1</v>
      </c>
      <c r="BD678">
        <v>8.1</v>
      </c>
      <c r="BE678" t="s">
        <v>2398</v>
      </c>
      <c r="BF678">
        <f t="shared" si="21"/>
        <v>19</v>
      </c>
      <c r="BG678">
        <f t="shared" si="22"/>
        <v>1</v>
      </c>
    </row>
    <row r="679" spans="2:59" x14ac:dyDescent="0.25">
      <c r="B679" t="s">
        <v>612</v>
      </c>
      <c r="C679" t="s">
        <v>1176</v>
      </c>
      <c r="D679" t="s">
        <v>2015</v>
      </c>
      <c r="E679" t="s">
        <v>1353</v>
      </c>
      <c r="F679">
        <v>1</v>
      </c>
      <c r="G679">
        <v>203394</v>
      </c>
      <c r="H679">
        <v>244073</v>
      </c>
      <c r="I679">
        <v>203394</v>
      </c>
      <c r="J679">
        <v>244073</v>
      </c>
      <c r="K679">
        <v>203394</v>
      </c>
      <c r="L679">
        <v>244073</v>
      </c>
      <c r="M679">
        <v>203394</v>
      </c>
      <c r="N679">
        <v>326130</v>
      </c>
      <c r="O679">
        <v>213645</v>
      </c>
      <c r="P679">
        <v>244073</v>
      </c>
      <c r="Q679">
        <v>203394</v>
      </c>
      <c r="R679">
        <v>203394</v>
      </c>
      <c r="S679">
        <v>244073</v>
      </c>
      <c r="T679">
        <v>244073</v>
      </c>
      <c r="U679">
        <v>244073</v>
      </c>
      <c r="V679">
        <v>244073</v>
      </c>
      <c r="W679">
        <v>247994</v>
      </c>
      <c r="X679">
        <v>244073</v>
      </c>
      <c r="Z679">
        <v>203394</v>
      </c>
      <c r="AA679">
        <v>158647</v>
      </c>
      <c r="AB679">
        <v>190377</v>
      </c>
      <c r="AC679">
        <v>158647</v>
      </c>
      <c r="AD679">
        <v>190377</v>
      </c>
      <c r="AE679">
        <v>158647</v>
      </c>
      <c r="AF679">
        <v>190377</v>
      </c>
      <c r="AG679">
        <v>158647</v>
      </c>
      <c r="AH679">
        <v>254381</v>
      </c>
      <c r="AI679">
        <v>166643</v>
      </c>
      <c r="AJ679">
        <v>190377</v>
      </c>
      <c r="AK679">
        <v>158647</v>
      </c>
      <c r="AL679">
        <v>158647</v>
      </c>
      <c r="AM679">
        <v>190377</v>
      </c>
      <c r="AN679">
        <v>190377</v>
      </c>
      <c r="AO679">
        <v>190377</v>
      </c>
      <c r="AP679">
        <v>190377</v>
      </c>
      <c r="AQ679">
        <v>193435</v>
      </c>
      <c r="AR679">
        <v>190377</v>
      </c>
      <c r="AT679">
        <v>158647</v>
      </c>
      <c r="AU679">
        <v>7.6</v>
      </c>
      <c r="AV679">
        <v>7.6</v>
      </c>
      <c r="AW679">
        <v>7.6</v>
      </c>
      <c r="AX679">
        <v>7.6</v>
      </c>
      <c r="AY679">
        <v>7.6</v>
      </c>
      <c r="AZ679">
        <v>7.6</v>
      </c>
      <c r="BA679">
        <v>7.6</v>
      </c>
      <c r="BB679">
        <v>7.6</v>
      </c>
      <c r="BC679">
        <v>7.6</v>
      </c>
      <c r="BD679">
        <v>7.6</v>
      </c>
      <c r="BE679" t="s">
        <v>2394</v>
      </c>
      <c r="BF679">
        <f t="shared" si="21"/>
        <v>19</v>
      </c>
      <c r="BG679">
        <f t="shared" si="22"/>
        <v>1</v>
      </c>
    </row>
    <row r="680" spans="2:59" x14ac:dyDescent="0.25">
      <c r="B680" t="s">
        <v>553</v>
      </c>
      <c r="C680" t="s">
        <v>1327</v>
      </c>
      <c r="D680" t="s">
        <v>2020</v>
      </c>
      <c r="E680" t="s">
        <v>1353</v>
      </c>
      <c r="F680">
        <v>2</v>
      </c>
      <c r="G680">
        <v>372308</v>
      </c>
      <c r="H680">
        <v>332997</v>
      </c>
      <c r="J680">
        <v>346494</v>
      </c>
      <c r="K680">
        <v>322386</v>
      </c>
      <c r="L680">
        <v>332997</v>
      </c>
      <c r="M680">
        <v>369452</v>
      </c>
      <c r="N680">
        <v>291373</v>
      </c>
      <c r="O680">
        <v>290844</v>
      </c>
      <c r="P680">
        <v>276867</v>
      </c>
      <c r="Q680">
        <v>241273</v>
      </c>
      <c r="R680">
        <v>354587</v>
      </c>
      <c r="S680">
        <v>318311</v>
      </c>
      <c r="T680">
        <v>307323</v>
      </c>
      <c r="U680">
        <v>311704</v>
      </c>
      <c r="V680">
        <v>311955</v>
      </c>
      <c r="W680">
        <v>386015</v>
      </c>
      <c r="X680">
        <v>293479</v>
      </c>
      <c r="Y680">
        <v>342845</v>
      </c>
      <c r="Z680">
        <v>276867</v>
      </c>
      <c r="AA680">
        <v>234554</v>
      </c>
      <c r="AB680">
        <v>209788</v>
      </c>
      <c r="AD680">
        <v>218291</v>
      </c>
      <c r="AE680">
        <v>203103</v>
      </c>
      <c r="AF680">
        <v>209788</v>
      </c>
      <c r="AG680">
        <v>232755</v>
      </c>
      <c r="AH680">
        <v>183565</v>
      </c>
      <c r="AI680">
        <v>226858</v>
      </c>
      <c r="AJ680">
        <v>215956</v>
      </c>
      <c r="AK680">
        <v>188193</v>
      </c>
      <c r="AL680">
        <v>276578</v>
      </c>
      <c r="AM680">
        <v>248283</v>
      </c>
      <c r="AN680">
        <v>239712</v>
      </c>
      <c r="AO680">
        <v>243129</v>
      </c>
      <c r="AP680">
        <v>243325</v>
      </c>
      <c r="AQ680">
        <v>301092</v>
      </c>
      <c r="AR680">
        <v>228914</v>
      </c>
      <c r="AS680">
        <v>267419</v>
      </c>
      <c r="AT680">
        <v>215956</v>
      </c>
      <c r="AU680">
        <v>8</v>
      </c>
      <c r="AV680">
        <v>8</v>
      </c>
      <c r="AW680">
        <v>8</v>
      </c>
      <c r="AX680">
        <v>8</v>
      </c>
      <c r="AY680">
        <v>8</v>
      </c>
      <c r="AZ680">
        <v>8</v>
      </c>
      <c r="BA680">
        <v>8</v>
      </c>
      <c r="BB680">
        <v>8</v>
      </c>
      <c r="BC680">
        <v>8</v>
      </c>
      <c r="BD680">
        <v>8</v>
      </c>
      <c r="BE680" t="s">
        <v>2394</v>
      </c>
      <c r="BF680">
        <f t="shared" si="21"/>
        <v>19</v>
      </c>
      <c r="BG680">
        <f t="shared" si="22"/>
        <v>1</v>
      </c>
    </row>
    <row r="681" spans="2:59" x14ac:dyDescent="0.25">
      <c r="B681" t="s">
        <v>372</v>
      </c>
      <c r="C681" t="s">
        <v>1237</v>
      </c>
      <c r="D681" t="s">
        <v>2021</v>
      </c>
      <c r="E681" t="s">
        <v>1353</v>
      </c>
      <c r="F681">
        <v>1</v>
      </c>
      <c r="G681">
        <v>242425</v>
      </c>
      <c r="H681">
        <v>258998</v>
      </c>
      <c r="J681">
        <v>259040</v>
      </c>
      <c r="K681">
        <v>271649</v>
      </c>
      <c r="L681">
        <v>258998</v>
      </c>
      <c r="M681">
        <v>251297</v>
      </c>
      <c r="N681">
        <v>258998</v>
      </c>
      <c r="O681">
        <v>278717</v>
      </c>
      <c r="P681">
        <v>246103</v>
      </c>
      <c r="Q681">
        <v>240006</v>
      </c>
      <c r="R681">
        <v>246103</v>
      </c>
      <c r="S681">
        <v>252249</v>
      </c>
      <c r="T681">
        <v>246103</v>
      </c>
      <c r="U681">
        <v>227920</v>
      </c>
      <c r="V681">
        <v>246103</v>
      </c>
      <c r="W681">
        <v>284247</v>
      </c>
      <c r="X681">
        <v>289697</v>
      </c>
      <c r="Y681">
        <v>236266</v>
      </c>
      <c r="Z681">
        <v>246103</v>
      </c>
      <c r="AA681">
        <v>152728</v>
      </c>
      <c r="AB681">
        <v>163169</v>
      </c>
      <c r="AD681">
        <v>163195</v>
      </c>
      <c r="AE681">
        <v>171139</v>
      </c>
      <c r="AF681">
        <v>163169</v>
      </c>
      <c r="AG681">
        <v>158317</v>
      </c>
      <c r="AH681">
        <v>163169</v>
      </c>
      <c r="AI681">
        <v>217399</v>
      </c>
      <c r="AJ681">
        <v>191960</v>
      </c>
      <c r="AK681">
        <v>187205</v>
      </c>
      <c r="AL681">
        <v>191960</v>
      </c>
      <c r="AM681">
        <v>196754</v>
      </c>
      <c r="AN681">
        <v>191960</v>
      </c>
      <c r="AO681">
        <v>177778</v>
      </c>
      <c r="AP681">
        <v>191960</v>
      </c>
      <c r="AQ681">
        <v>221713</v>
      </c>
      <c r="AR681">
        <v>225964</v>
      </c>
      <c r="AS681">
        <v>184287</v>
      </c>
      <c r="AT681">
        <v>191960</v>
      </c>
      <c r="AU681">
        <v>8.1999999999999993</v>
      </c>
      <c r="AV681">
        <v>8.1999999999999993</v>
      </c>
      <c r="AW681">
        <v>8.1999999999999993</v>
      </c>
      <c r="AX681">
        <v>8.1999999999999993</v>
      </c>
      <c r="AY681">
        <v>8.1999999999999993</v>
      </c>
      <c r="AZ681">
        <v>8.1999999999999993</v>
      </c>
      <c r="BA681">
        <v>8.1999999999999993</v>
      </c>
      <c r="BB681">
        <v>8.1999999999999993</v>
      </c>
      <c r="BC681">
        <v>8.1999999999999993</v>
      </c>
      <c r="BD681">
        <v>8.1999999999999993</v>
      </c>
      <c r="BE681" t="s">
        <v>2394</v>
      </c>
      <c r="BF681">
        <f t="shared" si="21"/>
        <v>19</v>
      </c>
      <c r="BG681">
        <f t="shared" si="22"/>
        <v>1</v>
      </c>
    </row>
    <row r="682" spans="2:59" hidden="1" x14ac:dyDescent="0.25">
      <c r="B682" t="s">
        <v>716</v>
      </c>
      <c r="C682" t="s">
        <v>1323</v>
      </c>
      <c r="D682" t="s">
        <v>2023</v>
      </c>
      <c r="E682" t="s">
        <v>1368</v>
      </c>
      <c r="F682">
        <v>0</v>
      </c>
      <c r="G682">
        <v>249467</v>
      </c>
      <c r="H682">
        <v>195200</v>
      </c>
      <c r="J682">
        <v>195200</v>
      </c>
      <c r="K682">
        <v>319766</v>
      </c>
      <c r="L682">
        <v>195200</v>
      </c>
      <c r="M682">
        <v>172832</v>
      </c>
      <c r="N682">
        <v>195200</v>
      </c>
      <c r="O682">
        <v>220167</v>
      </c>
      <c r="P682">
        <v>185484</v>
      </c>
      <c r="Q682">
        <v>161626</v>
      </c>
      <c r="R682">
        <v>185484</v>
      </c>
      <c r="S682">
        <v>160687</v>
      </c>
      <c r="T682">
        <v>185484</v>
      </c>
      <c r="U682">
        <v>154569</v>
      </c>
      <c r="V682">
        <v>185484</v>
      </c>
      <c r="W682">
        <v>194049</v>
      </c>
      <c r="X682">
        <v>199660</v>
      </c>
      <c r="Y682">
        <v>154569</v>
      </c>
      <c r="Z682">
        <v>185484</v>
      </c>
      <c r="AA682">
        <v>157164</v>
      </c>
      <c r="AB682">
        <v>122976</v>
      </c>
      <c r="AD682">
        <v>122976</v>
      </c>
      <c r="AE682">
        <v>201453</v>
      </c>
      <c r="AF682">
        <v>122976</v>
      </c>
      <c r="AG682">
        <v>108884</v>
      </c>
      <c r="AH682">
        <v>122976</v>
      </c>
      <c r="AI682">
        <v>171730</v>
      </c>
      <c r="AJ682">
        <v>144678</v>
      </c>
      <c r="AK682">
        <v>126068</v>
      </c>
      <c r="AL682">
        <v>144678</v>
      </c>
      <c r="AM682">
        <v>125336</v>
      </c>
      <c r="AN682">
        <v>144678</v>
      </c>
      <c r="AO682">
        <v>120564</v>
      </c>
      <c r="AP682">
        <v>144678</v>
      </c>
      <c r="AQ682">
        <v>151358</v>
      </c>
      <c r="AR682">
        <v>155735</v>
      </c>
      <c r="AS682">
        <v>120564</v>
      </c>
      <c r="AT682">
        <v>144678</v>
      </c>
      <c r="AU682">
        <v>7.4</v>
      </c>
      <c r="AV682">
        <v>7.4</v>
      </c>
      <c r="AW682">
        <v>7.4</v>
      </c>
      <c r="AX682">
        <v>7.4</v>
      </c>
      <c r="AY682">
        <v>7.4</v>
      </c>
      <c r="AZ682">
        <v>7.4</v>
      </c>
      <c r="BA682">
        <v>7.4</v>
      </c>
      <c r="BB682">
        <v>7.4</v>
      </c>
      <c r="BC682">
        <v>7.4</v>
      </c>
      <c r="BD682">
        <v>7.4</v>
      </c>
      <c r="BE682" t="s">
        <v>2394</v>
      </c>
      <c r="BF682">
        <f t="shared" si="21"/>
        <v>19</v>
      </c>
      <c r="BG682">
        <f t="shared" si="22"/>
        <v>1</v>
      </c>
    </row>
    <row r="683" spans="2:59" hidden="1" x14ac:dyDescent="0.25">
      <c r="B683" t="s">
        <v>399</v>
      </c>
      <c r="C683" t="s">
        <v>1240</v>
      </c>
      <c r="D683" t="s">
        <v>2051</v>
      </c>
      <c r="E683" t="s">
        <v>1357</v>
      </c>
      <c r="F683">
        <v>1</v>
      </c>
      <c r="G683">
        <v>201925</v>
      </c>
      <c r="H683">
        <v>192269</v>
      </c>
      <c r="J683">
        <v>215778</v>
      </c>
      <c r="K683">
        <v>261506</v>
      </c>
      <c r="L683">
        <v>192269</v>
      </c>
      <c r="M683">
        <v>215385</v>
      </c>
      <c r="N683">
        <v>192269</v>
      </c>
      <c r="O683">
        <v>215189</v>
      </c>
      <c r="P683">
        <v>192269</v>
      </c>
      <c r="Q683">
        <v>219761</v>
      </c>
      <c r="R683">
        <v>192269</v>
      </c>
      <c r="S683">
        <v>192102</v>
      </c>
      <c r="T683">
        <v>214226</v>
      </c>
      <c r="U683">
        <v>200177</v>
      </c>
      <c r="V683">
        <v>212922</v>
      </c>
      <c r="W683">
        <v>291767</v>
      </c>
      <c r="X683">
        <v>221565</v>
      </c>
      <c r="Y683">
        <v>292697</v>
      </c>
      <c r="Z683">
        <v>192269</v>
      </c>
      <c r="AA683">
        <v>157502</v>
      </c>
      <c r="AB683">
        <v>149970</v>
      </c>
      <c r="AD683">
        <v>168307</v>
      </c>
      <c r="AE683">
        <v>203975</v>
      </c>
      <c r="AF683">
        <v>149970</v>
      </c>
      <c r="AG683">
        <v>168000</v>
      </c>
      <c r="AH683">
        <v>149970</v>
      </c>
      <c r="AI683">
        <v>167847</v>
      </c>
      <c r="AJ683">
        <v>149970</v>
      </c>
      <c r="AK683">
        <v>171414</v>
      </c>
      <c r="AL683">
        <v>149970</v>
      </c>
      <c r="AM683">
        <v>149840</v>
      </c>
      <c r="AN683">
        <v>167096</v>
      </c>
      <c r="AO683">
        <v>156138</v>
      </c>
      <c r="AP683">
        <v>166079</v>
      </c>
      <c r="AQ683">
        <v>183813</v>
      </c>
      <c r="AR683">
        <v>139586</v>
      </c>
      <c r="AS683">
        <v>228304</v>
      </c>
      <c r="AT683">
        <v>149970</v>
      </c>
      <c r="AU683">
        <v>7.2</v>
      </c>
      <c r="AV683">
        <v>7.2</v>
      </c>
      <c r="AW683">
        <v>7.2</v>
      </c>
      <c r="AX683">
        <v>7.2</v>
      </c>
      <c r="AY683">
        <v>7.2</v>
      </c>
      <c r="AZ683">
        <v>7.2</v>
      </c>
      <c r="BA683">
        <v>7.2</v>
      </c>
      <c r="BB683">
        <v>7.2</v>
      </c>
      <c r="BC683">
        <v>7.2</v>
      </c>
      <c r="BD683">
        <v>7.2</v>
      </c>
      <c r="BE683" t="s">
        <v>2394</v>
      </c>
      <c r="BF683">
        <f t="shared" si="21"/>
        <v>19</v>
      </c>
      <c r="BG683">
        <f t="shared" si="22"/>
        <v>1</v>
      </c>
    </row>
    <row r="684" spans="2:59" hidden="1" x14ac:dyDescent="0.25">
      <c r="B684" t="s">
        <v>423</v>
      </c>
      <c r="C684" t="s">
        <v>1256</v>
      </c>
      <c r="D684" t="s">
        <v>2060</v>
      </c>
      <c r="E684" t="s">
        <v>1368</v>
      </c>
      <c r="F684">
        <v>1</v>
      </c>
      <c r="G684">
        <v>201501</v>
      </c>
      <c r="H684">
        <v>163556</v>
      </c>
      <c r="I684">
        <v>245817</v>
      </c>
      <c r="J684">
        <v>191038</v>
      </c>
      <c r="K684">
        <v>196608</v>
      </c>
      <c r="L684">
        <v>235427</v>
      </c>
      <c r="M684">
        <v>184194</v>
      </c>
      <c r="N684">
        <v>201543</v>
      </c>
      <c r="O684">
        <v>207580</v>
      </c>
      <c r="P684">
        <v>223612</v>
      </c>
      <c r="Q684">
        <v>195690</v>
      </c>
      <c r="R684">
        <v>233051</v>
      </c>
      <c r="S684">
        <v>180870</v>
      </c>
      <c r="T684">
        <v>225545</v>
      </c>
      <c r="U684">
        <v>177032</v>
      </c>
      <c r="V684">
        <v>189559</v>
      </c>
      <c r="X684">
        <v>193897</v>
      </c>
      <c r="Y684">
        <v>259992</v>
      </c>
      <c r="Z684">
        <v>191773</v>
      </c>
      <c r="AA684">
        <v>157171</v>
      </c>
      <c r="AB684">
        <v>127574</v>
      </c>
      <c r="AC684">
        <v>191737</v>
      </c>
      <c r="AD684">
        <v>149010</v>
      </c>
      <c r="AE684">
        <v>153354</v>
      </c>
      <c r="AF684">
        <v>183633</v>
      </c>
      <c r="AG684">
        <v>143671</v>
      </c>
      <c r="AH684">
        <v>157204</v>
      </c>
      <c r="AI684">
        <v>161912</v>
      </c>
      <c r="AJ684">
        <v>174417</v>
      </c>
      <c r="AK684">
        <v>152638</v>
      </c>
      <c r="AL684">
        <v>181780</v>
      </c>
      <c r="AM684">
        <v>141079</v>
      </c>
      <c r="AN684">
        <v>175925</v>
      </c>
      <c r="AO684">
        <v>138085</v>
      </c>
      <c r="AP684">
        <v>147856</v>
      </c>
      <c r="AR684">
        <v>122155</v>
      </c>
      <c r="AS684">
        <v>202794</v>
      </c>
      <c r="AT684">
        <v>149583</v>
      </c>
      <c r="AU684">
        <v>8.1</v>
      </c>
      <c r="AV684">
        <v>8.1</v>
      </c>
      <c r="AW684">
        <v>8.1</v>
      </c>
      <c r="AX684">
        <v>8.1</v>
      </c>
      <c r="AY684">
        <v>8.1</v>
      </c>
      <c r="AZ684">
        <v>8.1</v>
      </c>
      <c r="BA684">
        <v>8.1</v>
      </c>
      <c r="BB684">
        <v>8.1</v>
      </c>
      <c r="BC684">
        <v>8.1</v>
      </c>
      <c r="BD684">
        <v>8.1</v>
      </c>
      <c r="BE684" t="s">
        <v>2398</v>
      </c>
      <c r="BF684">
        <f t="shared" si="21"/>
        <v>19</v>
      </c>
      <c r="BG684">
        <f t="shared" si="22"/>
        <v>1</v>
      </c>
    </row>
    <row r="685" spans="2:59" x14ac:dyDescent="0.25">
      <c r="B685" t="s">
        <v>215</v>
      </c>
      <c r="C685" t="s">
        <v>1233</v>
      </c>
      <c r="D685" t="s">
        <v>2065</v>
      </c>
      <c r="E685" t="s">
        <v>1353</v>
      </c>
      <c r="F685">
        <v>2</v>
      </c>
      <c r="G685">
        <v>243422</v>
      </c>
      <c r="H685">
        <v>256358</v>
      </c>
      <c r="J685">
        <v>256358</v>
      </c>
      <c r="K685">
        <v>286901</v>
      </c>
      <c r="L685">
        <v>256358</v>
      </c>
      <c r="M685">
        <v>256135</v>
      </c>
      <c r="N685">
        <v>256358</v>
      </c>
      <c r="O685">
        <v>259407</v>
      </c>
      <c r="P685">
        <v>256358</v>
      </c>
      <c r="Q685">
        <v>229241</v>
      </c>
      <c r="R685">
        <v>256358</v>
      </c>
      <c r="S685">
        <v>230696</v>
      </c>
      <c r="T685">
        <v>256358</v>
      </c>
      <c r="U685">
        <v>214538</v>
      </c>
      <c r="V685">
        <v>256358</v>
      </c>
      <c r="W685">
        <v>272051</v>
      </c>
      <c r="X685">
        <v>256358</v>
      </c>
      <c r="Y685">
        <v>217306</v>
      </c>
      <c r="Z685">
        <v>256358</v>
      </c>
      <c r="AA685">
        <v>189869</v>
      </c>
      <c r="AB685">
        <v>199959</v>
      </c>
      <c r="AD685">
        <v>199959</v>
      </c>
      <c r="AE685">
        <v>223783</v>
      </c>
      <c r="AF685">
        <v>199959</v>
      </c>
      <c r="AG685">
        <v>199785</v>
      </c>
      <c r="AH685">
        <v>199959</v>
      </c>
      <c r="AI685">
        <v>202337</v>
      </c>
      <c r="AJ685">
        <v>199959</v>
      </c>
      <c r="AK685">
        <v>178808</v>
      </c>
      <c r="AL685">
        <v>199959</v>
      </c>
      <c r="AM685">
        <v>179943</v>
      </c>
      <c r="AN685">
        <v>199959</v>
      </c>
      <c r="AO685">
        <v>167340</v>
      </c>
      <c r="AP685">
        <v>199959</v>
      </c>
      <c r="AQ685">
        <v>212200</v>
      </c>
      <c r="AR685">
        <v>199959</v>
      </c>
      <c r="AS685">
        <v>169499</v>
      </c>
      <c r="AT685">
        <v>199959</v>
      </c>
      <c r="AU685">
        <v>7</v>
      </c>
      <c r="AV685">
        <v>7</v>
      </c>
      <c r="AW685">
        <v>7</v>
      </c>
      <c r="AX685">
        <v>7</v>
      </c>
      <c r="AY685">
        <v>7</v>
      </c>
      <c r="AZ685">
        <v>7</v>
      </c>
      <c r="BA685">
        <v>7</v>
      </c>
      <c r="BB685">
        <v>7</v>
      </c>
      <c r="BC685">
        <v>7</v>
      </c>
      <c r="BD685">
        <v>7</v>
      </c>
      <c r="BE685" t="s">
        <v>2402</v>
      </c>
      <c r="BF685">
        <f t="shared" si="21"/>
        <v>19</v>
      </c>
      <c r="BG685">
        <f t="shared" si="22"/>
        <v>1</v>
      </c>
    </row>
    <row r="686" spans="2:59" hidden="1" x14ac:dyDescent="0.25">
      <c r="B686" t="s">
        <v>375</v>
      </c>
      <c r="C686" t="s">
        <v>1221</v>
      </c>
      <c r="D686" t="s">
        <v>2067</v>
      </c>
      <c r="E686" t="s">
        <v>1357</v>
      </c>
      <c r="F686">
        <v>1</v>
      </c>
      <c r="G686">
        <v>403157</v>
      </c>
      <c r="H686">
        <v>269946</v>
      </c>
      <c r="J686">
        <v>250568</v>
      </c>
      <c r="K686">
        <v>221404</v>
      </c>
      <c r="L686">
        <v>242811</v>
      </c>
      <c r="M686">
        <v>251369</v>
      </c>
      <c r="N686">
        <v>242811</v>
      </c>
      <c r="O686">
        <v>252810</v>
      </c>
      <c r="P686">
        <v>230723</v>
      </c>
      <c r="Q686">
        <v>232877</v>
      </c>
      <c r="R686">
        <v>245123</v>
      </c>
      <c r="S686">
        <v>248526</v>
      </c>
      <c r="T686">
        <v>348261</v>
      </c>
      <c r="U686">
        <v>227820</v>
      </c>
      <c r="V686">
        <v>303847</v>
      </c>
      <c r="W686">
        <v>327320</v>
      </c>
      <c r="X686">
        <v>325116</v>
      </c>
      <c r="Y686">
        <v>241417</v>
      </c>
      <c r="Z686">
        <v>230723</v>
      </c>
      <c r="AA686">
        <v>253989</v>
      </c>
      <c r="AB686">
        <v>170066</v>
      </c>
      <c r="AD686">
        <v>157858</v>
      </c>
      <c r="AE686">
        <v>139485</v>
      </c>
      <c r="AF686">
        <v>152971</v>
      </c>
      <c r="AG686">
        <v>158362</v>
      </c>
      <c r="AH686">
        <v>152971</v>
      </c>
      <c r="AI686">
        <v>197192</v>
      </c>
      <c r="AJ686">
        <v>179964</v>
      </c>
      <c r="AK686">
        <v>181644</v>
      </c>
      <c r="AL686">
        <v>191196</v>
      </c>
      <c r="AM686">
        <v>193850</v>
      </c>
      <c r="AN686">
        <v>271644</v>
      </c>
      <c r="AO686">
        <v>177700</v>
      </c>
      <c r="AP686">
        <v>237001</v>
      </c>
      <c r="AQ686">
        <v>255310</v>
      </c>
      <c r="AR686">
        <v>253590</v>
      </c>
      <c r="AS686">
        <v>188305</v>
      </c>
      <c r="AT686">
        <v>179964</v>
      </c>
      <c r="AU686">
        <v>8.1999999999999993</v>
      </c>
      <c r="AV686">
        <v>8.1999999999999993</v>
      </c>
      <c r="AW686">
        <v>8.1999999999999993</v>
      </c>
      <c r="AX686">
        <v>8.1999999999999993</v>
      </c>
      <c r="AY686">
        <v>8.1999999999999993</v>
      </c>
      <c r="AZ686">
        <v>8.1999999999999993</v>
      </c>
      <c r="BA686">
        <v>8.1999999999999993</v>
      </c>
      <c r="BB686">
        <v>8.1999999999999993</v>
      </c>
      <c r="BC686">
        <v>8.1999999999999993</v>
      </c>
      <c r="BD686">
        <v>8.1999999999999993</v>
      </c>
      <c r="BE686" t="s">
        <v>2416</v>
      </c>
      <c r="BF686">
        <f t="shared" si="21"/>
        <v>19</v>
      </c>
      <c r="BG686">
        <f t="shared" si="22"/>
        <v>1</v>
      </c>
    </row>
    <row r="687" spans="2:59" x14ac:dyDescent="0.25">
      <c r="B687" t="s">
        <v>678</v>
      </c>
      <c r="C687" t="s">
        <v>1219</v>
      </c>
      <c r="D687" t="s">
        <v>2071</v>
      </c>
      <c r="E687" t="s">
        <v>1353</v>
      </c>
      <c r="F687">
        <v>1</v>
      </c>
      <c r="G687">
        <v>133937</v>
      </c>
      <c r="H687">
        <v>145615</v>
      </c>
      <c r="J687">
        <v>145615</v>
      </c>
      <c r="K687">
        <v>158519</v>
      </c>
      <c r="L687">
        <v>145615</v>
      </c>
      <c r="M687">
        <v>161246</v>
      </c>
      <c r="N687">
        <v>145615</v>
      </c>
      <c r="O687">
        <v>155603</v>
      </c>
      <c r="P687">
        <v>145615</v>
      </c>
      <c r="Q687">
        <v>152308</v>
      </c>
      <c r="R687">
        <v>184612</v>
      </c>
      <c r="S687">
        <v>148281</v>
      </c>
      <c r="T687">
        <v>186394</v>
      </c>
      <c r="U687">
        <v>142421</v>
      </c>
      <c r="V687">
        <v>184230</v>
      </c>
      <c r="W687">
        <v>155595</v>
      </c>
      <c r="X687">
        <v>145615</v>
      </c>
      <c r="Y687">
        <v>190438</v>
      </c>
      <c r="Z687">
        <v>145615</v>
      </c>
      <c r="AA687">
        <v>104471</v>
      </c>
      <c r="AB687">
        <v>113580</v>
      </c>
      <c r="AD687">
        <v>113580</v>
      </c>
      <c r="AE687">
        <v>123645</v>
      </c>
      <c r="AF687">
        <v>113580</v>
      </c>
      <c r="AG687">
        <v>125772</v>
      </c>
      <c r="AH687">
        <v>113580</v>
      </c>
      <c r="AI687">
        <v>121370</v>
      </c>
      <c r="AJ687">
        <v>113580</v>
      </c>
      <c r="AK687">
        <v>118800</v>
      </c>
      <c r="AL687">
        <v>143997</v>
      </c>
      <c r="AM687">
        <v>115659</v>
      </c>
      <c r="AN687">
        <v>145387</v>
      </c>
      <c r="AO687">
        <v>111088</v>
      </c>
      <c r="AP687">
        <v>143699</v>
      </c>
      <c r="AQ687">
        <v>121364</v>
      </c>
      <c r="AR687">
        <v>113580</v>
      </c>
      <c r="AS687">
        <v>148542</v>
      </c>
      <c r="AT687">
        <v>113580</v>
      </c>
      <c r="AU687">
        <v>8.1999999999999993</v>
      </c>
      <c r="AV687">
        <v>8.1999999999999993</v>
      </c>
      <c r="AW687">
        <v>8.1999999999999993</v>
      </c>
      <c r="AX687">
        <v>8.1999999999999993</v>
      </c>
      <c r="AY687">
        <v>8.1999999999999993</v>
      </c>
      <c r="AZ687">
        <v>8.1999999999999993</v>
      </c>
      <c r="BA687">
        <v>8.1999999999999993</v>
      </c>
      <c r="BB687">
        <v>8.1999999999999993</v>
      </c>
      <c r="BC687">
        <v>8.1999999999999993</v>
      </c>
      <c r="BD687">
        <v>8.1999999999999993</v>
      </c>
      <c r="BE687" t="s">
        <v>2397</v>
      </c>
      <c r="BF687">
        <f t="shared" si="21"/>
        <v>19</v>
      </c>
      <c r="BG687">
        <f t="shared" si="22"/>
        <v>1</v>
      </c>
    </row>
    <row r="688" spans="2:59" hidden="1" x14ac:dyDescent="0.25">
      <c r="B688" t="s">
        <v>810</v>
      </c>
      <c r="C688" t="s">
        <v>1191</v>
      </c>
      <c r="D688" t="s">
        <v>2105</v>
      </c>
      <c r="E688" t="s">
        <v>1366</v>
      </c>
      <c r="F688">
        <v>0</v>
      </c>
      <c r="G688">
        <v>240964</v>
      </c>
      <c r="H688">
        <v>240964</v>
      </c>
      <c r="I688">
        <v>240964</v>
      </c>
      <c r="J688">
        <v>240964</v>
      </c>
      <c r="K688">
        <v>240964</v>
      </c>
      <c r="L688">
        <v>240964</v>
      </c>
      <c r="M688">
        <v>240964</v>
      </c>
      <c r="N688">
        <v>240964</v>
      </c>
      <c r="O688">
        <v>240964</v>
      </c>
      <c r="P688">
        <v>240964</v>
      </c>
      <c r="Q688">
        <v>240964</v>
      </c>
      <c r="R688">
        <v>240964</v>
      </c>
      <c r="S688">
        <v>240964</v>
      </c>
      <c r="T688">
        <v>240964</v>
      </c>
      <c r="U688">
        <v>240964</v>
      </c>
      <c r="V688">
        <v>240964</v>
      </c>
      <c r="X688">
        <v>240964</v>
      </c>
      <c r="Y688">
        <v>240964</v>
      </c>
      <c r="Z688">
        <v>240964</v>
      </c>
      <c r="AA688">
        <v>180723</v>
      </c>
      <c r="AB688">
        <v>180723</v>
      </c>
      <c r="AC688">
        <v>180723</v>
      </c>
      <c r="AD688">
        <v>180723</v>
      </c>
      <c r="AE688">
        <v>180723</v>
      </c>
      <c r="AF688">
        <v>180723</v>
      </c>
      <c r="AG688">
        <v>180723</v>
      </c>
      <c r="AH688">
        <v>180723</v>
      </c>
      <c r="AI688">
        <v>180723</v>
      </c>
      <c r="AJ688">
        <v>180723</v>
      </c>
      <c r="AK688">
        <v>180723</v>
      </c>
      <c r="AL688">
        <v>180723</v>
      </c>
      <c r="AM688">
        <v>180723</v>
      </c>
      <c r="AN688">
        <v>180723</v>
      </c>
      <c r="AO688">
        <v>180723</v>
      </c>
      <c r="AP688">
        <v>180723</v>
      </c>
      <c r="AR688">
        <v>180723</v>
      </c>
      <c r="AS688">
        <v>180723</v>
      </c>
      <c r="AT688">
        <v>180723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 t="s">
        <v>2410</v>
      </c>
      <c r="BF688">
        <f t="shared" si="21"/>
        <v>19</v>
      </c>
      <c r="BG688">
        <f t="shared" si="22"/>
        <v>1</v>
      </c>
    </row>
    <row r="689" spans="2:59" hidden="1" x14ac:dyDescent="0.25">
      <c r="B689" t="s">
        <v>950</v>
      </c>
      <c r="C689" t="s">
        <v>1176</v>
      </c>
      <c r="D689" t="s">
        <v>2108</v>
      </c>
      <c r="E689" t="s">
        <v>1368</v>
      </c>
      <c r="F689">
        <v>0</v>
      </c>
      <c r="G689">
        <v>266395</v>
      </c>
      <c r="H689">
        <v>275275</v>
      </c>
      <c r="I689">
        <v>266395</v>
      </c>
      <c r="J689">
        <v>275275</v>
      </c>
      <c r="L689">
        <v>275275</v>
      </c>
      <c r="M689">
        <v>266395</v>
      </c>
      <c r="N689">
        <v>275275</v>
      </c>
      <c r="O689">
        <v>266395</v>
      </c>
      <c r="P689">
        <v>275275</v>
      </c>
      <c r="Q689">
        <v>266395</v>
      </c>
      <c r="R689">
        <v>275275</v>
      </c>
      <c r="S689">
        <v>266395</v>
      </c>
      <c r="T689">
        <v>275275</v>
      </c>
      <c r="U689">
        <v>266395</v>
      </c>
      <c r="V689">
        <v>275275</v>
      </c>
      <c r="W689">
        <v>405405</v>
      </c>
      <c r="X689">
        <v>375375</v>
      </c>
      <c r="Y689">
        <v>266395</v>
      </c>
      <c r="Z689">
        <v>275275</v>
      </c>
      <c r="AA689">
        <v>165165</v>
      </c>
      <c r="AB689">
        <v>165165</v>
      </c>
      <c r="AC689">
        <v>165165</v>
      </c>
      <c r="AD689">
        <v>165165</v>
      </c>
      <c r="AF689">
        <v>165165</v>
      </c>
      <c r="AG689">
        <v>165165</v>
      </c>
      <c r="AH689">
        <v>165165</v>
      </c>
      <c r="AI689">
        <v>165165</v>
      </c>
      <c r="AJ689">
        <v>165165</v>
      </c>
      <c r="AK689">
        <v>165165</v>
      </c>
      <c r="AL689">
        <v>165165</v>
      </c>
      <c r="AM689">
        <v>165165</v>
      </c>
      <c r="AN689">
        <v>165165</v>
      </c>
      <c r="AO689">
        <v>165165</v>
      </c>
      <c r="AP689">
        <v>165165</v>
      </c>
      <c r="AQ689">
        <v>251351</v>
      </c>
      <c r="AR689">
        <v>225225</v>
      </c>
      <c r="AS689">
        <v>165165</v>
      </c>
      <c r="AT689">
        <v>165165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 t="s">
        <v>2406</v>
      </c>
      <c r="BF689">
        <f t="shared" si="21"/>
        <v>19</v>
      </c>
      <c r="BG689">
        <f t="shared" si="22"/>
        <v>1</v>
      </c>
    </row>
    <row r="690" spans="2:59" x14ac:dyDescent="0.25">
      <c r="B690" t="s">
        <v>189</v>
      </c>
      <c r="C690" t="s">
        <v>1177</v>
      </c>
      <c r="D690" t="s">
        <v>2120</v>
      </c>
      <c r="E690" t="s">
        <v>1353</v>
      </c>
      <c r="F690">
        <v>3</v>
      </c>
      <c r="G690">
        <v>366667</v>
      </c>
      <c r="H690">
        <v>366667</v>
      </c>
      <c r="I690">
        <v>366667</v>
      </c>
      <c r="J690">
        <v>366667</v>
      </c>
      <c r="K690">
        <v>366667</v>
      </c>
      <c r="L690">
        <v>366667</v>
      </c>
      <c r="M690">
        <v>366667</v>
      </c>
      <c r="N690">
        <v>366667</v>
      </c>
      <c r="O690">
        <v>366667</v>
      </c>
      <c r="P690">
        <v>366667</v>
      </c>
      <c r="Q690">
        <v>366667</v>
      </c>
      <c r="R690">
        <v>433333</v>
      </c>
      <c r="S690">
        <v>366667</v>
      </c>
      <c r="T690">
        <v>620000</v>
      </c>
      <c r="U690">
        <v>366667</v>
      </c>
      <c r="V690">
        <v>620000</v>
      </c>
      <c r="W690">
        <v>366667</v>
      </c>
      <c r="Y690">
        <v>366667</v>
      </c>
      <c r="Z690">
        <v>620000</v>
      </c>
      <c r="AA690">
        <v>275000</v>
      </c>
      <c r="AB690">
        <v>275000</v>
      </c>
      <c r="AC690">
        <v>275000</v>
      </c>
      <c r="AD690">
        <v>275000</v>
      </c>
      <c r="AE690">
        <v>275000</v>
      </c>
      <c r="AF690">
        <v>275000</v>
      </c>
      <c r="AG690">
        <v>275000</v>
      </c>
      <c r="AH690">
        <v>275000</v>
      </c>
      <c r="AI690">
        <v>275000</v>
      </c>
      <c r="AJ690">
        <v>275000</v>
      </c>
      <c r="AK690">
        <v>275000</v>
      </c>
      <c r="AL690">
        <v>325000</v>
      </c>
      <c r="AM690">
        <v>275000</v>
      </c>
      <c r="AN690">
        <v>465000</v>
      </c>
      <c r="AO690">
        <v>275000</v>
      </c>
      <c r="AP690">
        <v>465000</v>
      </c>
      <c r="AQ690">
        <v>275000</v>
      </c>
      <c r="AS690">
        <v>275000</v>
      </c>
      <c r="AT690">
        <v>465000</v>
      </c>
      <c r="AU690">
        <v>8.1</v>
      </c>
      <c r="AV690">
        <v>8.1</v>
      </c>
      <c r="AW690">
        <v>8.1</v>
      </c>
      <c r="AX690">
        <v>8.1</v>
      </c>
      <c r="AY690">
        <v>8.1</v>
      </c>
      <c r="AZ690">
        <v>8.1</v>
      </c>
      <c r="BA690">
        <v>8.1</v>
      </c>
      <c r="BB690">
        <v>8.1</v>
      </c>
      <c r="BC690">
        <v>8.1</v>
      </c>
      <c r="BD690">
        <v>8.1</v>
      </c>
      <c r="BE690" t="s">
        <v>2388</v>
      </c>
      <c r="BF690">
        <f t="shared" si="21"/>
        <v>19</v>
      </c>
      <c r="BG690">
        <f t="shared" si="22"/>
        <v>1</v>
      </c>
    </row>
    <row r="691" spans="2:59" hidden="1" x14ac:dyDescent="0.25">
      <c r="B691" t="s">
        <v>216</v>
      </c>
      <c r="C691" t="s">
        <v>1180</v>
      </c>
      <c r="D691" t="s">
        <v>2136</v>
      </c>
      <c r="E691" t="s">
        <v>1368</v>
      </c>
      <c r="F691">
        <v>0</v>
      </c>
      <c r="G691">
        <v>230000</v>
      </c>
      <c r="H691">
        <v>230000</v>
      </c>
      <c r="I691">
        <v>230000</v>
      </c>
      <c r="J691">
        <v>230000</v>
      </c>
      <c r="K691">
        <v>230000</v>
      </c>
      <c r="L691">
        <v>230000</v>
      </c>
      <c r="M691">
        <v>230000</v>
      </c>
      <c r="N691">
        <v>230000</v>
      </c>
      <c r="O691">
        <v>230000</v>
      </c>
      <c r="P691">
        <v>230000</v>
      </c>
      <c r="Q691">
        <v>230000</v>
      </c>
      <c r="R691">
        <v>230000</v>
      </c>
      <c r="S691">
        <v>230000</v>
      </c>
      <c r="T691">
        <v>230000</v>
      </c>
      <c r="V691">
        <v>230000</v>
      </c>
      <c r="W691">
        <v>230000</v>
      </c>
      <c r="X691">
        <v>230000</v>
      </c>
      <c r="Y691">
        <v>230000</v>
      </c>
      <c r="Z691">
        <v>230000</v>
      </c>
      <c r="AA691">
        <v>138000</v>
      </c>
      <c r="AB691">
        <v>138000</v>
      </c>
      <c r="AC691">
        <v>138000</v>
      </c>
      <c r="AD691">
        <v>138000</v>
      </c>
      <c r="AE691">
        <v>138000</v>
      </c>
      <c r="AF691">
        <v>138000</v>
      </c>
      <c r="AG691">
        <v>138000</v>
      </c>
      <c r="AH691">
        <v>138000</v>
      </c>
      <c r="AI691">
        <v>138000</v>
      </c>
      <c r="AJ691">
        <v>138000</v>
      </c>
      <c r="AK691">
        <v>138000</v>
      </c>
      <c r="AL691">
        <v>138000</v>
      </c>
      <c r="AM691">
        <v>138000</v>
      </c>
      <c r="AN691">
        <v>138000</v>
      </c>
      <c r="AP691">
        <v>138000</v>
      </c>
      <c r="AQ691">
        <v>138000</v>
      </c>
      <c r="AR691">
        <v>138000</v>
      </c>
      <c r="AS691">
        <v>138000</v>
      </c>
      <c r="AT691">
        <v>138000</v>
      </c>
      <c r="AU691">
        <v>8.1</v>
      </c>
      <c r="AV691">
        <v>8.1</v>
      </c>
      <c r="AW691">
        <v>8.1</v>
      </c>
      <c r="AX691">
        <v>8.1</v>
      </c>
      <c r="AY691">
        <v>8.1</v>
      </c>
      <c r="AZ691">
        <v>8.1</v>
      </c>
      <c r="BA691">
        <v>8.1</v>
      </c>
      <c r="BB691">
        <v>8.1</v>
      </c>
      <c r="BC691">
        <v>8.1</v>
      </c>
      <c r="BD691">
        <v>8.1</v>
      </c>
      <c r="BE691" t="s">
        <v>2394</v>
      </c>
      <c r="BF691">
        <f t="shared" si="21"/>
        <v>19</v>
      </c>
      <c r="BG691">
        <f t="shared" si="22"/>
        <v>1</v>
      </c>
    </row>
    <row r="692" spans="2:59" hidden="1" x14ac:dyDescent="0.25">
      <c r="B692" t="s">
        <v>105</v>
      </c>
      <c r="C692" t="s">
        <v>1212</v>
      </c>
      <c r="D692" t="s">
        <v>2138</v>
      </c>
      <c r="E692" t="s">
        <v>1395</v>
      </c>
      <c r="F692">
        <v>5</v>
      </c>
      <c r="G692">
        <v>3200000</v>
      </c>
      <c r="H692">
        <v>3000000</v>
      </c>
      <c r="I692">
        <v>2496000</v>
      </c>
      <c r="J692">
        <v>3200000</v>
      </c>
      <c r="K692">
        <v>1650000</v>
      </c>
      <c r="L692">
        <v>3000000</v>
      </c>
      <c r="M692">
        <v>1650000</v>
      </c>
      <c r="N692">
        <v>1650000</v>
      </c>
      <c r="O692">
        <v>1650000</v>
      </c>
      <c r="P692">
        <v>1650000</v>
      </c>
      <c r="Q692">
        <v>1600000</v>
      </c>
      <c r="R692">
        <v>3200000</v>
      </c>
      <c r="S692">
        <v>1600000</v>
      </c>
      <c r="T692">
        <v>1664000</v>
      </c>
      <c r="U692">
        <v>1872000</v>
      </c>
      <c r="V692">
        <v>1664000</v>
      </c>
      <c r="W692">
        <v>2496000</v>
      </c>
      <c r="Y692">
        <v>1872000</v>
      </c>
      <c r="Z692">
        <v>1650000</v>
      </c>
      <c r="AA692">
        <v>2400000</v>
      </c>
      <c r="AB692">
        <v>1800000</v>
      </c>
      <c r="AC692">
        <v>1872000</v>
      </c>
      <c r="AD692">
        <v>2400000</v>
      </c>
      <c r="AE692">
        <v>742500</v>
      </c>
      <c r="AF692">
        <v>1800000</v>
      </c>
      <c r="AG692">
        <v>742500</v>
      </c>
      <c r="AH692">
        <v>742500</v>
      </c>
      <c r="AI692">
        <v>742500</v>
      </c>
      <c r="AJ692">
        <v>742500</v>
      </c>
      <c r="AK692">
        <v>720000</v>
      </c>
      <c r="AL692">
        <v>2400000</v>
      </c>
      <c r="AM692">
        <v>720000</v>
      </c>
      <c r="AN692">
        <v>998400</v>
      </c>
      <c r="AO692">
        <v>1123200</v>
      </c>
      <c r="AP692">
        <v>998400</v>
      </c>
      <c r="AQ692">
        <v>1872000</v>
      </c>
      <c r="AS692">
        <v>1123200</v>
      </c>
      <c r="AT692">
        <v>742500</v>
      </c>
      <c r="AU692">
        <v>8.6999999999999993</v>
      </c>
      <c r="AV692">
        <v>8.6999999999999993</v>
      </c>
      <c r="AW692">
        <v>8.6999999999999993</v>
      </c>
      <c r="AX692">
        <v>8.6999999999999993</v>
      </c>
      <c r="AY692">
        <v>8.6999999999999993</v>
      </c>
      <c r="AZ692">
        <v>8.6999999999999993</v>
      </c>
      <c r="BA692">
        <v>8.6999999999999993</v>
      </c>
      <c r="BB692">
        <v>8.6999999999999993</v>
      </c>
      <c r="BC692">
        <v>8.6999999999999993</v>
      </c>
      <c r="BD692">
        <v>8.6999999999999993</v>
      </c>
      <c r="BE692" t="s">
        <v>2400</v>
      </c>
      <c r="BF692">
        <f t="shared" si="21"/>
        <v>19</v>
      </c>
      <c r="BG692">
        <f t="shared" si="22"/>
        <v>1</v>
      </c>
    </row>
    <row r="693" spans="2:59" x14ac:dyDescent="0.25">
      <c r="B693" t="s">
        <v>228</v>
      </c>
      <c r="C693" t="s">
        <v>1168</v>
      </c>
      <c r="D693" t="s">
        <v>2148</v>
      </c>
      <c r="E693" t="s">
        <v>1353</v>
      </c>
      <c r="F693">
        <v>2</v>
      </c>
      <c r="G693">
        <v>313333</v>
      </c>
      <c r="H693">
        <v>313333</v>
      </c>
      <c r="I693">
        <v>332000</v>
      </c>
      <c r="J693">
        <v>313333</v>
      </c>
      <c r="K693">
        <v>313333</v>
      </c>
      <c r="L693">
        <v>313333</v>
      </c>
      <c r="M693">
        <v>313333</v>
      </c>
      <c r="N693">
        <v>313333</v>
      </c>
      <c r="O693">
        <v>313333</v>
      </c>
      <c r="P693">
        <v>313333</v>
      </c>
      <c r="R693">
        <v>313333</v>
      </c>
      <c r="S693">
        <v>506667</v>
      </c>
      <c r="T693">
        <v>313333</v>
      </c>
      <c r="U693">
        <v>313333</v>
      </c>
      <c r="V693">
        <v>313333</v>
      </c>
      <c r="W693">
        <v>506667</v>
      </c>
      <c r="X693">
        <v>313333</v>
      </c>
      <c r="Y693">
        <v>313333</v>
      </c>
      <c r="Z693">
        <v>313333</v>
      </c>
      <c r="AA693">
        <v>235000</v>
      </c>
      <c r="AB693">
        <v>235000</v>
      </c>
      <c r="AC693">
        <v>249000</v>
      </c>
      <c r="AD693">
        <v>235000</v>
      </c>
      <c r="AE693">
        <v>235000</v>
      </c>
      <c r="AF693">
        <v>235000</v>
      </c>
      <c r="AG693">
        <v>235000</v>
      </c>
      <c r="AH693">
        <v>235000</v>
      </c>
      <c r="AI693">
        <v>235000</v>
      </c>
      <c r="AJ693">
        <v>235000</v>
      </c>
      <c r="AL693">
        <v>235000</v>
      </c>
      <c r="AM693">
        <v>380000</v>
      </c>
      <c r="AN693">
        <v>235000</v>
      </c>
      <c r="AO693">
        <v>235000</v>
      </c>
      <c r="AP693">
        <v>235000</v>
      </c>
      <c r="AQ693">
        <v>380000</v>
      </c>
      <c r="AR693">
        <v>235000</v>
      </c>
      <c r="AS693">
        <v>235000</v>
      </c>
      <c r="AT693">
        <v>235000</v>
      </c>
      <c r="AU693">
        <v>8.5</v>
      </c>
      <c r="AV693">
        <v>8.5</v>
      </c>
      <c r="AW693">
        <v>8.5</v>
      </c>
      <c r="AX693">
        <v>8.5</v>
      </c>
      <c r="AY693">
        <v>8.5</v>
      </c>
      <c r="AZ693">
        <v>8.5</v>
      </c>
      <c r="BA693">
        <v>8.5</v>
      </c>
      <c r="BB693">
        <v>8.5</v>
      </c>
      <c r="BC693">
        <v>8.5</v>
      </c>
      <c r="BD693">
        <v>8.5</v>
      </c>
      <c r="BE693" t="s">
        <v>2387</v>
      </c>
      <c r="BF693">
        <f t="shared" si="21"/>
        <v>19</v>
      </c>
      <c r="BG693">
        <f t="shared" si="22"/>
        <v>1</v>
      </c>
    </row>
    <row r="694" spans="2:59" x14ac:dyDescent="0.25">
      <c r="B694" t="s">
        <v>96</v>
      </c>
      <c r="C694" t="s">
        <v>1190</v>
      </c>
      <c r="D694" t="s">
        <v>2149</v>
      </c>
      <c r="E694" t="s">
        <v>1353</v>
      </c>
      <c r="F694">
        <v>3</v>
      </c>
      <c r="G694">
        <v>372000</v>
      </c>
      <c r="H694">
        <v>372000</v>
      </c>
      <c r="I694">
        <v>698000</v>
      </c>
      <c r="J694">
        <v>444000</v>
      </c>
      <c r="K694">
        <v>343000</v>
      </c>
      <c r="L694">
        <v>372000</v>
      </c>
      <c r="M694">
        <v>343000</v>
      </c>
      <c r="N694">
        <v>372000</v>
      </c>
      <c r="O694">
        <v>337333</v>
      </c>
      <c r="P694">
        <v>365333</v>
      </c>
      <c r="Q694">
        <v>365333</v>
      </c>
      <c r="R694">
        <v>365333</v>
      </c>
      <c r="S694">
        <v>337333</v>
      </c>
      <c r="T694">
        <v>365333</v>
      </c>
      <c r="U694">
        <v>393333</v>
      </c>
      <c r="V694">
        <v>365333</v>
      </c>
      <c r="X694">
        <v>365333</v>
      </c>
      <c r="Y694">
        <v>337333</v>
      </c>
      <c r="Z694">
        <v>365333</v>
      </c>
      <c r="AA694">
        <v>279000</v>
      </c>
      <c r="AB694">
        <v>279000</v>
      </c>
      <c r="AC694">
        <v>523500</v>
      </c>
      <c r="AD694">
        <v>333000</v>
      </c>
      <c r="AE694">
        <v>257250</v>
      </c>
      <c r="AF694">
        <v>279000</v>
      </c>
      <c r="AG694">
        <v>257250</v>
      </c>
      <c r="AH694">
        <v>279000</v>
      </c>
      <c r="AI694">
        <v>253000</v>
      </c>
      <c r="AJ694">
        <v>274000</v>
      </c>
      <c r="AK694">
        <v>274000</v>
      </c>
      <c r="AL694">
        <v>274000</v>
      </c>
      <c r="AM694">
        <v>253000</v>
      </c>
      <c r="AN694">
        <v>274000</v>
      </c>
      <c r="AO694">
        <v>295000</v>
      </c>
      <c r="AP694">
        <v>274000</v>
      </c>
      <c r="AR694">
        <v>274000</v>
      </c>
      <c r="AS694">
        <v>253000</v>
      </c>
      <c r="AT694">
        <v>274000</v>
      </c>
      <c r="AU694">
        <v>8.6</v>
      </c>
      <c r="AV694">
        <v>8.6</v>
      </c>
      <c r="AW694">
        <v>8.6</v>
      </c>
      <c r="AX694">
        <v>8.6</v>
      </c>
      <c r="AY694">
        <v>8.6</v>
      </c>
      <c r="AZ694">
        <v>8.6</v>
      </c>
      <c r="BA694">
        <v>8.6</v>
      </c>
      <c r="BB694">
        <v>8.6</v>
      </c>
      <c r="BC694">
        <v>8.6</v>
      </c>
      <c r="BD694">
        <v>8.6</v>
      </c>
      <c r="BE694" t="s">
        <v>2387</v>
      </c>
      <c r="BF694">
        <f t="shared" si="21"/>
        <v>19</v>
      </c>
      <c r="BG694">
        <f t="shared" si="22"/>
        <v>1</v>
      </c>
    </row>
    <row r="695" spans="2:59" x14ac:dyDescent="0.25">
      <c r="B695" t="s">
        <v>47</v>
      </c>
      <c r="C695" t="s">
        <v>1180</v>
      </c>
      <c r="D695" t="s">
        <v>2152</v>
      </c>
      <c r="E695" t="s">
        <v>1353</v>
      </c>
      <c r="F695">
        <v>4</v>
      </c>
      <c r="G695">
        <v>504000</v>
      </c>
      <c r="H695">
        <v>504000</v>
      </c>
      <c r="I695">
        <v>715000</v>
      </c>
      <c r="J695">
        <v>715000</v>
      </c>
      <c r="K695">
        <v>635000</v>
      </c>
      <c r="L695">
        <v>635000</v>
      </c>
      <c r="M695">
        <v>635000</v>
      </c>
      <c r="N695">
        <v>635000</v>
      </c>
      <c r="O695">
        <v>504000</v>
      </c>
      <c r="P695">
        <v>504000</v>
      </c>
      <c r="Q695">
        <v>635000</v>
      </c>
      <c r="R695">
        <v>635000</v>
      </c>
      <c r="S695">
        <v>635000</v>
      </c>
      <c r="T695">
        <v>635000</v>
      </c>
      <c r="U695">
        <v>1792800</v>
      </c>
      <c r="V695">
        <v>635000</v>
      </c>
      <c r="X695">
        <v>715000</v>
      </c>
      <c r="Y695">
        <v>504000</v>
      </c>
      <c r="Z695">
        <v>504000</v>
      </c>
      <c r="AA695">
        <v>378000</v>
      </c>
      <c r="AB695">
        <v>378000</v>
      </c>
      <c r="AC695">
        <v>500500</v>
      </c>
      <c r="AD695">
        <v>500500</v>
      </c>
      <c r="AE695">
        <v>317500</v>
      </c>
      <c r="AF695">
        <v>317500</v>
      </c>
      <c r="AG695">
        <v>317500</v>
      </c>
      <c r="AH695">
        <v>317500</v>
      </c>
      <c r="AI695">
        <v>378000</v>
      </c>
      <c r="AJ695">
        <v>378000</v>
      </c>
      <c r="AK695">
        <v>444500</v>
      </c>
      <c r="AL695">
        <v>444500</v>
      </c>
      <c r="AM695">
        <v>444500</v>
      </c>
      <c r="AN695">
        <v>444500</v>
      </c>
      <c r="AO695">
        <v>1254960</v>
      </c>
      <c r="AP695">
        <v>444500</v>
      </c>
      <c r="AR695">
        <v>500500</v>
      </c>
      <c r="AS695">
        <v>378000</v>
      </c>
      <c r="AT695">
        <v>378000</v>
      </c>
      <c r="AU695">
        <v>8.4</v>
      </c>
      <c r="AV695">
        <v>8.4</v>
      </c>
      <c r="AW695">
        <v>8.4</v>
      </c>
      <c r="AX695">
        <v>8.4</v>
      </c>
      <c r="AY695">
        <v>8.4</v>
      </c>
      <c r="AZ695">
        <v>8.4</v>
      </c>
      <c r="BA695">
        <v>8.4</v>
      </c>
      <c r="BB695">
        <v>8.4</v>
      </c>
      <c r="BC695">
        <v>8.4</v>
      </c>
      <c r="BD695">
        <v>8.4</v>
      </c>
      <c r="BE695" t="s">
        <v>2432</v>
      </c>
      <c r="BF695">
        <f t="shared" si="21"/>
        <v>19</v>
      </c>
      <c r="BG695">
        <f t="shared" si="22"/>
        <v>1</v>
      </c>
    </row>
    <row r="696" spans="2:59" x14ac:dyDescent="0.25">
      <c r="B696" t="s">
        <v>35</v>
      </c>
      <c r="C696" t="s">
        <v>1182</v>
      </c>
      <c r="D696" t="s">
        <v>2156</v>
      </c>
      <c r="E696" t="s">
        <v>1353</v>
      </c>
      <c r="F696">
        <v>2.5</v>
      </c>
      <c r="G696">
        <v>432250</v>
      </c>
      <c r="H696">
        <v>432250</v>
      </c>
      <c r="J696">
        <v>432250</v>
      </c>
      <c r="K696">
        <v>435575</v>
      </c>
      <c r="L696">
        <v>423937</v>
      </c>
      <c r="M696">
        <v>423937</v>
      </c>
      <c r="N696">
        <v>423937</v>
      </c>
      <c r="O696">
        <v>423937</v>
      </c>
      <c r="P696">
        <v>423937</v>
      </c>
      <c r="Q696">
        <v>423937</v>
      </c>
      <c r="R696">
        <v>423937</v>
      </c>
      <c r="S696">
        <v>423937</v>
      </c>
      <c r="T696">
        <v>423937</v>
      </c>
      <c r="U696">
        <v>440562</v>
      </c>
      <c r="V696">
        <v>432250</v>
      </c>
      <c r="W696">
        <v>440562</v>
      </c>
      <c r="X696">
        <v>432250</v>
      </c>
      <c r="Y696">
        <v>423937</v>
      </c>
      <c r="Z696">
        <v>423937</v>
      </c>
      <c r="AA696">
        <v>229093</v>
      </c>
      <c r="AB696">
        <v>229093</v>
      </c>
      <c r="AD696">
        <v>220448</v>
      </c>
      <c r="AE696">
        <v>230855</v>
      </c>
      <c r="AF696">
        <v>224687</v>
      </c>
      <c r="AG696">
        <v>224687</v>
      </c>
      <c r="AH696">
        <v>224687</v>
      </c>
      <c r="AI696">
        <v>254362</v>
      </c>
      <c r="AJ696">
        <v>254362</v>
      </c>
      <c r="AK696">
        <v>254362</v>
      </c>
      <c r="AL696">
        <v>254362</v>
      </c>
      <c r="AM696">
        <v>254362</v>
      </c>
      <c r="AN696">
        <v>254362</v>
      </c>
      <c r="AO696">
        <v>264337</v>
      </c>
      <c r="AP696">
        <v>259350</v>
      </c>
      <c r="AQ696">
        <v>224687</v>
      </c>
      <c r="AR696">
        <v>220448</v>
      </c>
      <c r="AS696">
        <v>254362</v>
      </c>
      <c r="AT696">
        <v>254362</v>
      </c>
      <c r="AU696">
        <v>8.4</v>
      </c>
      <c r="AV696">
        <v>8.4</v>
      </c>
      <c r="AW696">
        <v>8.4</v>
      </c>
      <c r="AX696">
        <v>8.4</v>
      </c>
      <c r="AY696">
        <v>8.4</v>
      </c>
      <c r="AZ696">
        <v>8.4</v>
      </c>
      <c r="BA696">
        <v>8.4</v>
      </c>
      <c r="BB696">
        <v>8.4</v>
      </c>
      <c r="BC696">
        <v>8.4</v>
      </c>
      <c r="BD696">
        <v>8.4</v>
      </c>
      <c r="BE696" t="s">
        <v>2387</v>
      </c>
      <c r="BF696">
        <f t="shared" si="21"/>
        <v>19</v>
      </c>
      <c r="BG696">
        <f t="shared" si="22"/>
        <v>1</v>
      </c>
    </row>
    <row r="697" spans="2:59" hidden="1" x14ac:dyDescent="0.25">
      <c r="B697" t="s">
        <v>331</v>
      </c>
      <c r="C697" t="s">
        <v>1176</v>
      </c>
      <c r="D697" t="s">
        <v>2186</v>
      </c>
      <c r="E697" t="s">
        <v>1357</v>
      </c>
      <c r="F697">
        <v>0</v>
      </c>
      <c r="G697">
        <v>360000</v>
      </c>
      <c r="H697">
        <v>160000</v>
      </c>
      <c r="J697">
        <v>160000</v>
      </c>
      <c r="K697">
        <v>160000</v>
      </c>
      <c r="L697">
        <v>160000</v>
      </c>
      <c r="M697">
        <v>160000</v>
      </c>
      <c r="N697">
        <v>160000</v>
      </c>
      <c r="O697">
        <v>426667</v>
      </c>
      <c r="P697">
        <v>160000</v>
      </c>
      <c r="Q697">
        <v>160000</v>
      </c>
      <c r="R697">
        <v>160000</v>
      </c>
      <c r="S697">
        <v>426667</v>
      </c>
      <c r="T697">
        <v>160000</v>
      </c>
      <c r="U697">
        <v>426667</v>
      </c>
      <c r="V697">
        <v>160000</v>
      </c>
      <c r="W697">
        <v>160000</v>
      </c>
      <c r="X697">
        <v>160000</v>
      </c>
      <c r="Y697">
        <v>160000</v>
      </c>
      <c r="Z697">
        <v>160000</v>
      </c>
      <c r="AA697">
        <v>270000</v>
      </c>
      <c r="AB697">
        <v>120000</v>
      </c>
      <c r="AD697">
        <v>120000</v>
      </c>
      <c r="AE697">
        <v>120000</v>
      </c>
      <c r="AF697">
        <v>120000</v>
      </c>
      <c r="AG697">
        <v>120000</v>
      </c>
      <c r="AH697">
        <v>120000</v>
      </c>
      <c r="AI697">
        <v>320000</v>
      </c>
      <c r="AJ697">
        <v>120000</v>
      </c>
      <c r="AK697">
        <v>120000</v>
      </c>
      <c r="AL697">
        <v>120000</v>
      </c>
      <c r="AM697">
        <v>320000</v>
      </c>
      <c r="AN697">
        <v>120000</v>
      </c>
      <c r="AO697">
        <v>320000</v>
      </c>
      <c r="AP697">
        <v>120000</v>
      </c>
      <c r="AQ697">
        <v>120000</v>
      </c>
      <c r="AR697">
        <v>120000</v>
      </c>
      <c r="AS697">
        <v>120000</v>
      </c>
      <c r="AT697">
        <v>120000</v>
      </c>
      <c r="AU697">
        <v>8.6999999999999993</v>
      </c>
      <c r="AV697">
        <v>8.6999999999999993</v>
      </c>
      <c r="AW697">
        <v>8.6999999999999993</v>
      </c>
      <c r="AX697">
        <v>8.6999999999999993</v>
      </c>
      <c r="AY697">
        <v>8.6999999999999993</v>
      </c>
      <c r="AZ697">
        <v>8.6999999999999993</v>
      </c>
      <c r="BA697">
        <v>8.6999999999999993</v>
      </c>
      <c r="BB697">
        <v>8.6999999999999993</v>
      </c>
      <c r="BC697">
        <v>8.6999999999999993</v>
      </c>
      <c r="BD697">
        <v>8.6999999999999993</v>
      </c>
      <c r="BE697" t="s">
        <v>2388</v>
      </c>
      <c r="BF697">
        <f t="shared" si="21"/>
        <v>19</v>
      </c>
      <c r="BG697">
        <f t="shared" si="22"/>
        <v>1</v>
      </c>
    </row>
    <row r="698" spans="2:59" x14ac:dyDescent="0.25">
      <c r="B698" t="s">
        <v>310</v>
      </c>
      <c r="C698" t="s">
        <v>1342</v>
      </c>
      <c r="D698" t="s">
        <v>2194</v>
      </c>
      <c r="E698" t="s">
        <v>1353</v>
      </c>
      <c r="F698">
        <v>2</v>
      </c>
      <c r="G698">
        <v>160000</v>
      </c>
      <c r="H698">
        <v>160000</v>
      </c>
      <c r="I698">
        <v>266667</v>
      </c>
      <c r="J698">
        <v>160000</v>
      </c>
      <c r="L698">
        <v>160000</v>
      </c>
      <c r="M698">
        <v>160000</v>
      </c>
      <c r="N698">
        <v>160000</v>
      </c>
      <c r="O698">
        <v>160000</v>
      </c>
      <c r="P698">
        <v>160000</v>
      </c>
      <c r="Q698">
        <v>160000</v>
      </c>
      <c r="R698">
        <v>160000</v>
      </c>
      <c r="S698">
        <v>146667</v>
      </c>
      <c r="T698">
        <v>160000</v>
      </c>
      <c r="U698">
        <v>160000</v>
      </c>
      <c r="V698">
        <v>160000</v>
      </c>
      <c r="W698">
        <v>160000</v>
      </c>
      <c r="X698">
        <v>160000</v>
      </c>
      <c r="Y698">
        <v>160000</v>
      </c>
      <c r="Z698">
        <v>160000</v>
      </c>
      <c r="AA698">
        <v>120000</v>
      </c>
      <c r="AB698">
        <v>120000</v>
      </c>
      <c r="AC698">
        <v>200000</v>
      </c>
      <c r="AD698">
        <v>120000</v>
      </c>
      <c r="AF698">
        <v>120000</v>
      </c>
      <c r="AG698">
        <v>120000</v>
      </c>
      <c r="AH698">
        <v>120000</v>
      </c>
      <c r="AI698">
        <v>120000</v>
      </c>
      <c r="AJ698">
        <v>120000</v>
      </c>
      <c r="AK698">
        <v>120000</v>
      </c>
      <c r="AL698">
        <v>120000</v>
      </c>
      <c r="AM698">
        <v>110000</v>
      </c>
      <c r="AN698">
        <v>120000</v>
      </c>
      <c r="AO698">
        <v>120000</v>
      </c>
      <c r="AP698">
        <v>120000</v>
      </c>
      <c r="AQ698">
        <v>120000</v>
      </c>
      <c r="AR698">
        <v>120000</v>
      </c>
      <c r="AS698">
        <v>120000</v>
      </c>
      <c r="AT698">
        <v>120000</v>
      </c>
      <c r="AU698">
        <v>7.9</v>
      </c>
      <c r="AV698">
        <v>7.9</v>
      </c>
      <c r="AW698">
        <v>7.9</v>
      </c>
      <c r="AX698">
        <v>7.9</v>
      </c>
      <c r="AY698">
        <v>7.9</v>
      </c>
      <c r="AZ698">
        <v>7.8</v>
      </c>
      <c r="BA698">
        <v>7.8</v>
      </c>
      <c r="BB698">
        <v>7.8</v>
      </c>
      <c r="BC698">
        <v>7.8</v>
      </c>
      <c r="BD698">
        <v>7.8</v>
      </c>
      <c r="BE698" t="s">
        <v>2388</v>
      </c>
      <c r="BF698">
        <f t="shared" si="21"/>
        <v>19</v>
      </c>
      <c r="BG698">
        <f t="shared" si="22"/>
        <v>1</v>
      </c>
    </row>
    <row r="699" spans="2:59" hidden="1" x14ac:dyDescent="0.25">
      <c r="B699" t="s">
        <v>133</v>
      </c>
      <c r="C699" t="s">
        <v>1168</v>
      </c>
      <c r="D699" t="s">
        <v>2205</v>
      </c>
      <c r="E699" t="s">
        <v>1361</v>
      </c>
      <c r="F699">
        <v>3</v>
      </c>
      <c r="G699">
        <v>599000</v>
      </c>
      <c r="H699">
        <v>499000</v>
      </c>
      <c r="I699">
        <v>599000</v>
      </c>
      <c r="J699">
        <v>499000</v>
      </c>
      <c r="K699">
        <v>499000</v>
      </c>
      <c r="L699">
        <v>449000</v>
      </c>
      <c r="M699">
        <v>449000</v>
      </c>
      <c r="N699">
        <v>449000</v>
      </c>
      <c r="O699">
        <v>598667</v>
      </c>
      <c r="P699">
        <v>598667</v>
      </c>
      <c r="Q699">
        <v>598667</v>
      </c>
      <c r="R699">
        <v>598667</v>
      </c>
      <c r="S699">
        <v>598667</v>
      </c>
      <c r="T699">
        <v>598667</v>
      </c>
      <c r="U699">
        <v>700000</v>
      </c>
      <c r="V699">
        <v>665333</v>
      </c>
      <c r="X699">
        <v>549000</v>
      </c>
      <c r="Y699">
        <v>598667</v>
      </c>
      <c r="Z699">
        <v>598667</v>
      </c>
      <c r="AA699">
        <v>419300</v>
      </c>
      <c r="AB699">
        <v>349300</v>
      </c>
      <c r="AC699">
        <v>299500</v>
      </c>
      <c r="AD699">
        <v>249500</v>
      </c>
      <c r="AE699">
        <v>249500</v>
      </c>
      <c r="AF699">
        <v>224500</v>
      </c>
      <c r="AG699">
        <v>224500</v>
      </c>
      <c r="AH699">
        <v>224500</v>
      </c>
      <c r="AI699">
        <v>449000</v>
      </c>
      <c r="AJ699">
        <v>449000</v>
      </c>
      <c r="AK699">
        <v>449000</v>
      </c>
      <c r="AL699">
        <v>449000</v>
      </c>
      <c r="AM699">
        <v>449000</v>
      </c>
      <c r="AN699">
        <v>449000</v>
      </c>
      <c r="AO699">
        <v>525000</v>
      </c>
      <c r="AP699">
        <v>499000</v>
      </c>
      <c r="AR699">
        <v>274500</v>
      </c>
      <c r="AS699">
        <v>449000</v>
      </c>
      <c r="AT699">
        <v>449000</v>
      </c>
      <c r="AU699">
        <v>8.1999999999999993</v>
      </c>
      <c r="AV699">
        <v>8.1999999999999993</v>
      </c>
      <c r="AW699">
        <v>8.1999999999999993</v>
      </c>
      <c r="AX699">
        <v>8.1999999999999993</v>
      </c>
      <c r="AY699">
        <v>8.1999999999999993</v>
      </c>
      <c r="AZ699">
        <v>8.1999999999999993</v>
      </c>
      <c r="BA699">
        <v>8.1999999999999993</v>
      </c>
      <c r="BB699">
        <v>8.1999999999999993</v>
      </c>
      <c r="BC699">
        <v>8.1999999999999993</v>
      </c>
      <c r="BD699">
        <v>8.1999999999999993</v>
      </c>
      <c r="BE699" t="s">
        <v>2387</v>
      </c>
      <c r="BF699">
        <f t="shared" si="21"/>
        <v>19</v>
      </c>
      <c r="BG699">
        <f t="shared" si="22"/>
        <v>1</v>
      </c>
    </row>
    <row r="700" spans="2:59" hidden="1" x14ac:dyDescent="0.25">
      <c r="B700" t="s">
        <v>907</v>
      </c>
      <c r="C700" t="s">
        <v>1210</v>
      </c>
      <c r="D700" t="s">
        <v>2223</v>
      </c>
      <c r="E700" t="s">
        <v>1368</v>
      </c>
      <c r="F700">
        <v>0</v>
      </c>
      <c r="G700">
        <v>333333</v>
      </c>
      <c r="H700">
        <v>333333</v>
      </c>
      <c r="I700">
        <v>333333</v>
      </c>
      <c r="J700">
        <v>333333</v>
      </c>
      <c r="K700">
        <v>333333</v>
      </c>
      <c r="L700">
        <v>333333</v>
      </c>
      <c r="M700">
        <v>333333</v>
      </c>
      <c r="N700">
        <v>333333</v>
      </c>
      <c r="O700">
        <v>333333</v>
      </c>
      <c r="P700">
        <v>333333</v>
      </c>
      <c r="Q700">
        <v>333333</v>
      </c>
      <c r="R700">
        <v>333333</v>
      </c>
      <c r="S700">
        <v>333333</v>
      </c>
      <c r="T700">
        <v>333333</v>
      </c>
      <c r="U700">
        <v>333333</v>
      </c>
      <c r="V700">
        <v>333333</v>
      </c>
      <c r="X700">
        <v>333333</v>
      </c>
      <c r="Y700">
        <v>333333</v>
      </c>
      <c r="Z700">
        <v>333333</v>
      </c>
      <c r="AA700">
        <v>250000</v>
      </c>
      <c r="AB700">
        <v>250000</v>
      </c>
      <c r="AC700">
        <v>250000</v>
      </c>
      <c r="AD700">
        <v>250000</v>
      </c>
      <c r="AE700">
        <v>250000</v>
      </c>
      <c r="AF700">
        <v>250000</v>
      </c>
      <c r="AG700">
        <v>250000</v>
      </c>
      <c r="AH700">
        <v>250000</v>
      </c>
      <c r="AI700">
        <v>250000</v>
      </c>
      <c r="AJ700">
        <v>250000</v>
      </c>
      <c r="AK700">
        <v>250000</v>
      </c>
      <c r="AL700">
        <v>250000</v>
      </c>
      <c r="AM700">
        <v>250000</v>
      </c>
      <c r="AN700">
        <v>250000</v>
      </c>
      <c r="AO700">
        <v>250000</v>
      </c>
      <c r="AP700">
        <v>250000</v>
      </c>
      <c r="AR700">
        <v>250000</v>
      </c>
      <c r="AS700">
        <v>250000</v>
      </c>
      <c r="AT700">
        <v>250000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 t="s">
        <v>2447</v>
      </c>
      <c r="BF700">
        <f t="shared" si="21"/>
        <v>19</v>
      </c>
      <c r="BG700">
        <f t="shared" si="22"/>
        <v>1</v>
      </c>
    </row>
    <row r="701" spans="2:59" x14ac:dyDescent="0.25">
      <c r="B701" t="s">
        <v>859</v>
      </c>
      <c r="C701" t="s">
        <v>1175</v>
      </c>
      <c r="D701" t="s">
        <v>2257</v>
      </c>
      <c r="E701" t="s">
        <v>1353</v>
      </c>
      <c r="F701">
        <v>0</v>
      </c>
      <c r="G701">
        <v>210855</v>
      </c>
      <c r="H701">
        <v>253025</v>
      </c>
      <c r="J701">
        <v>253025</v>
      </c>
      <c r="K701">
        <v>223411</v>
      </c>
      <c r="L701">
        <v>253025</v>
      </c>
      <c r="M701">
        <v>218137</v>
      </c>
      <c r="N701">
        <v>253025</v>
      </c>
      <c r="O701">
        <v>222855</v>
      </c>
      <c r="P701">
        <v>253025</v>
      </c>
      <c r="Q701">
        <v>216590</v>
      </c>
      <c r="R701">
        <v>253025</v>
      </c>
      <c r="S701">
        <v>223402</v>
      </c>
      <c r="T701">
        <v>253025</v>
      </c>
      <c r="U701">
        <v>216880</v>
      </c>
      <c r="V701">
        <v>253025</v>
      </c>
      <c r="W701">
        <v>210855</v>
      </c>
      <c r="X701">
        <v>253025</v>
      </c>
      <c r="Y701">
        <v>237045</v>
      </c>
      <c r="Z701">
        <v>210855</v>
      </c>
      <c r="AA701">
        <v>164467</v>
      </c>
      <c r="AB701">
        <v>197360</v>
      </c>
      <c r="AD701">
        <v>197360</v>
      </c>
      <c r="AE701">
        <v>174261</v>
      </c>
      <c r="AF701">
        <v>197360</v>
      </c>
      <c r="AG701">
        <v>170147</v>
      </c>
      <c r="AH701">
        <v>197360</v>
      </c>
      <c r="AI701">
        <v>173827</v>
      </c>
      <c r="AJ701">
        <v>197360</v>
      </c>
      <c r="AK701">
        <v>168940</v>
      </c>
      <c r="AL701">
        <v>197360</v>
      </c>
      <c r="AM701">
        <v>174254</v>
      </c>
      <c r="AN701">
        <v>197360</v>
      </c>
      <c r="AO701">
        <v>169166</v>
      </c>
      <c r="AP701">
        <v>197360</v>
      </c>
      <c r="AQ701">
        <v>164467</v>
      </c>
      <c r="AR701">
        <v>197360</v>
      </c>
      <c r="AS701">
        <v>184895</v>
      </c>
      <c r="AT701">
        <v>164467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 t="s">
        <v>2410</v>
      </c>
      <c r="BF701">
        <f t="shared" si="21"/>
        <v>19</v>
      </c>
      <c r="BG701">
        <f t="shared" si="22"/>
        <v>1</v>
      </c>
    </row>
    <row r="702" spans="2:59" x14ac:dyDescent="0.25">
      <c r="B702" t="s">
        <v>12</v>
      </c>
      <c r="C702" t="s">
        <v>1190</v>
      </c>
      <c r="D702" t="s">
        <v>2263</v>
      </c>
      <c r="E702" t="s">
        <v>1353</v>
      </c>
      <c r="F702">
        <v>4</v>
      </c>
      <c r="G702">
        <v>633333</v>
      </c>
      <c r="H702">
        <v>633333</v>
      </c>
      <c r="I702">
        <v>633333</v>
      </c>
      <c r="J702">
        <v>633333</v>
      </c>
      <c r="K702">
        <v>633333</v>
      </c>
      <c r="L702">
        <v>633333</v>
      </c>
      <c r="M702">
        <v>633333</v>
      </c>
      <c r="N702">
        <v>633333</v>
      </c>
      <c r="O702">
        <v>633333</v>
      </c>
      <c r="P702">
        <v>633333</v>
      </c>
      <c r="Q702">
        <v>633333</v>
      </c>
      <c r="R702">
        <v>633333</v>
      </c>
      <c r="S702">
        <v>633333</v>
      </c>
      <c r="T702">
        <v>633333</v>
      </c>
      <c r="U702">
        <v>633333</v>
      </c>
      <c r="V702">
        <v>633333</v>
      </c>
      <c r="X702">
        <v>633333</v>
      </c>
      <c r="Y702">
        <v>633333</v>
      </c>
      <c r="Z702">
        <v>633333</v>
      </c>
      <c r="AA702">
        <v>475000</v>
      </c>
      <c r="AB702">
        <v>475000</v>
      </c>
      <c r="AC702">
        <v>475000</v>
      </c>
      <c r="AD702">
        <v>475000</v>
      </c>
      <c r="AE702">
        <v>475000</v>
      </c>
      <c r="AF702">
        <v>475000</v>
      </c>
      <c r="AG702">
        <v>475000</v>
      </c>
      <c r="AH702">
        <v>475000</v>
      </c>
      <c r="AI702">
        <v>475000</v>
      </c>
      <c r="AJ702">
        <v>475000</v>
      </c>
      <c r="AK702">
        <v>475000</v>
      </c>
      <c r="AL702">
        <v>475000</v>
      </c>
      <c r="AM702">
        <v>475000</v>
      </c>
      <c r="AN702">
        <v>475000</v>
      </c>
      <c r="AO702">
        <v>475000</v>
      </c>
      <c r="AP702">
        <v>475000</v>
      </c>
      <c r="AR702">
        <v>475000</v>
      </c>
      <c r="AS702">
        <v>475000</v>
      </c>
      <c r="AT702">
        <v>475000</v>
      </c>
      <c r="AU702">
        <v>8.1</v>
      </c>
      <c r="AV702">
        <v>8.1</v>
      </c>
      <c r="AW702">
        <v>8.1</v>
      </c>
      <c r="AX702">
        <v>8.1</v>
      </c>
      <c r="AY702">
        <v>8.1</v>
      </c>
      <c r="AZ702">
        <v>8.1</v>
      </c>
      <c r="BA702">
        <v>8.1</v>
      </c>
      <c r="BB702">
        <v>8.1</v>
      </c>
      <c r="BC702">
        <v>8.1</v>
      </c>
      <c r="BD702">
        <v>8.1</v>
      </c>
      <c r="BE702" t="s">
        <v>2387</v>
      </c>
      <c r="BF702">
        <f t="shared" si="21"/>
        <v>19</v>
      </c>
      <c r="BG702">
        <f t="shared" si="22"/>
        <v>1</v>
      </c>
    </row>
    <row r="703" spans="2:59" x14ac:dyDescent="0.25">
      <c r="B703" t="s">
        <v>135</v>
      </c>
      <c r="C703" t="s">
        <v>1171</v>
      </c>
      <c r="D703" t="s">
        <v>2265</v>
      </c>
      <c r="E703" t="s">
        <v>1353</v>
      </c>
      <c r="F703">
        <v>3</v>
      </c>
      <c r="G703">
        <v>266667</v>
      </c>
      <c r="H703">
        <v>266667</v>
      </c>
      <c r="J703">
        <v>266667</v>
      </c>
      <c r="K703">
        <v>266667</v>
      </c>
      <c r="L703">
        <v>266667</v>
      </c>
      <c r="M703">
        <v>266667</v>
      </c>
      <c r="N703">
        <v>266667</v>
      </c>
      <c r="O703">
        <v>266667</v>
      </c>
      <c r="P703">
        <v>266667</v>
      </c>
      <c r="Q703">
        <v>266667</v>
      </c>
      <c r="R703">
        <v>266667</v>
      </c>
      <c r="S703">
        <v>280000</v>
      </c>
      <c r="T703">
        <v>266667</v>
      </c>
      <c r="U703">
        <v>280000</v>
      </c>
      <c r="V703">
        <v>280000</v>
      </c>
      <c r="W703">
        <v>280000</v>
      </c>
      <c r="X703">
        <v>280000</v>
      </c>
      <c r="Y703">
        <v>266667</v>
      </c>
      <c r="Z703">
        <v>266667</v>
      </c>
      <c r="AA703">
        <v>200000</v>
      </c>
      <c r="AB703">
        <v>200000</v>
      </c>
      <c r="AD703">
        <v>200000</v>
      </c>
      <c r="AE703">
        <v>200000</v>
      </c>
      <c r="AF703">
        <v>200000</v>
      </c>
      <c r="AG703">
        <v>200000</v>
      </c>
      <c r="AH703">
        <v>200000</v>
      </c>
      <c r="AI703">
        <v>200000</v>
      </c>
      <c r="AJ703">
        <v>200000</v>
      </c>
      <c r="AK703">
        <v>200000</v>
      </c>
      <c r="AL703">
        <v>200000</v>
      </c>
      <c r="AM703">
        <v>210000</v>
      </c>
      <c r="AN703">
        <v>200000</v>
      </c>
      <c r="AO703">
        <v>210000</v>
      </c>
      <c r="AP703">
        <v>210000</v>
      </c>
      <c r="AQ703">
        <v>210000</v>
      </c>
      <c r="AR703">
        <v>210000</v>
      </c>
      <c r="AS703">
        <v>200000</v>
      </c>
      <c r="AT703">
        <v>200000</v>
      </c>
      <c r="AU703">
        <v>8.4</v>
      </c>
      <c r="AV703">
        <v>8.4</v>
      </c>
      <c r="AW703">
        <v>8.4</v>
      </c>
      <c r="AX703">
        <v>8.4</v>
      </c>
      <c r="AY703">
        <v>8.4</v>
      </c>
      <c r="AZ703">
        <v>8.4</v>
      </c>
      <c r="BA703">
        <v>8.4</v>
      </c>
      <c r="BB703">
        <v>8.4</v>
      </c>
      <c r="BC703">
        <v>8.4</v>
      </c>
      <c r="BD703">
        <v>8.4</v>
      </c>
      <c r="BE703" t="s">
        <v>2430</v>
      </c>
      <c r="BF703">
        <f t="shared" si="21"/>
        <v>19</v>
      </c>
      <c r="BG703">
        <f t="shared" si="22"/>
        <v>1</v>
      </c>
    </row>
    <row r="704" spans="2:59" hidden="1" x14ac:dyDescent="0.25">
      <c r="B704" t="s">
        <v>691</v>
      </c>
      <c r="C704" t="s">
        <v>1190</v>
      </c>
      <c r="D704" t="s">
        <v>2270</v>
      </c>
      <c r="E704" t="s">
        <v>1368</v>
      </c>
      <c r="F704">
        <v>3</v>
      </c>
      <c r="G704">
        <v>466668</v>
      </c>
      <c r="H704">
        <v>466668</v>
      </c>
      <c r="I704">
        <v>800001</v>
      </c>
      <c r="J704">
        <v>466668</v>
      </c>
      <c r="K704">
        <v>466668</v>
      </c>
      <c r="L704">
        <v>466668</v>
      </c>
      <c r="M704">
        <v>466668</v>
      </c>
      <c r="N704">
        <v>466668</v>
      </c>
      <c r="O704">
        <v>466668</v>
      </c>
      <c r="P704">
        <v>466668</v>
      </c>
      <c r="Q704">
        <v>466668</v>
      </c>
      <c r="R704">
        <v>466668</v>
      </c>
      <c r="S704">
        <v>466668</v>
      </c>
      <c r="T704">
        <v>466668</v>
      </c>
      <c r="U704">
        <v>466668</v>
      </c>
      <c r="V704">
        <v>466668</v>
      </c>
      <c r="X704">
        <v>466668</v>
      </c>
      <c r="Y704">
        <v>466668</v>
      </c>
      <c r="Z704">
        <v>466668</v>
      </c>
      <c r="AA704">
        <v>350001</v>
      </c>
      <c r="AB704">
        <v>350001</v>
      </c>
      <c r="AC704">
        <v>600001</v>
      </c>
      <c r="AD704">
        <v>350001</v>
      </c>
      <c r="AE704">
        <v>350001</v>
      </c>
      <c r="AF704">
        <v>350001</v>
      </c>
      <c r="AG704">
        <v>350001</v>
      </c>
      <c r="AH704">
        <v>350001</v>
      </c>
      <c r="AI704">
        <v>350001</v>
      </c>
      <c r="AJ704">
        <v>350001</v>
      </c>
      <c r="AK704">
        <v>350001</v>
      </c>
      <c r="AL704">
        <v>350001</v>
      </c>
      <c r="AM704">
        <v>350001</v>
      </c>
      <c r="AN704">
        <v>350001</v>
      </c>
      <c r="AO704">
        <v>350001</v>
      </c>
      <c r="AP704">
        <v>350001</v>
      </c>
      <c r="AR704">
        <v>350001</v>
      </c>
      <c r="AS704">
        <v>350001</v>
      </c>
      <c r="AT704">
        <v>350001</v>
      </c>
      <c r="AU704">
        <v>7.9</v>
      </c>
      <c r="AV704">
        <v>7.9</v>
      </c>
      <c r="AW704">
        <v>7.9</v>
      </c>
      <c r="AX704">
        <v>7.9</v>
      </c>
      <c r="AY704">
        <v>7.9</v>
      </c>
      <c r="AZ704">
        <v>7.9</v>
      </c>
      <c r="BA704">
        <v>7.9</v>
      </c>
      <c r="BB704">
        <v>7.9</v>
      </c>
      <c r="BC704">
        <v>7.9</v>
      </c>
      <c r="BD704">
        <v>7.9</v>
      </c>
      <c r="BE704" t="s">
        <v>2451</v>
      </c>
      <c r="BF704">
        <f t="shared" si="21"/>
        <v>19</v>
      </c>
      <c r="BG704">
        <f t="shared" si="22"/>
        <v>1</v>
      </c>
    </row>
    <row r="705" spans="2:59" x14ac:dyDescent="0.25">
      <c r="B705" t="s">
        <v>1029</v>
      </c>
      <c r="C705" t="s">
        <v>1180</v>
      </c>
      <c r="D705" t="s">
        <v>2287</v>
      </c>
      <c r="E705" t="s">
        <v>1353</v>
      </c>
      <c r="F705">
        <v>4</v>
      </c>
      <c r="H705">
        <v>1002848</v>
      </c>
      <c r="I705">
        <v>940170</v>
      </c>
      <c r="J705">
        <v>940170</v>
      </c>
      <c r="K705">
        <v>940170</v>
      </c>
      <c r="L705">
        <v>940170</v>
      </c>
      <c r="M705">
        <v>1253560</v>
      </c>
      <c r="N705">
        <v>1253560</v>
      </c>
      <c r="O705">
        <v>835707</v>
      </c>
      <c r="P705">
        <v>835707</v>
      </c>
      <c r="Q705">
        <v>2261391</v>
      </c>
      <c r="R705">
        <v>835707</v>
      </c>
      <c r="S705">
        <v>2089267</v>
      </c>
      <c r="T705">
        <v>835707</v>
      </c>
      <c r="U705">
        <v>2261391</v>
      </c>
      <c r="V705">
        <v>1253560</v>
      </c>
      <c r="W705">
        <v>940170</v>
      </c>
      <c r="X705">
        <v>940170</v>
      </c>
      <c r="Y705">
        <v>940170</v>
      </c>
      <c r="Z705">
        <v>940170</v>
      </c>
      <c r="AB705">
        <v>752136</v>
      </c>
      <c r="AC705">
        <v>564102</v>
      </c>
      <c r="AD705">
        <v>564102</v>
      </c>
      <c r="AE705">
        <v>564102</v>
      </c>
      <c r="AF705">
        <v>564102</v>
      </c>
      <c r="AG705">
        <v>940170</v>
      </c>
      <c r="AH705">
        <v>940170</v>
      </c>
      <c r="AI705">
        <v>626780</v>
      </c>
      <c r="AJ705">
        <v>626780</v>
      </c>
      <c r="AK705">
        <v>1696043</v>
      </c>
      <c r="AL705">
        <v>626780</v>
      </c>
      <c r="AM705">
        <v>1566950</v>
      </c>
      <c r="AN705">
        <v>626780</v>
      </c>
      <c r="AO705">
        <v>1696043</v>
      </c>
      <c r="AP705">
        <v>940170</v>
      </c>
      <c r="AQ705">
        <v>564102</v>
      </c>
      <c r="AR705">
        <v>564102</v>
      </c>
      <c r="AS705">
        <v>564102</v>
      </c>
      <c r="AT705">
        <v>564102</v>
      </c>
      <c r="AU705">
        <v>8.6</v>
      </c>
      <c r="AV705">
        <v>8.6</v>
      </c>
      <c r="AW705">
        <v>8.6</v>
      </c>
      <c r="AX705">
        <v>8.6</v>
      </c>
      <c r="AY705">
        <v>8.6</v>
      </c>
      <c r="AZ705">
        <v>8.6</v>
      </c>
      <c r="BA705">
        <v>8.6</v>
      </c>
      <c r="BB705">
        <v>8.6</v>
      </c>
      <c r="BC705">
        <v>8.6</v>
      </c>
      <c r="BD705">
        <v>8.6</v>
      </c>
      <c r="BE705" t="s">
        <v>2403</v>
      </c>
      <c r="BF705">
        <f t="shared" si="21"/>
        <v>19</v>
      </c>
      <c r="BG705">
        <f t="shared" si="22"/>
        <v>1</v>
      </c>
    </row>
    <row r="706" spans="2:59" x14ac:dyDescent="0.25">
      <c r="B706" t="s">
        <v>828</v>
      </c>
      <c r="C706" t="s">
        <v>1176</v>
      </c>
      <c r="D706" t="s">
        <v>2298</v>
      </c>
      <c r="E706" t="s">
        <v>1353</v>
      </c>
      <c r="F706">
        <v>1</v>
      </c>
      <c r="G706">
        <v>495454</v>
      </c>
      <c r="H706">
        <v>495454</v>
      </c>
      <c r="I706">
        <v>495454</v>
      </c>
      <c r="J706">
        <v>495454</v>
      </c>
      <c r="K706">
        <v>495454</v>
      </c>
      <c r="L706">
        <v>495454</v>
      </c>
      <c r="M706">
        <v>495454</v>
      </c>
      <c r="N706">
        <v>495454</v>
      </c>
      <c r="O706">
        <v>495454</v>
      </c>
      <c r="P706">
        <v>495454</v>
      </c>
      <c r="Q706">
        <v>495454</v>
      </c>
      <c r="R706">
        <v>495454</v>
      </c>
      <c r="S706">
        <v>495454</v>
      </c>
      <c r="T706">
        <v>495454</v>
      </c>
      <c r="U706">
        <v>495454</v>
      </c>
      <c r="V706">
        <v>495454</v>
      </c>
      <c r="X706">
        <v>495454</v>
      </c>
      <c r="Y706">
        <v>495454</v>
      </c>
      <c r="Z706">
        <v>495454</v>
      </c>
      <c r="AA706">
        <v>282409</v>
      </c>
      <c r="AB706">
        <v>277454</v>
      </c>
      <c r="AC706">
        <v>282409</v>
      </c>
      <c r="AD706">
        <v>277454</v>
      </c>
      <c r="AE706">
        <v>282409</v>
      </c>
      <c r="AF706">
        <v>277454</v>
      </c>
      <c r="AG706">
        <v>282409</v>
      </c>
      <c r="AH706">
        <v>277454</v>
      </c>
      <c r="AI706">
        <v>282409</v>
      </c>
      <c r="AJ706">
        <v>277454</v>
      </c>
      <c r="AK706">
        <v>282409</v>
      </c>
      <c r="AL706">
        <v>277454</v>
      </c>
      <c r="AM706">
        <v>282409</v>
      </c>
      <c r="AN706">
        <v>277454</v>
      </c>
      <c r="AO706">
        <v>282409</v>
      </c>
      <c r="AP706">
        <v>277454</v>
      </c>
      <c r="AR706">
        <v>277454</v>
      </c>
      <c r="AS706">
        <v>282409</v>
      </c>
      <c r="AT706">
        <v>277454</v>
      </c>
      <c r="AU706">
        <v>7.5</v>
      </c>
      <c r="AV706">
        <v>7.5</v>
      </c>
      <c r="AW706">
        <v>7.5</v>
      </c>
      <c r="AX706">
        <v>7.5</v>
      </c>
      <c r="AY706">
        <v>7.5</v>
      </c>
      <c r="AZ706">
        <v>7.5</v>
      </c>
      <c r="BA706">
        <v>7.5</v>
      </c>
      <c r="BB706">
        <v>7.5</v>
      </c>
      <c r="BC706">
        <v>7.5</v>
      </c>
      <c r="BD706">
        <v>7.5</v>
      </c>
      <c r="BE706" t="s">
        <v>2415</v>
      </c>
      <c r="BF706">
        <f t="shared" si="21"/>
        <v>19</v>
      </c>
      <c r="BG706">
        <f t="shared" si="22"/>
        <v>1</v>
      </c>
    </row>
    <row r="707" spans="2:59" x14ac:dyDescent="0.25">
      <c r="B707" t="s">
        <v>68</v>
      </c>
      <c r="C707" t="s">
        <v>1296</v>
      </c>
      <c r="D707" t="s">
        <v>2307</v>
      </c>
      <c r="E707" t="s">
        <v>1353</v>
      </c>
      <c r="F707">
        <v>3</v>
      </c>
      <c r="G707">
        <v>600000</v>
      </c>
      <c r="H707">
        <v>600000</v>
      </c>
      <c r="J707">
        <v>600000</v>
      </c>
      <c r="K707">
        <v>646667</v>
      </c>
      <c r="L707">
        <v>600000</v>
      </c>
      <c r="M707">
        <v>666667</v>
      </c>
      <c r="N707">
        <v>600000</v>
      </c>
      <c r="O707">
        <v>646667</v>
      </c>
      <c r="P707">
        <v>600000</v>
      </c>
      <c r="Q707">
        <v>593333</v>
      </c>
      <c r="R707">
        <v>600000</v>
      </c>
      <c r="S707">
        <v>713333</v>
      </c>
      <c r="T707">
        <v>600000</v>
      </c>
      <c r="U707">
        <v>713333</v>
      </c>
      <c r="V707">
        <v>600000</v>
      </c>
      <c r="W707">
        <v>833333</v>
      </c>
      <c r="X707">
        <v>600000</v>
      </c>
      <c r="Y707">
        <v>600000</v>
      </c>
      <c r="Z707">
        <v>600000</v>
      </c>
      <c r="AA707">
        <v>450000</v>
      </c>
      <c r="AB707">
        <v>450000</v>
      </c>
      <c r="AD707">
        <v>450000</v>
      </c>
      <c r="AE707">
        <v>485000</v>
      </c>
      <c r="AF707">
        <v>450000</v>
      </c>
      <c r="AG707">
        <v>500000</v>
      </c>
      <c r="AH707">
        <v>450000</v>
      </c>
      <c r="AI707">
        <v>485000</v>
      </c>
      <c r="AJ707">
        <v>450000</v>
      </c>
      <c r="AK707">
        <v>445000</v>
      </c>
      <c r="AL707">
        <v>450000</v>
      </c>
      <c r="AM707">
        <v>535000</v>
      </c>
      <c r="AN707">
        <v>450000</v>
      </c>
      <c r="AO707">
        <v>535000</v>
      </c>
      <c r="AP707">
        <v>450000</v>
      </c>
      <c r="AQ707">
        <v>625000</v>
      </c>
      <c r="AR707">
        <v>450000</v>
      </c>
      <c r="AS707">
        <v>450000</v>
      </c>
      <c r="AT707">
        <v>450000</v>
      </c>
      <c r="AU707">
        <v>8.6999999999999993</v>
      </c>
      <c r="AV707">
        <v>8.6999999999999993</v>
      </c>
      <c r="AW707">
        <v>8.6999999999999993</v>
      </c>
      <c r="AX707">
        <v>8.6999999999999993</v>
      </c>
      <c r="AY707">
        <v>8.6999999999999993</v>
      </c>
      <c r="AZ707">
        <v>8.6999999999999993</v>
      </c>
      <c r="BA707">
        <v>8.6999999999999993</v>
      </c>
      <c r="BB707">
        <v>8.6999999999999993</v>
      </c>
      <c r="BC707">
        <v>8.6999999999999993</v>
      </c>
      <c r="BD707">
        <v>8.6999999999999993</v>
      </c>
      <c r="BE707" t="s">
        <v>2403</v>
      </c>
      <c r="BF707">
        <f t="shared" si="21"/>
        <v>19</v>
      </c>
      <c r="BG707">
        <f t="shared" si="22"/>
        <v>1</v>
      </c>
    </row>
    <row r="708" spans="2:59" x14ac:dyDescent="0.25">
      <c r="B708" t="s">
        <v>630</v>
      </c>
      <c r="C708" t="s">
        <v>1294</v>
      </c>
      <c r="D708" t="s">
        <v>2312</v>
      </c>
      <c r="E708" t="s">
        <v>1353</v>
      </c>
      <c r="F708">
        <v>1</v>
      </c>
      <c r="G708">
        <v>133333</v>
      </c>
      <c r="H708">
        <v>133333</v>
      </c>
      <c r="J708">
        <v>133333</v>
      </c>
      <c r="K708">
        <v>133333</v>
      </c>
      <c r="L708">
        <v>133333</v>
      </c>
      <c r="M708">
        <v>133333</v>
      </c>
      <c r="N708">
        <v>133333</v>
      </c>
      <c r="O708">
        <v>133333</v>
      </c>
      <c r="P708">
        <v>133333</v>
      </c>
      <c r="Q708">
        <v>133333</v>
      </c>
      <c r="R708">
        <v>133333</v>
      </c>
      <c r="S708">
        <v>133333</v>
      </c>
      <c r="T708">
        <v>133333</v>
      </c>
      <c r="U708">
        <v>133333</v>
      </c>
      <c r="V708">
        <v>133333</v>
      </c>
      <c r="W708">
        <v>133333</v>
      </c>
      <c r="X708">
        <v>133333</v>
      </c>
      <c r="Y708">
        <v>133333</v>
      </c>
      <c r="Z708">
        <v>133333</v>
      </c>
      <c r="AA708">
        <v>100000</v>
      </c>
      <c r="AB708">
        <v>100000</v>
      </c>
      <c r="AD708">
        <v>100000</v>
      </c>
      <c r="AE708">
        <v>100000</v>
      </c>
      <c r="AF708">
        <v>100000</v>
      </c>
      <c r="AG708">
        <v>100000</v>
      </c>
      <c r="AH708">
        <v>100000</v>
      </c>
      <c r="AI708">
        <v>100000</v>
      </c>
      <c r="AJ708">
        <v>100000</v>
      </c>
      <c r="AK708">
        <v>100000</v>
      </c>
      <c r="AL708">
        <v>100000</v>
      </c>
      <c r="AM708">
        <v>100000</v>
      </c>
      <c r="AN708">
        <v>100000</v>
      </c>
      <c r="AO708">
        <v>100000</v>
      </c>
      <c r="AP708">
        <v>100000</v>
      </c>
      <c r="AQ708">
        <v>100000</v>
      </c>
      <c r="AR708">
        <v>100000</v>
      </c>
      <c r="AS708">
        <v>100000</v>
      </c>
      <c r="AT708">
        <v>100000</v>
      </c>
      <c r="AU708">
        <v>7.9</v>
      </c>
      <c r="AV708">
        <v>7.9</v>
      </c>
      <c r="AW708">
        <v>7.9</v>
      </c>
      <c r="AX708">
        <v>7.9</v>
      </c>
      <c r="AY708">
        <v>7.9</v>
      </c>
      <c r="AZ708">
        <v>7.9</v>
      </c>
      <c r="BA708">
        <v>7.9</v>
      </c>
      <c r="BB708">
        <v>7.9</v>
      </c>
      <c r="BC708">
        <v>7.9</v>
      </c>
      <c r="BD708">
        <v>7.9</v>
      </c>
      <c r="BE708" t="s">
        <v>2394</v>
      </c>
      <c r="BF708">
        <f t="shared" ref="BF708:BF771" si="23">COUNT(AA708:AT708)</f>
        <v>19</v>
      </c>
      <c r="BG708">
        <f t="shared" ref="BG708:BG771" si="24">COUNTA(E708)</f>
        <v>1</v>
      </c>
    </row>
    <row r="709" spans="2:59" x14ac:dyDescent="0.25">
      <c r="B709" t="s">
        <v>140</v>
      </c>
      <c r="C709" t="s">
        <v>1282</v>
      </c>
      <c r="D709" t="s">
        <v>2320</v>
      </c>
      <c r="E709" t="s">
        <v>1353</v>
      </c>
      <c r="F709">
        <v>3</v>
      </c>
      <c r="G709">
        <v>420533</v>
      </c>
      <c r="H709">
        <v>420533</v>
      </c>
      <c r="I709">
        <v>477778</v>
      </c>
      <c r="J709">
        <v>477778</v>
      </c>
      <c r="K709">
        <v>477778</v>
      </c>
      <c r="L709">
        <v>420533</v>
      </c>
      <c r="M709">
        <v>420533</v>
      </c>
      <c r="N709">
        <v>420533</v>
      </c>
      <c r="O709">
        <v>420533</v>
      </c>
      <c r="P709">
        <v>420533</v>
      </c>
      <c r="Q709">
        <v>420533</v>
      </c>
      <c r="R709">
        <v>420533</v>
      </c>
      <c r="S709">
        <v>420533</v>
      </c>
      <c r="T709">
        <v>420533</v>
      </c>
      <c r="U709">
        <v>420533</v>
      </c>
      <c r="V709">
        <v>420533</v>
      </c>
      <c r="X709">
        <v>420533</v>
      </c>
      <c r="Y709">
        <v>420533</v>
      </c>
      <c r="Z709">
        <v>420533</v>
      </c>
      <c r="AA709">
        <v>315400</v>
      </c>
      <c r="AB709">
        <v>315400</v>
      </c>
      <c r="AC709">
        <v>430000</v>
      </c>
      <c r="AD709">
        <v>430000</v>
      </c>
      <c r="AE709">
        <v>430000</v>
      </c>
      <c r="AF709">
        <v>315400</v>
      </c>
      <c r="AG709">
        <v>315400</v>
      </c>
      <c r="AH709">
        <v>315400</v>
      </c>
      <c r="AI709">
        <v>315400</v>
      </c>
      <c r="AJ709">
        <v>315400</v>
      </c>
      <c r="AK709">
        <v>315400</v>
      </c>
      <c r="AL709">
        <v>315400</v>
      </c>
      <c r="AM709">
        <v>315400</v>
      </c>
      <c r="AN709">
        <v>315400</v>
      </c>
      <c r="AO709">
        <v>315400</v>
      </c>
      <c r="AP709">
        <v>315400</v>
      </c>
      <c r="AR709">
        <v>315400</v>
      </c>
      <c r="AS709">
        <v>315400</v>
      </c>
      <c r="AT709">
        <v>315400</v>
      </c>
      <c r="AU709">
        <v>8.3000000000000007</v>
      </c>
      <c r="AV709">
        <v>8.3000000000000007</v>
      </c>
      <c r="AW709">
        <v>8.3000000000000007</v>
      </c>
      <c r="AX709">
        <v>8.3000000000000007</v>
      </c>
      <c r="AY709">
        <v>8.3000000000000007</v>
      </c>
      <c r="AZ709">
        <v>8.3000000000000007</v>
      </c>
      <c r="BA709">
        <v>8.3000000000000007</v>
      </c>
      <c r="BB709">
        <v>8.3000000000000007</v>
      </c>
      <c r="BC709">
        <v>8.3000000000000007</v>
      </c>
      <c r="BD709">
        <v>8.3000000000000007</v>
      </c>
      <c r="BE709" t="s">
        <v>2387</v>
      </c>
      <c r="BF709">
        <f t="shared" si="23"/>
        <v>19</v>
      </c>
      <c r="BG709">
        <f t="shared" si="24"/>
        <v>1</v>
      </c>
    </row>
    <row r="710" spans="2:59" hidden="1" x14ac:dyDescent="0.25">
      <c r="B710" t="s">
        <v>1066</v>
      </c>
      <c r="C710" t="s">
        <v>1171</v>
      </c>
      <c r="D710" t="s">
        <v>2337</v>
      </c>
      <c r="E710" t="s">
        <v>1368</v>
      </c>
      <c r="F710">
        <v>2</v>
      </c>
      <c r="H710">
        <v>381000</v>
      </c>
      <c r="I710">
        <v>727000</v>
      </c>
      <c r="J710">
        <v>381000</v>
      </c>
      <c r="K710">
        <v>727000</v>
      </c>
      <c r="L710">
        <v>381000</v>
      </c>
      <c r="M710">
        <v>358600</v>
      </c>
      <c r="N710">
        <v>358600</v>
      </c>
      <c r="O710">
        <v>345000</v>
      </c>
      <c r="P710">
        <v>358600</v>
      </c>
      <c r="Q710">
        <v>334567</v>
      </c>
      <c r="R710">
        <v>358600</v>
      </c>
      <c r="S710">
        <v>334567</v>
      </c>
      <c r="T710">
        <v>358600</v>
      </c>
      <c r="U710">
        <v>367933</v>
      </c>
      <c r="V710">
        <v>381000</v>
      </c>
      <c r="W710">
        <v>367933</v>
      </c>
      <c r="X710">
        <v>381000</v>
      </c>
      <c r="Y710">
        <v>381000</v>
      </c>
      <c r="Z710">
        <v>381000</v>
      </c>
      <c r="AB710">
        <v>285750</v>
      </c>
      <c r="AC710">
        <v>545250</v>
      </c>
      <c r="AD710">
        <v>285750</v>
      </c>
      <c r="AE710">
        <v>545250</v>
      </c>
      <c r="AF710">
        <v>285750</v>
      </c>
      <c r="AG710">
        <v>268950</v>
      </c>
      <c r="AH710">
        <v>268950</v>
      </c>
      <c r="AI710">
        <v>258750</v>
      </c>
      <c r="AJ710">
        <v>268950</v>
      </c>
      <c r="AK710">
        <v>250925</v>
      </c>
      <c r="AL710">
        <v>268950</v>
      </c>
      <c r="AM710">
        <v>250925</v>
      </c>
      <c r="AN710">
        <v>268950</v>
      </c>
      <c r="AO710">
        <v>275950</v>
      </c>
      <c r="AP710">
        <v>285750</v>
      </c>
      <c r="AQ710">
        <v>275950</v>
      </c>
      <c r="AR710">
        <v>285750</v>
      </c>
      <c r="AS710">
        <v>285750</v>
      </c>
      <c r="AT710">
        <v>285750</v>
      </c>
      <c r="AU710">
        <v>8.5</v>
      </c>
      <c r="AV710">
        <v>8.5</v>
      </c>
      <c r="AW710">
        <v>8.5</v>
      </c>
      <c r="AX710">
        <v>8.5</v>
      </c>
      <c r="AY710">
        <v>8.5</v>
      </c>
      <c r="AZ710">
        <v>8.5</v>
      </c>
      <c r="BA710">
        <v>8.5</v>
      </c>
      <c r="BB710">
        <v>8.5</v>
      </c>
      <c r="BC710">
        <v>8.5</v>
      </c>
      <c r="BD710">
        <v>8.5</v>
      </c>
      <c r="BE710" t="s">
        <v>2394</v>
      </c>
      <c r="BF710">
        <f t="shared" si="23"/>
        <v>19</v>
      </c>
      <c r="BG710">
        <f t="shared" si="24"/>
        <v>1</v>
      </c>
    </row>
    <row r="711" spans="2:59" hidden="1" x14ac:dyDescent="0.25">
      <c r="B711" t="s">
        <v>973</v>
      </c>
      <c r="C711" t="s">
        <v>1343</v>
      </c>
      <c r="D711" t="s">
        <v>2347</v>
      </c>
      <c r="E711" t="s">
        <v>1359</v>
      </c>
      <c r="F711">
        <v>2.5</v>
      </c>
      <c r="G711">
        <v>1733333</v>
      </c>
      <c r="H711">
        <v>1733333</v>
      </c>
      <c r="I711">
        <v>1733333</v>
      </c>
      <c r="J711">
        <v>1733333</v>
      </c>
      <c r="K711">
        <v>1733333</v>
      </c>
      <c r="L711">
        <v>1733333</v>
      </c>
      <c r="M711">
        <v>1733333</v>
      </c>
      <c r="N711">
        <v>1733333</v>
      </c>
      <c r="O711">
        <v>1733333</v>
      </c>
      <c r="P711">
        <v>1733333</v>
      </c>
      <c r="Q711">
        <v>1733333</v>
      </c>
      <c r="R711">
        <v>1733333</v>
      </c>
      <c r="S711">
        <v>1733333</v>
      </c>
      <c r="T711">
        <v>1733333</v>
      </c>
      <c r="U711">
        <v>1733333</v>
      </c>
      <c r="V711">
        <v>1733333</v>
      </c>
      <c r="W711">
        <v>1733333</v>
      </c>
      <c r="Y711">
        <v>1733333</v>
      </c>
      <c r="Z711">
        <v>1733333</v>
      </c>
      <c r="AA711">
        <v>1300000</v>
      </c>
      <c r="AB711">
        <v>1300000</v>
      </c>
      <c r="AC711">
        <v>1300000</v>
      </c>
      <c r="AD711">
        <v>1300000</v>
      </c>
      <c r="AE711">
        <v>1300000</v>
      </c>
      <c r="AF711">
        <v>1300000</v>
      </c>
      <c r="AG711">
        <v>1300000</v>
      </c>
      <c r="AH711">
        <v>1300000</v>
      </c>
      <c r="AI711">
        <v>1300000</v>
      </c>
      <c r="AJ711">
        <v>1300000</v>
      </c>
      <c r="AK711">
        <v>1300000</v>
      </c>
      <c r="AL711">
        <v>1300000</v>
      </c>
      <c r="AM711">
        <v>1300000</v>
      </c>
      <c r="AN711">
        <v>1300000</v>
      </c>
      <c r="AO711">
        <v>1300000</v>
      </c>
      <c r="AP711">
        <v>1300000</v>
      </c>
      <c r="AQ711">
        <v>1300000</v>
      </c>
      <c r="AS711">
        <v>1300000</v>
      </c>
      <c r="AT711">
        <v>1300000</v>
      </c>
      <c r="AU711">
        <v>7</v>
      </c>
      <c r="AV711">
        <v>7</v>
      </c>
      <c r="AW711">
        <v>7</v>
      </c>
      <c r="AX711">
        <v>7</v>
      </c>
      <c r="AY711">
        <v>7</v>
      </c>
      <c r="AZ711">
        <v>7</v>
      </c>
      <c r="BA711">
        <v>7</v>
      </c>
      <c r="BB711">
        <v>7</v>
      </c>
      <c r="BC711">
        <v>7</v>
      </c>
      <c r="BD711">
        <v>7</v>
      </c>
      <c r="BE711" t="s">
        <v>2406</v>
      </c>
      <c r="BF711">
        <f t="shared" si="23"/>
        <v>19</v>
      </c>
      <c r="BG711">
        <f t="shared" si="24"/>
        <v>1</v>
      </c>
    </row>
    <row r="712" spans="2:59" hidden="1" x14ac:dyDescent="0.25">
      <c r="B712" t="s">
        <v>234</v>
      </c>
      <c r="C712" t="s">
        <v>1309</v>
      </c>
      <c r="D712" t="s">
        <v>2353</v>
      </c>
      <c r="E712" t="s">
        <v>1395</v>
      </c>
      <c r="F712">
        <v>2</v>
      </c>
      <c r="G712">
        <v>466667</v>
      </c>
      <c r="H712">
        <v>466667</v>
      </c>
      <c r="J712">
        <v>466667</v>
      </c>
      <c r="K712">
        <v>466667</v>
      </c>
      <c r="L712">
        <v>466667</v>
      </c>
      <c r="M712">
        <v>466667</v>
      </c>
      <c r="N712">
        <v>466667</v>
      </c>
      <c r="O712">
        <v>466667</v>
      </c>
      <c r="P712">
        <v>466667</v>
      </c>
      <c r="Q712">
        <v>466667</v>
      </c>
      <c r="R712">
        <v>466667</v>
      </c>
      <c r="S712">
        <v>466667</v>
      </c>
      <c r="T712">
        <v>466667</v>
      </c>
      <c r="U712">
        <v>466667</v>
      </c>
      <c r="V712">
        <v>466667</v>
      </c>
      <c r="W712">
        <v>466667</v>
      </c>
      <c r="X712">
        <v>466667</v>
      </c>
      <c r="Y712">
        <v>466667</v>
      </c>
      <c r="Z712">
        <v>466667</v>
      </c>
      <c r="AA712">
        <v>350000</v>
      </c>
      <c r="AB712">
        <v>350000</v>
      </c>
      <c r="AD712">
        <v>350000</v>
      </c>
      <c r="AE712">
        <v>350000</v>
      </c>
      <c r="AF712">
        <v>350000</v>
      </c>
      <c r="AG712">
        <v>350000</v>
      </c>
      <c r="AH712">
        <v>350000</v>
      </c>
      <c r="AI712">
        <v>350000</v>
      </c>
      <c r="AJ712">
        <v>350000</v>
      </c>
      <c r="AK712">
        <v>350000</v>
      </c>
      <c r="AL712">
        <v>350000</v>
      </c>
      <c r="AM712">
        <v>350000</v>
      </c>
      <c r="AN712">
        <v>350000</v>
      </c>
      <c r="AO712">
        <v>350000</v>
      </c>
      <c r="AP712">
        <v>350000</v>
      </c>
      <c r="AQ712">
        <v>350000</v>
      </c>
      <c r="AR712">
        <v>350000</v>
      </c>
      <c r="AS712">
        <v>350000</v>
      </c>
      <c r="AT712">
        <v>350000</v>
      </c>
      <c r="AU712">
        <v>8.1</v>
      </c>
      <c r="AV712">
        <v>8.1</v>
      </c>
      <c r="AW712">
        <v>8.1</v>
      </c>
      <c r="AX712">
        <v>8.1</v>
      </c>
      <c r="AY712">
        <v>8.1</v>
      </c>
      <c r="AZ712">
        <v>8.1</v>
      </c>
      <c r="BA712">
        <v>8.1</v>
      </c>
      <c r="BB712">
        <v>8.1</v>
      </c>
      <c r="BC712">
        <v>8.1</v>
      </c>
      <c r="BD712">
        <v>8.1</v>
      </c>
      <c r="BE712" t="s">
        <v>2415</v>
      </c>
      <c r="BF712">
        <f t="shared" si="23"/>
        <v>19</v>
      </c>
      <c r="BG712">
        <f t="shared" si="24"/>
        <v>1</v>
      </c>
    </row>
    <row r="713" spans="2:59" hidden="1" x14ac:dyDescent="0.25">
      <c r="B713" t="s">
        <v>817</v>
      </c>
      <c r="C713" t="s">
        <v>1303</v>
      </c>
      <c r="D713" t="s">
        <v>2357</v>
      </c>
      <c r="E713" t="s">
        <v>1366</v>
      </c>
      <c r="F713">
        <v>0</v>
      </c>
      <c r="G713">
        <v>866667</v>
      </c>
      <c r="H713">
        <v>866667</v>
      </c>
      <c r="J713">
        <v>866667</v>
      </c>
      <c r="K713">
        <v>866667</v>
      </c>
      <c r="L713">
        <v>866667</v>
      </c>
      <c r="M713">
        <v>800000</v>
      </c>
      <c r="N713">
        <v>800000</v>
      </c>
      <c r="O713">
        <v>800000</v>
      </c>
      <c r="P713">
        <v>800000</v>
      </c>
      <c r="Q713">
        <v>800000</v>
      </c>
      <c r="R713">
        <v>800000</v>
      </c>
      <c r="S713">
        <v>800000</v>
      </c>
      <c r="T713">
        <v>800000</v>
      </c>
      <c r="U713">
        <v>866667</v>
      </c>
      <c r="V713">
        <v>866667</v>
      </c>
      <c r="W713">
        <v>866667</v>
      </c>
      <c r="X713">
        <v>866667</v>
      </c>
      <c r="Y713">
        <v>866667</v>
      </c>
      <c r="Z713">
        <v>866667</v>
      </c>
      <c r="AA713">
        <v>650000</v>
      </c>
      <c r="AB713">
        <v>650000</v>
      </c>
      <c r="AD713">
        <v>650000</v>
      </c>
      <c r="AE713">
        <v>650000</v>
      </c>
      <c r="AF713">
        <v>650000</v>
      </c>
      <c r="AG713">
        <v>600000</v>
      </c>
      <c r="AH713">
        <v>600000</v>
      </c>
      <c r="AI713">
        <v>600000</v>
      </c>
      <c r="AJ713">
        <v>600000</v>
      </c>
      <c r="AK713">
        <v>600000</v>
      </c>
      <c r="AL713">
        <v>600000</v>
      </c>
      <c r="AM713">
        <v>600000</v>
      </c>
      <c r="AN713">
        <v>600000</v>
      </c>
      <c r="AO713">
        <v>650000</v>
      </c>
      <c r="AP713">
        <v>650000</v>
      </c>
      <c r="AQ713">
        <v>650000</v>
      </c>
      <c r="AR713">
        <v>650000</v>
      </c>
      <c r="AS713">
        <v>650000</v>
      </c>
      <c r="AT713">
        <v>650000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 t="s">
        <v>2397</v>
      </c>
      <c r="BF713">
        <f t="shared" si="23"/>
        <v>19</v>
      </c>
      <c r="BG713">
        <f t="shared" si="24"/>
        <v>1</v>
      </c>
    </row>
    <row r="714" spans="2:59" x14ac:dyDescent="0.25">
      <c r="B714" t="s">
        <v>67</v>
      </c>
      <c r="C714" t="s">
        <v>1179</v>
      </c>
      <c r="D714" t="s">
        <v>2370</v>
      </c>
      <c r="E714" t="s">
        <v>1353</v>
      </c>
      <c r="F714">
        <v>4</v>
      </c>
      <c r="G714">
        <v>765000</v>
      </c>
      <c r="H714">
        <v>785000</v>
      </c>
      <c r="I714">
        <v>1015000</v>
      </c>
      <c r="J714">
        <v>835000</v>
      </c>
      <c r="K714">
        <v>685000</v>
      </c>
      <c r="L714">
        <v>650000</v>
      </c>
      <c r="M714">
        <v>685000</v>
      </c>
      <c r="N714">
        <v>650000</v>
      </c>
      <c r="O714">
        <v>695000</v>
      </c>
      <c r="P714">
        <v>675000</v>
      </c>
      <c r="Q714">
        <v>725000</v>
      </c>
      <c r="R714">
        <v>675000</v>
      </c>
      <c r="S714">
        <v>725000</v>
      </c>
      <c r="T714">
        <v>755000</v>
      </c>
      <c r="U714">
        <v>1206668</v>
      </c>
      <c r="V714">
        <v>755000</v>
      </c>
      <c r="X714">
        <v>785000</v>
      </c>
      <c r="Y714">
        <v>695000</v>
      </c>
      <c r="Z714">
        <v>665000</v>
      </c>
      <c r="AA714">
        <v>535500</v>
      </c>
      <c r="AB714">
        <v>549500</v>
      </c>
      <c r="AC714">
        <v>710500</v>
      </c>
      <c r="AD714">
        <v>584500</v>
      </c>
      <c r="AE714">
        <v>479500</v>
      </c>
      <c r="AF714">
        <v>455000</v>
      </c>
      <c r="AG714">
        <v>479500</v>
      </c>
      <c r="AH714">
        <v>455000</v>
      </c>
      <c r="AI714">
        <v>486500</v>
      </c>
      <c r="AJ714">
        <v>472500</v>
      </c>
      <c r="AK714">
        <v>507500</v>
      </c>
      <c r="AL714">
        <v>472500</v>
      </c>
      <c r="AM714">
        <v>507500</v>
      </c>
      <c r="AN714">
        <v>528500</v>
      </c>
      <c r="AO714">
        <v>905001</v>
      </c>
      <c r="AP714">
        <v>528500</v>
      </c>
      <c r="AR714">
        <v>549500</v>
      </c>
      <c r="AS714">
        <v>486500</v>
      </c>
      <c r="AT714">
        <v>465500</v>
      </c>
      <c r="AU714">
        <v>8.6</v>
      </c>
      <c r="AV714">
        <v>8.6</v>
      </c>
      <c r="AW714">
        <v>8.6</v>
      </c>
      <c r="AX714">
        <v>8.6</v>
      </c>
      <c r="AY714">
        <v>8.6</v>
      </c>
      <c r="AZ714">
        <v>8.6</v>
      </c>
      <c r="BA714">
        <v>8.6</v>
      </c>
      <c r="BB714">
        <v>8.6</v>
      </c>
      <c r="BC714">
        <v>8.6</v>
      </c>
      <c r="BD714">
        <v>8.6</v>
      </c>
      <c r="BE714" t="s">
        <v>2403</v>
      </c>
      <c r="BF714">
        <f t="shared" si="23"/>
        <v>19</v>
      </c>
      <c r="BG714">
        <f t="shared" si="24"/>
        <v>1</v>
      </c>
    </row>
    <row r="715" spans="2:59" hidden="1" x14ac:dyDescent="0.25">
      <c r="B715" t="s">
        <v>394</v>
      </c>
      <c r="C715" t="s">
        <v>1294</v>
      </c>
      <c r="D715" t="s">
        <v>2372</v>
      </c>
      <c r="E715" t="s">
        <v>1357</v>
      </c>
      <c r="F715">
        <v>0</v>
      </c>
      <c r="G715">
        <v>461044</v>
      </c>
      <c r="H715">
        <v>461044</v>
      </c>
      <c r="J715">
        <v>461044</v>
      </c>
      <c r="K715">
        <v>461044</v>
      </c>
      <c r="L715">
        <v>461044</v>
      </c>
      <c r="M715">
        <v>461044</v>
      </c>
      <c r="N715">
        <v>461044</v>
      </c>
      <c r="O715">
        <v>461044</v>
      </c>
      <c r="P715">
        <v>461044</v>
      </c>
      <c r="Q715">
        <v>461044</v>
      </c>
      <c r="R715">
        <v>461044</v>
      </c>
      <c r="S715">
        <v>461044</v>
      </c>
      <c r="T715">
        <v>461044</v>
      </c>
      <c r="U715">
        <v>461044</v>
      </c>
      <c r="V715">
        <v>461044</v>
      </c>
      <c r="W715">
        <v>461044</v>
      </c>
      <c r="X715">
        <v>461044</v>
      </c>
      <c r="Y715">
        <v>461044</v>
      </c>
      <c r="Z715">
        <v>461044</v>
      </c>
      <c r="AA715">
        <v>345783</v>
      </c>
      <c r="AB715">
        <v>345783</v>
      </c>
      <c r="AD715">
        <v>345783</v>
      </c>
      <c r="AE715">
        <v>345783</v>
      </c>
      <c r="AF715">
        <v>345783</v>
      </c>
      <c r="AG715">
        <v>345783</v>
      </c>
      <c r="AH715">
        <v>345783</v>
      </c>
      <c r="AI715">
        <v>345783</v>
      </c>
      <c r="AJ715">
        <v>345783</v>
      </c>
      <c r="AK715">
        <v>345783</v>
      </c>
      <c r="AL715">
        <v>345783</v>
      </c>
      <c r="AM715">
        <v>345783</v>
      </c>
      <c r="AN715">
        <v>345783</v>
      </c>
      <c r="AO715">
        <v>345783</v>
      </c>
      <c r="AP715">
        <v>345783</v>
      </c>
      <c r="AQ715">
        <v>345783</v>
      </c>
      <c r="AR715">
        <v>345783</v>
      </c>
      <c r="AS715">
        <v>345783</v>
      </c>
      <c r="AT715">
        <v>345783</v>
      </c>
      <c r="AU715">
        <v>7.9</v>
      </c>
      <c r="AV715">
        <v>7.9</v>
      </c>
      <c r="AW715">
        <v>7.9</v>
      </c>
      <c r="AX715">
        <v>7.9</v>
      </c>
      <c r="AY715">
        <v>7.9</v>
      </c>
      <c r="AZ715">
        <v>7.9</v>
      </c>
      <c r="BA715">
        <v>7.9</v>
      </c>
      <c r="BB715">
        <v>7.9</v>
      </c>
      <c r="BC715">
        <v>7.9</v>
      </c>
      <c r="BD715">
        <v>7.9</v>
      </c>
      <c r="BE715" t="s">
        <v>2410</v>
      </c>
      <c r="BF715">
        <f t="shared" si="23"/>
        <v>19</v>
      </c>
      <c r="BG715">
        <f t="shared" si="24"/>
        <v>1</v>
      </c>
    </row>
    <row r="716" spans="2:59" x14ac:dyDescent="0.25">
      <c r="B716" t="s">
        <v>868</v>
      </c>
      <c r="C716" t="s">
        <v>1237</v>
      </c>
      <c r="D716" t="s">
        <v>2380</v>
      </c>
      <c r="E716" t="s">
        <v>1353</v>
      </c>
      <c r="F716">
        <v>0</v>
      </c>
      <c r="G716">
        <v>736741</v>
      </c>
      <c r="H716">
        <v>795717</v>
      </c>
      <c r="I716">
        <v>754034</v>
      </c>
      <c r="J716">
        <v>815868</v>
      </c>
      <c r="K716">
        <v>684526</v>
      </c>
      <c r="L716">
        <v>717642</v>
      </c>
      <c r="N716">
        <v>724095</v>
      </c>
      <c r="O716">
        <v>676395</v>
      </c>
      <c r="P716">
        <v>717642</v>
      </c>
      <c r="Q716">
        <v>719380</v>
      </c>
      <c r="R716">
        <v>723641</v>
      </c>
      <c r="S716">
        <v>687947</v>
      </c>
      <c r="T716">
        <v>723641</v>
      </c>
      <c r="U716">
        <v>749413</v>
      </c>
      <c r="V716">
        <v>761142</v>
      </c>
      <c r="W716">
        <v>782985</v>
      </c>
      <c r="X716">
        <v>814246</v>
      </c>
      <c r="Y716">
        <v>703060</v>
      </c>
      <c r="Z716">
        <v>728422</v>
      </c>
      <c r="AA716">
        <v>456779</v>
      </c>
      <c r="AB716">
        <v>477430</v>
      </c>
      <c r="AC716">
        <v>467501</v>
      </c>
      <c r="AD716">
        <v>489521</v>
      </c>
      <c r="AE716">
        <v>424406</v>
      </c>
      <c r="AF716">
        <v>430585</v>
      </c>
      <c r="AH716">
        <v>434457</v>
      </c>
      <c r="AI716">
        <v>419365</v>
      </c>
      <c r="AJ716">
        <v>430585</v>
      </c>
      <c r="AK716">
        <v>446016</v>
      </c>
      <c r="AL716">
        <v>434185</v>
      </c>
      <c r="AM716">
        <v>426527</v>
      </c>
      <c r="AN716">
        <v>434185</v>
      </c>
      <c r="AO716">
        <v>464636</v>
      </c>
      <c r="AP716">
        <v>456685</v>
      </c>
      <c r="AQ716">
        <v>485451</v>
      </c>
      <c r="AR716">
        <v>488548</v>
      </c>
      <c r="AS716">
        <v>435897</v>
      </c>
      <c r="AT716">
        <v>437053</v>
      </c>
      <c r="AU716">
        <v>8.1999999999999993</v>
      </c>
      <c r="AV716">
        <v>8.1999999999999993</v>
      </c>
      <c r="AW716">
        <v>8.1999999999999993</v>
      </c>
      <c r="AX716">
        <v>8.1999999999999993</v>
      </c>
      <c r="AY716">
        <v>8.1999999999999993</v>
      </c>
      <c r="AZ716">
        <v>8.1999999999999993</v>
      </c>
      <c r="BA716">
        <v>8.1999999999999993</v>
      </c>
      <c r="BB716">
        <v>8.1999999999999993</v>
      </c>
      <c r="BC716">
        <v>8.1999999999999993</v>
      </c>
      <c r="BD716">
        <v>8.1999999999999993</v>
      </c>
      <c r="BE716" t="s">
        <v>2388</v>
      </c>
      <c r="BF716">
        <f t="shared" si="23"/>
        <v>19</v>
      </c>
      <c r="BG716">
        <f t="shared" si="24"/>
        <v>1</v>
      </c>
    </row>
    <row r="717" spans="2:59" x14ac:dyDescent="0.25">
      <c r="B717" t="s">
        <v>243</v>
      </c>
      <c r="C717" t="s">
        <v>1167</v>
      </c>
      <c r="D717" t="s">
        <v>1354</v>
      </c>
      <c r="E717" t="s">
        <v>1353</v>
      </c>
      <c r="F717">
        <v>3</v>
      </c>
      <c r="G717">
        <v>495033</v>
      </c>
      <c r="H717">
        <v>448941</v>
      </c>
      <c r="I717">
        <v>448941</v>
      </c>
      <c r="J717">
        <v>448941</v>
      </c>
      <c r="K717">
        <v>448941</v>
      </c>
      <c r="L717">
        <v>448941</v>
      </c>
      <c r="M717">
        <v>448941</v>
      </c>
      <c r="N717">
        <v>448941</v>
      </c>
      <c r="O717">
        <v>598588</v>
      </c>
      <c r="P717">
        <v>598588</v>
      </c>
      <c r="Q717">
        <v>448941</v>
      </c>
      <c r="R717">
        <v>448941</v>
      </c>
      <c r="S717">
        <v>598588</v>
      </c>
      <c r="T717">
        <v>598588</v>
      </c>
      <c r="U717">
        <v>448941</v>
      </c>
      <c r="V717">
        <v>448941</v>
      </c>
      <c r="W717">
        <v>598588</v>
      </c>
      <c r="X717">
        <v>598588</v>
      </c>
      <c r="Y717">
        <v>448941</v>
      </c>
      <c r="Z717">
        <v>448941</v>
      </c>
      <c r="AA717">
        <v>420778</v>
      </c>
      <c r="AB717">
        <v>381600</v>
      </c>
      <c r="AC717">
        <v>381600</v>
      </c>
      <c r="AD717">
        <v>381600</v>
      </c>
      <c r="AE717">
        <v>381600</v>
      </c>
      <c r="AF717">
        <v>381600</v>
      </c>
      <c r="AG717">
        <v>381600</v>
      </c>
      <c r="AH717">
        <v>381600</v>
      </c>
      <c r="AI717">
        <v>448941</v>
      </c>
      <c r="AJ717">
        <v>448941</v>
      </c>
      <c r="AK717">
        <v>381600</v>
      </c>
      <c r="AL717">
        <v>381600</v>
      </c>
      <c r="AM717">
        <v>448941</v>
      </c>
      <c r="AN717">
        <v>448941</v>
      </c>
      <c r="AO717">
        <v>381600</v>
      </c>
      <c r="AP717">
        <v>381600</v>
      </c>
      <c r="AQ717">
        <v>448941</v>
      </c>
      <c r="AR717">
        <v>448941</v>
      </c>
      <c r="AS717">
        <v>381600</v>
      </c>
      <c r="AT717">
        <v>381600</v>
      </c>
      <c r="AU717">
        <v>8</v>
      </c>
      <c r="AV717">
        <v>8</v>
      </c>
      <c r="AW717">
        <v>8</v>
      </c>
      <c r="AX717">
        <v>8</v>
      </c>
      <c r="AY717">
        <v>8</v>
      </c>
      <c r="AZ717">
        <v>8</v>
      </c>
      <c r="BA717">
        <v>8</v>
      </c>
      <c r="BB717">
        <v>8</v>
      </c>
      <c r="BC717">
        <v>8</v>
      </c>
      <c r="BD717">
        <v>8</v>
      </c>
      <c r="BE717" t="s">
        <v>2388</v>
      </c>
      <c r="BF717">
        <f t="shared" si="23"/>
        <v>20</v>
      </c>
      <c r="BG717">
        <f t="shared" si="24"/>
        <v>1</v>
      </c>
    </row>
    <row r="718" spans="2:59" x14ac:dyDescent="0.25">
      <c r="B718" t="s">
        <v>76</v>
      </c>
      <c r="C718" t="s">
        <v>1168</v>
      </c>
      <c r="D718" t="s">
        <v>1355</v>
      </c>
      <c r="E718" t="s">
        <v>1353</v>
      </c>
      <c r="F718">
        <v>3</v>
      </c>
      <c r="G718">
        <v>370000</v>
      </c>
      <c r="H718">
        <v>370000</v>
      </c>
      <c r="I718">
        <v>481597</v>
      </c>
      <c r="J718">
        <v>370000</v>
      </c>
      <c r="K718">
        <v>370000</v>
      </c>
      <c r="L718">
        <v>370000</v>
      </c>
      <c r="M718">
        <v>350000</v>
      </c>
      <c r="N718">
        <v>370000</v>
      </c>
      <c r="O718">
        <v>466667</v>
      </c>
      <c r="P718">
        <v>493333</v>
      </c>
      <c r="Q718">
        <v>360000</v>
      </c>
      <c r="R718">
        <v>370000</v>
      </c>
      <c r="S718">
        <v>733333</v>
      </c>
      <c r="T718">
        <v>475659</v>
      </c>
      <c r="U718">
        <v>475892</v>
      </c>
      <c r="V718">
        <v>680000</v>
      </c>
      <c r="W718">
        <v>472531</v>
      </c>
      <c r="X718">
        <v>733333</v>
      </c>
      <c r="Y718">
        <v>500000</v>
      </c>
      <c r="Z718">
        <v>500000</v>
      </c>
      <c r="AA718">
        <v>314500</v>
      </c>
      <c r="AB718">
        <v>314500</v>
      </c>
      <c r="AC718">
        <v>361233</v>
      </c>
      <c r="AD718">
        <v>314500</v>
      </c>
      <c r="AE718">
        <v>314500</v>
      </c>
      <c r="AF718">
        <v>314500</v>
      </c>
      <c r="AG718">
        <v>297500</v>
      </c>
      <c r="AH718">
        <v>314500</v>
      </c>
      <c r="AI718">
        <v>350000</v>
      </c>
      <c r="AJ718">
        <v>370000</v>
      </c>
      <c r="AK718">
        <v>306000</v>
      </c>
      <c r="AL718">
        <v>314500</v>
      </c>
      <c r="AM718">
        <v>550000</v>
      </c>
      <c r="AN718">
        <v>356780</v>
      </c>
      <c r="AO718">
        <v>356955</v>
      </c>
      <c r="AP718">
        <v>578000</v>
      </c>
      <c r="AQ718">
        <v>354362</v>
      </c>
      <c r="AR718">
        <v>550000</v>
      </c>
      <c r="AS718">
        <v>425000</v>
      </c>
      <c r="AT718">
        <v>425000</v>
      </c>
      <c r="AU718">
        <v>8.5</v>
      </c>
      <c r="AV718">
        <v>8.5</v>
      </c>
      <c r="AW718">
        <v>8.5</v>
      </c>
      <c r="AX718">
        <v>8.5</v>
      </c>
      <c r="AY718">
        <v>8.5</v>
      </c>
      <c r="AZ718">
        <v>8.5</v>
      </c>
      <c r="BA718">
        <v>8.5</v>
      </c>
      <c r="BB718">
        <v>8.5</v>
      </c>
      <c r="BC718">
        <v>8.5</v>
      </c>
      <c r="BD718">
        <v>8.5</v>
      </c>
      <c r="BE718" t="s">
        <v>2387</v>
      </c>
      <c r="BF718">
        <f t="shared" si="23"/>
        <v>20</v>
      </c>
      <c r="BG718">
        <f t="shared" si="24"/>
        <v>1</v>
      </c>
    </row>
    <row r="719" spans="2:59" hidden="1" x14ac:dyDescent="0.25">
      <c r="B719" t="s">
        <v>1025</v>
      </c>
      <c r="C719" t="s">
        <v>1173</v>
      </c>
      <c r="D719" t="s">
        <v>1363</v>
      </c>
      <c r="E719" t="s">
        <v>1359</v>
      </c>
      <c r="F719">
        <v>0</v>
      </c>
      <c r="G719">
        <v>2666667</v>
      </c>
      <c r="H719">
        <v>2666667</v>
      </c>
      <c r="I719">
        <v>2666667</v>
      </c>
      <c r="J719">
        <v>2666667</v>
      </c>
      <c r="K719">
        <v>2666667</v>
      </c>
      <c r="L719">
        <v>2666667</v>
      </c>
      <c r="M719">
        <v>2666667</v>
      </c>
      <c r="N719">
        <v>2666667</v>
      </c>
      <c r="O719">
        <v>2666667</v>
      </c>
      <c r="P719">
        <v>2666667</v>
      </c>
      <c r="Q719">
        <v>2666667</v>
      </c>
      <c r="R719">
        <v>2666667</v>
      </c>
      <c r="S719">
        <v>2666667</v>
      </c>
      <c r="T719">
        <v>2666667</v>
      </c>
      <c r="U719">
        <v>2666667</v>
      </c>
      <c r="V719">
        <v>2666667</v>
      </c>
      <c r="W719">
        <v>2666667</v>
      </c>
      <c r="X719">
        <v>2666667</v>
      </c>
      <c r="Y719">
        <v>2666667</v>
      </c>
      <c r="Z719">
        <v>2666667</v>
      </c>
      <c r="AA719">
        <v>2000000</v>
      </c>
      <c r="AB719">
        <v>2000000</v>
      </c>
      <c r="AC719">
        <v>2000000</v>
      </c>
      <c r="AD719">
        <v>2000000</v>
      </c>
      <c r="AE719">
        <v>2000000</v>
      </c>
      <c r="AF719">
        <v>2000000</v>
      </c>
      <c r="AG719">
        <v>2000000</v>
      </c>
      <c r="AH719">
        <v>2000000</v>
      </c>
      <c r="AI719">
        <v>2000000</v>
      </c>
      <c r="AJ719">
        <v>2000000</v>
      </c>
      <c r="AK719">
        <v>2000000</v>
      </c>
      <c r="AL719">
        <v>2000000</v>
      </c>
      <c r="AM719">
        <v>2000000</v>
      </c>
      <c r="AN719">
        <v>2000000</v>
      </c>
      <c r="AO719">
        <v>2000000</v>
      </c>
      <c r="AP719">
        <v>2000000</v>
      </c>
      <c r="AQ719">
        <v>2000000</v>
      </c>
      <c r="AR719">
        <v>2000000</v>
      </c>
      <c r="AS719">
        <v>2000000</v>
      </c>
      <c r="AT719">
        <v>2000000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 t="s">
        <v>2394</v>
      </c>
      <c r="BF719">
        <f t="shared" si="23"/>
        <v>20</v>
      </c>
      <c r="BG719">
        <f t="shared" si="24"/>
        <v>1</v>
      </c>
    </row>
    <row r="720" spans="2:59" hidden="1" x14ac:dyDescent="0.25">
      <c r="B720" t="s">
        <v>976</v>
      </c>
      <c r="C720" t="s">
        <v>1174</v>
      </c>
      <c r="D720" t="s">
        <v>1365</v>
      </c>
      <c r="E720" t="s">
        <v>1366</v>
      </c>
      <c r="F720">
        <v>0</v>
      </c>
      <c r="G720">
        <v>1115782</v>
      </c>
      <c r="H720">
        <v>1115782</v>
      </c>
      <c r="I720">
        <v>1115782</v>
      </c>
      <c r="J720">
        <v>1115782</v>
      </c>
      <c r="K720">
        <v>1115782</v>
      </c>
      <c r="L720">
        <v>1115782</v>
      </c>
      <c r="M720">
        <v>1115782</v>
      </c>
      <c r="N720">
        <v>1115782</v>
      </c>
      <c r="O720">
        <v>1115782</v>
      </c>
      <c r="P720">
        <v>1115782</v>
      </c>
      <c r="Q720">
        <v>1115782</v>
      </c>
      <c r="R720">
        <v>1115782</v>
      </c>
      <c r="S720">
        <v>1115782</v>
      </c>
      <c r="T720">
        <v>1115782</v>
      </c>
      <c r="U720">
        <v>1115782</v>
      </c>
      <c r="V720">
        <v>1115782</v>
      </c>
      <c r="W720">
        <v>1115782</v>
      </c>
      <c r="X720">
        <v>1115782</v>
      </c>
      <c r="Y720">
        <v>1115782</v>
      </c>
      <c r="Z720">
        <v>1115782</v>
      </c>
      <c r="AA720">
        <v>836836</v>
      </c>
      <c r="AB720">
        <v>836836</v>
      </c>
      <c r="AC720">
        <v>836836</v>
      </c>
      <c r="AD720">
        <v>836836</v>
      </c>
      <c r="AE720">
        <v>836836</v>
      </c>
      <c r="AF720">
        <v>836836</v>
      </c>
      <c r="AG720">
        <v>836836</v>
      </c>
      <c r="AH720">
        <v>836836</v>
      </c>
      <c r="AI720">
        <v>836836</v>
      </c>
      <c r="AJ720">
        <v>836836</v>
      </c>
      <c r="AK720">
        <v>836836</v>
      </c>
      <c r="AL720">
        <v>836836</v>
      </c>
      <c r="AM720">
        <v>836836</v>
      </c>
      <c r="AN720">
        <v>836836</v>
      </c>
      <c r="AO720">
        <v>836836</v>
      </c>
      <c r="AP720">
        <v>836836</v>
      </c>
      <c r="AQ720">
        <v>836836</v>
      </c>
      <c r="AR720">
        <v>836836</v>
      </c>
      <c r="AS720">
        <v>836836</v>
      </c>
      <c r="AT720">
        <v>836836</v>
      </c>
      <c r="AU720">
        <v>8</v>
      </c>
      <c r="AV720">
        <v>8</v>
      </c>
      <c r="AW720">
        <v>8</v>
      </c>
      <c r="AX720">
        <v>8</v>
      </c>
      <c r="AY720">
        <v>8</v>
      </c>
      <c r="AZ720">
        <v>8</v>
      </c>
      <c r="BA720">
        <v>8</v>
      </c>
      <c r="BB720">
        <v>8</v>
      </c>
      <c r="BC720">
        <v>8</v>
      </c>
      <c r="BD720">
        <v>8</v>
      </c>
      <c r="BE720" t="s">
        <v>2395</v>
      </c>
      <c r="BF720">
        <f t="shared" si="23"/>
        <v>20</v>
      </c>
      <c r="BG720">
        <f t="shared" si="24"/>
        <v>1</v>
      </c>
    </row>
    <row r="721" spans="2:59" hidden="1" x14ac:dyDescent="0.25">
      <c r="B721" t="s">
        <v>935</v>
      </c>
      <c r="C721" t="s">
        <v>1175</v>
      </c>
      <c r="D721" t="s">
        <v>1369</v>
      </c>
      <c r="E721" t="s">
        <v>1368</v>
      </c>
      <c r="F721">
        <v>0</v>
      </c>
      <c r="G721">
        <v>324074</v>
      </c>
      <c r="H721">
        <v>324074</v>
      </c>
      <c r="I721">
        <v>324074</v>
      </c>
      <c r="J721">
        <v>324074</v>
      </c>
      <c r="K721">
        <v>324074</v>
      </c>
      <c r="L721">
        <v>324074</v>
      </c>
      <c r="M721">
        <v>324074</v>
      </c>
      <c r="N721">
        <v>324074</v>
      </c>
      <c r="O721">
        <v>324074</v>
      </c>
      <c r="P721">
        <v>324074</v>
      </c>
      <c r="Q721">
        <v>324074</v>
      </c>
      <c r="R721">
        <v>324074</v>
      </c>
      <c r="S721">
        <v>324074</v>
      </c>
      <c r="T721">
        <v>324074</v>
      </c>
      <c r="U721">
        <v>324074</v>
      </c>
      <c r="V721">
        <v>324074</v>
      </c>
      <c r="W721">
        <v>324074</v>
      </c>
      <c r="X721">
        <v>324074</v>
      </c>
      <c r="Y721">
        <v>324074</v>
      </c>
      <c r="Z721">
        <v>324074</v>
      </c>
      <c r="AA721">
        <v>210648</v>
      </c>
      <c r="AB721">
        <v>210648</v>
      </c>
      <c r="AC721">
        <v>210648</v>
      </c>
      <c r="AD721">
        <v>210648</v>
      </c>
      <c r="AE721">
        <v>210648</v>
      </c>
      <c r="AF721">
        <v>210648</v>
      </c>
      <c r="AG721">
        <v>210648</v>
      </c>
      <c r="AH721">
        <v>210648</v>
      </c>
      <c r="AI721">
        <v>210648</v>
      </c>
      <c r="AJ721">
        <v>210648</v>
      </c>
      <c r="AK721">
        <v>210648</v>
      </c>
      <c r="AL721">
        <v>210648</v>
      </c>
      <c r="AM721">
        <v>210648</v>
      </c>
      <c r="AN721">
        <v>210648</v>
      </c>
      <c r="AO721">
        <v>210648</v>
      </c>
      <c r="AP721">
        <v>210648</v>
      </c>
      <c r="AQ721">
        <v>210648</v>
      </c>
      <c r="AR721">
        <v>210648</v>
      </c>
      <c r="AS721">
        <v>210648</v>
      </c>
      <c r="AT721">
        <v>210648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 t="s">
        <v>2397</v>
      </c>
      <c r="BF721">
        <f t="shared" si="23"/>
        <v>20</v>
      </c>
      <c r="BG721">
        <f t="shared" si="24"/>
        <v>1</v>
      </c>
    </row>
    <row r="722" spans="2:59" hidden="1" x14ac:dyDescent="0.25">
      <c r="B722" t="s">
        <v>837</v>
      </c>
      <c r="C722" t="s">
        <v>1177</v>
      </c>
      <c r="D722" t="s">
        <v>1371</v>
      </c>
      <c r="E722" t="s">
        <v>1357</v>
      </c>
      <c r="F722">
        <v>1</v>
      </c>
      <c r="G722">
        <v>300000</v>
      </c>
      <c r="H722">
        <v>300000</v>
      </c>
      <c r="I722">
        <v>300000</v>
      </c>
      <c r="J722">
        <v>300000</v>
      </c>
      <c r="K722">
        <v>300000</v>
      </c>
      <c r="L722">
        <v>300000</v>
      </c>
      <c r="M722">
        <v>300000</v>
      </c>
      <c r="N722">
        <v>300000</v>
      </c>
      <c r="O722">
        <v>300000</v>
      </c>
      <c r="P722">
        <v>300000</v>
      </c>
      <c r="Q722">
        <v>300000</v>
      </c>
      <c r="R722">
        <v>300000</v>
      </c>
      <c r="S722">
        <v>300000</v>
      </c>
      <c r="T722">
        <v>300000</v>
      </c>
      <c r="U722">
        <v>300000</v>
      </c>
      <c r="V722">
        <v>300000</v>
      </c>
      <c r="W722">
        <v>300000</v>
      </c>
      <c r="X722">
        <v>300000</v>
      </c>
      <c r="Y722">
        <v>300000</v>
      </c>
      <c r="Z722">
        <v>300000</v>
      </c>
      <c r="AA722">
        <v>225000</v>
      </c>
      <c r="AB722">
        <v>225000</v>
      </c>
      <c r="AC722">
        <v>225000</v>
      </c>
      <c r="AD722">
        <v>225000</v>
      </c>
      <c r="AE722">
        <v>225000</v>
      </c>
      <c r="AF722">
        <v>225000</v>
      </c>
      <c r="AG722">
        <v>225000</v>
      </c>
      <c r="AH722">
        <v>225000</v>
      </c>
      <c r="AI722">
        <v>225000</v>
      </c>
      <c r="AJ722">
        <v>225000</v>
      </c>
      <c r="AK722">
        <v>225000</v>
      </c>
      <c r="AL722">
        <v>225000</v>
      </c>
      <c r="AM722">
        <v>225000</v>
      </c>
      <c r="AN722">
        <v>225000</v>
      </c>
      <c r="AO722">
        <v>225000</v>
      </c>
      <c r="AP722">
        <v>225000</v>
      </c>
      <c r="AQ722">
        <v>225000</v>
      </c>
      <c r="AR722">
        <v>225000</v>
      </c>
      <c r="AS722">
        <v>225000</v>
      </c>
      <c r="AT722">
        <v>225000</v>
      </c>
      <c r="AU722">
        <v>8.1999999999999993</v>
      </c>
      <c r="AV722">
        <v>8.1999999999999993</v>
      </c>
      <c r="AW722">
        <v>8.1999999999999993</v>
      </c>
      <c r="AX722">
        <v>8.1999999999999993</v>
      </c>
      <c r="AY722">
        <v>8.1999999999999993</v>
      </c>
      <c r="AZ722">
        <v>8.1999999999999993</v>
      </c>
      <c r="BA722">
        <v>8.1999999999999993</v>
      </c>
      <c r="BB722">
        <v>8.1999999999999993</v>
      </c>
      <c r="BC722">
        <v>8.1999999999999993</v>
      </c>
      <c r="BD722">
        <v>8.1999999999999993</v>
      </c>
      <c r="BE722" t="s">
        <v>2399</v>
      </c>
      <c r="BF722">
        <f t="shared" si="23"/>
        <v>20</v>
      </c>
      <c r="BG722">
        <f t="shared" si="24"/>
        <v>1</v>
      </c>
    </row>
    <row r="723" spans="2:59" hidden="1" x14ac:dyDescent="0.25">
      <c r="B723" t="s">
        <v>856</v>
      </c>
      <c r="C723" t="s">
        <v>1180</v>
      </c>
      <c r="D723" t="s">
        <v>1374</v>
      </c>
      <c r="E723" t="s">
        <v>1368</v>
      </c>
      <c r="F723">
        <v>0</v>
      </c>
      <c r="G723">
        <v>266667</v>
      </c>
      <c r="H723">
        <v>266667</v>
      </c>
      <c r="I723">
        <v>266667</v>
      </c>
      <c r="J723">
        <v>266667</v>
      </c>
      <c r="K723">
        <v>266667</v>
      </c>
      <c r="L723">
        <v>266667</v>
      </c>
      <c r="M723">
        <v>266667</v>
      </c>
      <c r="N723">
        <v>266667</v>
      </c>
      <c r="O723">
        <v>266667</v>
      </c>
      <c r="P723">
        <v>266667</v>
      </c>
      <c r="Q723">
        <v>266667</v>
      </c>
      <c r="R723">
        <v>266667</v>
      </c>
      <c r="S723">
        <v>266667</v>
      </c>
      <c r="T723">
        <v>266667</v>
      </c>
      <c r="U723">
        <v>266667</v>
      </c>
      <c r="V723">
        <v>266667</v>
      </c>
      <c r="W723">
        <v>266667</v>
      </c>
      <c r="X723">
        <v>266667</v>
      </c>
      <c r="Y723">
        <v>266667</v>
      </c>
      <c r="Z723">
        <v>266667</v>
      </c>
      <c r="AA723">
        <v>200000</v>
      </c>
      <c r="AB723">
        <v>200000</v>
      </c>
      <c r="AC723">
        <v>200000</v>
      </c>
      <c r="AD723">
        <v>200000</v>
      </c>
      <c r="AE723">
        <v>200000</v>
      </c>
      <c r="AF723">
        <v>200000</v>
      </c>
      <c r="AG723">
        <v>200000</v>
      </c>
      <c r="AH723">
        <v>200000</v>
      </c>
      <c r="AI723">
        <v>200000</v>
      </c>
      <c r="AJ723">
        <v>200000</v>
      </c>
      <c r="AK723">
        <v>200000</v>
      </c>
      <c r="AL723">
        <v>200000</v>
      </c>
      <c r="AM723">
        <v>200000</v>
      </c>
      <c r="AN723">
        <v>200000</v>
      </c>
      <c r="AO723">
        <v>200000</v>
      </c>
      <c r="AP723">
        <v>200000</v>
      </c>
      <c r="AQ723">
        <v>200000</v>
      </c>
      <c r="AR723">
        <v>200000</v>
      </c>
      <c r="AS723">
        <v>200000</v>
      </c>
      <c r="AT723">
        <v>200000</v>
      </c>
      <c r="AU723">
        <v>8.1</v>
      </c>
      <c r="AV723">
        <v>8.1</v>
      </c>
      <c r="AW723">
        <v>8.1</v>
      </c>
      <c r="AX723">
        <v>8.1</v>
      </c>
      <c r="AY723">
        <v>8.1</v>
      </c>
      <c r="AZ723">
        <v>8.1</v>
      </c>
      <c r="BA723">
        <v>8.1</v>
      </c>
      <c r="BB723">
        <v>8.1</v>
      </c>
      <c r="BC723">
        <v>8.1</v>
      </c>
      <c r="BD723">
        <v>8.1</v>
      </c>
      <c r="BE723" t="s">
        <v>2398</v>
      </c>
      <c r="BF723">
        <f t="shared" si="23"/>
        <v>20</v>
      </c>
      <c r="BG723">
        <f t="shared" si="24"/>
        <v>1</v>
      </c>
    </row>
    <row r="724" spans="2:59" x14ac:dyDescent="0.25">
      <c r="B724" t="s">
        <v>267</v>
      </c>
      <c r="C724" t="s">
        <v>1183</v>
      </c>
      <c r="D724" t="s">
        <v>1378</v>
      </c>
      <c r="E724" t="s">
        <v>1353</v>
      </c>
      <c r="F724">
        <v>0</v>
      </c>
      <c r="G724">
        <v>398553</v>
      </c>
      <c r="H724">
        <v>398553</v>
      </c>
      <c r="I724">
        <v>462417</v>
      </c>
      <c r="J724">
        <v>398553</v>
      </c>
      <c r="K724">
        <v>398553</v>
      </c>
      <c r="L724">
        <v>398553</v>
      </c>
      <c r="M724">
        <v>398553</v>
      </c>
      <c r="N724">
        <v>398553</v>
      </c>
      <c r="O724">
        <v>398553</v>
      </c>
      <c r="P724">
        <v>398553</v>
      </c>
      <c r="Q724">
        <v>398553</v>
      </c>
      <c r="R724">
        <v>398553</v>
      </c>
      <c r="S724">
        <v>398553</v>
      </c>
      <c r="T724">
        <v>398553</v>
      </c>
      <c r="U724">
        <v>398553</v>
      </c>
      <c r="V724">
        <v>398553</v>
      </c>
      <c r="W724">
        <v>398553</v>
      </c>
      <c r="X724">
        <v>398553</v>
      </c>
      <c r="Y724">
        <v>398553</v>
      </c>
      <c r="Z724">
        <v>398553</v>
      </c>
      <c r="AA724">
        <v>298915</v>
      </c>
      <c r="AB724">
        <v>298915</v>
      </c>
      <c r="AC724">
        <v>346813</v>
      </c>
      <c r="AD724">
        <v>298915</v>
      </c>
      <c r="AE724">
        <v>298915</v>
      </c>
      <c r="AF724">
        <v>298915</v>
      </c>
      <c r="AG724">
        <v>298915</v>
      </c>
      <c r="AH724">
        <v>298915</v>
      </c>
      <c r="AI724">
        <v>298915</v>
      </c>
      <c r="AJ724">
        <v>298915</v>
      </c>
      <c r="AK724">
        <v>298915</v>
      </c>
      <c r="AL724">
        <v>298915</v>
      </c>
      <c r="AM724">
        <v>298915</v>
      </c>
      <c r="AN724">
        <v>298915</v>
      </c>
      <c r="AO724">
        <v>298915</v>
      </c>
      <c r="AP724">
        <v>298915</v>
      </c>
      <c r="AQ724">
        <v>298915</v>
      </c>
      <c r="AR724">
        <v>298915</v>
      </c>
      <c r="AS724">
        <v>298915</v>
      </c>
      <c r="AT724">
        <v>298915</v>
      </c>
      <c r="AU724">
        <v>7.8</v>
      </c>
      <c r="AV724">
        <v>7.8</v>
      </c>
      <c r="AW724">
        <v>7.8</v>
      </c>
      <c r="AX724">
        <v>7.8</v>
      </c>
      <c r="AY724">
        <v>7.8</v>
      </c>
      <c r="AZ724">
        <v>7.8</v>
      </c>
      <c r="BA724">
        <v>7.8</v>
      </c>
      <c r="BB724">
        <v>7.8</v>
      </c>
      <c r="BC724">
        <v>7.8</v>
      </c>
      <c r="BD724">
        <v>7.8</v>
      </c>
      <c r="BE724" t="s">
        <v>2402</v>
      </c>
      <c r="BF724">
        <f t="shared" si="23"/>
        <v>20</v>
      </c>
      <c r="BG724">
        <f t="shared" si="24"/>
        <v>1</v>
      </c>
    </row>
    <row r="725" spans="2:59" hidden="1" x14ac:dyDescent="0.25">
      <c r="B725" t="s">
        <v>512</v>
      </c>
      <c r="C725" t="s">
        <v>1176</v>
      </c>
      <c r="D725" t="s">
        <v>1381</v>
      </c>
      <c r="E725" t="s">
        <v>1368</v>
      </c>
      <c r="F725">
        <v>0</v>
      </c>
      <c r="G725">
        <v>233333</v>
      </c>
      <c r="H725">
        <v>233333</v>
      </c>
      <c r="I725">
        <v>233333</v>
      </c>
      <c r="J725">
        <v>233333</v>
      </c>
      <c r="K725">
        <v>233333</v>
      </c>
      <c r="L725">
        <v>233333</v>
      </c>
      <c r="M725">
        <v>233333</v>
      </c>
      <c r="N725">
        <v>233333</v>
      </c>
      <c r="O725">
        <v>233333</v>
      </c>
      <c r="P725">
        <v>233333</v>
      </c>
      <c r="Q725">
        <v>233333</v>
      </c>
      <c r="R725">
        <v>233333</v>
      </c>
      <c r="S725">
        <v>233333</v>
      </c>
      <c r="T725">
        <v>233333</v>
      </c>
      <c r="U725">
        <v>233333</v>
      </c>
      <c r="V725">
        <v>233333</v>
      </c>
      <c r="W725">
        <v>233333</v>
      </c>
      <c r="X725">
        <v>233333</v>
      </c>
      <c r="Y725">
        <v>233333</v>
      </c>
      <c r="Z725">
        <v>233333</v>
      </c>
      <c r="AA725">
        <v>175000</v>
      </c>
      <c r="AB725">
        <v>175000</v>
      </c>
      <c r="AC725">
        <v>175000</v>
      </c>
      <c r="AD725">
        <v>175000</v>
      </c>
      <c r="AE725">
        <v>175000</v>
      </c>
      <c r="AF725">
        <v>175000</v>
      </c>
      <c r="AG725">
        <v>175000</v>
      </c>
      <c r="AH725">
        <v>175000</v>
      </c>
      <c r="AI725">
        <v>175000</v>
      </c>
      <c r="AJ725">
        <v>175000</v>
      </c>
      <c r="AK725">
        <v>175000</v>
      </c>
      <c r="AL725">
        <v>175000</v>
      </c>
      <c r="AM725">
        <v>175000</v>
      </c>
      <c r="AN725">
        <v>175000</v>
      </c>
      <c r="AO725">
        <v>175000</v>
      </c>
      <c r="AP725">
        <v>175000</v>
      </c>
      <c r="AQ725">
        <v>175000</v>
      </c>
      <c r="AR725">
        <v>175000</v>
      </c>
      <c r="AS725">
        <v>175000</v>
      </c>
      <c r="AT725">
        <v>175000</v>
      </c>
      <c r="AU725">
        <v>8.1</v>
      </c>
      <c r="AV725">
        <v>8.1</v>
      </c>
      <c r="AW725">
        <v>8.1</v>
      </c>
      <c r="AX725">
        <v>8.1</v>
      </c>
      <c r="AY725">
        <v>8.1</v>
      </c>
      <c r="AZ725">
        <v>8.1</v>
      </c>
      <c r="BA725">
        <v>8.1</v>
      </c>
      <c r="BB725">
        <v>8.1</v>
      </c>
      <c r="BC725">
        <v>8.1</v>
      </c>
      <c r="BD725">
        <v>8.1</v>
      </c>
      <c r="BE725" t="s">
        <v>2388</v>
      </c>
      <c r="BF725">
        <f t="shared" si="23"/>
        <v>20</v>
      </c>
      <c r="BG725">
        <f t="shared" si="24"/>
        <v>1</v>
      </c>
    </row>
    <row r="726" spans="2:59" x14ac:dyDescent="0.25">
      <c r="B726" t="s">
        <v>909</v>
      </c>
      <c r="C726" t="s">
        <v>1186</v>
      </c>
      <c r="D726" t="s">
        <v>1382</v>
      </c>
      <c r="E726" t="s">
        <v>1353</v>
      </c>
      <c r="F726">
        <v>0</v>
      </c>
      <c r="G726">
        <v>346665</v>
      </c>
      <c r="H726">
        <v>346665</v>
      </c>
      <c r="I726">
        <v>346665</v>
      </c>
      <c r="J726">
        <v>346665</v>
      </c>
      <c r="K726">
        <v>346665</v>
      </c>
      <c r="L726">
        <v>346665</v>
      </c>
      <c r="M726">
        <v>346665</v>
      </c>
      <c r="N726">
        <v>346665</v>
      </c>
      <c r="O726">
        <v>346665</v>
      </c>
      <c r="P726">
        <v>346665</v>
      </c>
      <c r="Q726">
        <v>346665</v>
      </c>
      <c r="R726">
        <v>346665</v>
      </c>
      <c r="S726">
        <v>346665</v>
      </c>
      <c r="T726">
        <v>346665</v>
      </c>
      <c r="U726">
        <v>346665</v>
      </c>
      <c r="V726">
        <v>346665</v>
      </c>
      <c r="W726">
        <v>346665</v>
      </c>
      <c r="X726">
        <v>346665</v>
      </c>
      <c r="Y726">
        <v>346665</v>
      </c>
      <c r="Z726">
        <v>346665</v>
      </c>
      <c r="AA726">
        <v>259999</v>
      </c>
      <c r="AB726">
        <v>259999</v>
      </c>
      <c r="AC726">
        <v>259999</v>
      </c>
      <c r="AD726">
        <v>259999</v>
      </c>
      <c r="AE726">
        <v>259999</v>
      </c>
      <c r="AF726">
        <v>259999</v>
      </c>
      <c r="AG726">
        <v>259999</v>
      </c>
      <c r="AH726">
        <v>259999</v>
      </c>
      <c r="AI726">
        <v>259999</v>
      </c>
      <c r="AJ726">
        <v>259999</v>
      </c>
      <c r="AK726">
        <v>259999</v>
      </c>
      <c r="AL726">
        <v>259999</v>
      </c>
      <c r="AM726">
        <v>259999</v>
      </c>
      <c r="AN726">
        <v>259999</v>
      </c>
      <c r="AO726">
        <v>259999</v>
      </c>
      <c r="AP726">
        <v>259999</v>
      </c>
      <c r="AQ726">
        <v>259999</v>
      </c>
      <c r="AR726">
        <v>259999</v>
      </c>
      <c r="AS726">
        <v>259999</v>
      </c>
      <c r="AT726">
        <v>259999</v>
      </c>
      <c r="AU726">
        <v>6.3</v>
      </c>
      <c r="AV726">
        <v>6.3</v>
      </c>
      <c r="AW726">
        <v>6.3</v>
      </c>
      <c r="AX726">
        <v>6.3</v>
      </c>
      <c r="AY726">
        <v>6.3</v>
      </c>
      <c r="AZ726">
        <v>6.3</v>
      </c>
      <c r="BA726">
        <v>6.3</v>
      </c>
      <c r="BB726">
        <v>6.3</v>
      </c>
      <c r="BC726">
        <v>6.3</v>
      </c>
      <c r="BD726">
        <v>6.3</v>
      </c>
      <c r="BE726" t="s">
        <v>2398</v>
      </c>
      <c r="BF726">
        <f t="shared" si="23"/>
        <v>20</v>
      </c>
      <c r="BG726">
        <f t="shared" si="24"/>
        <v>1</v>
      </c>
    </row>
    <row r="727" spans="2:59" x14ac:dyDescent="0.25">
      <c r="B727" t="s">
        <v>78</v>
      </c>
      <c r="C727" t="s">
        <v>1190</v>
      </c>
      <c r="D727" t="s">
        <v>1385</v>
      </c>
      <c r="E727" t="s">
        <v>1353</v>
      </c>
      <c r="F727">
        <v>3</v>
      </c>
      <c r="G727">
        <v>415000</v>
      </c>
      <c r="H727">
        <v>415000</v>
      </c>
      <c r="I727">
        <v>683060</v>
      </c>
      <c r="J727">
        <v>415000</v>
      </c>
      <c r="K727">
        <v>385000</v>
      </c>
      <c r="L727">
        <v>385000</v>
      </c>
      <c r="M727">
        <v>390000</v>
      </c>
      <c r="N727">
        <v>385000</v>
      </c>
      <c r="O727">
        <v>400000</v>
      </c>
      <c r="P727">
        <v>385000</v>
      </c>
      <c r="Q727">
        <v>410000</v>
      </c>
      <c r="R727">
        <v>400000</v>
      </c>
      <c r="S727">
        <v>410000</v>
      </c>
      <c r="T727">
        <v>400000</v>
      </c>
      <c r="U727">
        <v>415000</v>
      </c>
      <c r="V727">
        <v>415000</v>
      </c>
      <c r="W727">
        <v>555291</v>
      </c>
      <c r="X727">
        <v>415000</v>
      </c>
      <c r="Y727">
        <v>385000</v>
      </c>
      <c r="Z727">
        <v>385000</v>
      </c>
      <c r="AA727">
        <v>373500</v>
      </c>
      <c r="AB727">
        <v>373500</v>
      </c>
      <c r="AC727">
        <v>495018</v>
      </c>
      <c r="AD727">
        <v>373500</v>
      </c>
      <c r="AE727">
        <v>346500</v>
      </c>
      <c r="AF727">
        <v>346500</v>
      </c>
      <c r="AG727">
        <v>351000</v>
      </c>
      <c r="AH727">
        <v>346500</v>
      </c>
      <c r="AI727">
        <v>360000</v>
      </c>
      <c r="AJ727">
        <v>346500</v>
      </c>
      <c r="AK727">
        <v>369000</v>
      </c>
      <c r="AL727">
        <v>360000</v>
      </c>
      <c r="AM727">
        <v>369000</v>
      </c>
      <c r="AN727">
        <v>360000</v>
      </c>
      <c r="AO727">
        <v>373500</v>
      </c>
      <c r="AP727">
        <v>373500</v>
      </c>
      <c r="AQ727">
        <v>402284</v>
      </c>
      <c r="AR727">
        <v>373500</v>
      </c>
      <c r="AS727">
        <v>346500</v>
      </c>
      <c r="AT727">
        <v>346500</v>
      </c>
      <c r="AU727">
        <v>8.6</v>
      </c>
      <c r="AV727">
        <v>8.6</v>
      </c>
      <c r="AW727">
        <v>8.6</v>
      </c>
      <c r="AX727">
        <v>8.6</v>
      </c>
      <c r="AY727">
        <v>8.6</v>
      </c>
      <c r="AZ727">
        <v>8.6</v>
      </c>
      <c r="BA727">
        <v>8.6</v>
      </c>
      <c r="BB727">
        <v>8.6</v>
      </c>
      <c r="BC727">
        <v>8.6</v>
      </c>
      <c r="BD727">
        <v>8.6</v>
      </c>
      <c r="BE727" t="s">
        <v>2387</v>
      </c>
      <c r="BF727">
        <f t="shared" si="23"/>
        <v>20</v>
      </c>
      <c r="BG727">
        <f t="shared" si="24"/>
        <v>1</v>
      </c>
    </row>
    <row r="728" spans="2:59" x14ac:dyDescent="0.25">
      <c r="B728" t="s">
        <v>224</v>
      </c>
      <c r="C728" t="s">
        <v>1193</v>
      </c>
      <c r="D728" t="s">
        <v>1389</v>
      </c>
      <c r="E728" t="s">
        <v>1353</v>
      </c>
      <c r="F728">
        <v>2</v>
      </c>
      <c r="G728">
        <v>493333</v>
      </c>
      <c r="H728">
        <v>493333</v>
      </c>
      <c r="I728">
        <v>493333</v>
      </c>
      <c r="J728">
        <v>493333</v>
      </c>
      <c r="K728">
        <v>493333</v>
      </c>
      <c r="L728">
        <v>493333</v>
      </c>
      <c r="M728">
        <v>493333</v>
      </c>
      <c r="N728">
        <v>493333</v>
      </c>
      <c r="O728">
        <v>493333</v>
      </c>
      <c r="P728">
        <v>493333</v>
      </c>
      <c r="Q728">
        <v>493333</v>
      </c>
      <c r="R728">
        <v>493333</v>
      </c>
      <c r="S728">
        <v>493333</v>
      </c>
      <c r="T728">
        <v>493333</v>
      </c>
      <c r="U728">
        <v>493333</v>
      </c>
      <c r="V728">
        <v>493333</v>
      </c>
      <c r="W728">
        <v>493333</v>
      </c>
      <c r="X728">
        <v>493333</v>
      </c>
      <c r="Y728">
        <v>493333</v>
      </c>
      <c r="Z728">
        <v>493333</v>
      </c>
      <c r="AA728">
        <v>370000</v>
      </c>
      <c r="AB728">
        <v>370000</v>
      </c>
      <c r="AC728">
        <v>370000</v>
      </c>
      <c r="AD728">
        <v>370000</v>
      </c>
      <c r="AE728">
        <v>370000</v>
      </c>
      <c r="AF728">
        <v>370000</v>
      </c>
      <c r="AG728">
        <v>370000</v>
      </c>
      <c r="AH728">
        <v>370000</v>
      </c>
      <c r="AI728">
        <v>370000</v>
      </c>
      <c r="AJ728">
        <v>370000</v>
      </c>
      <c r="AK728">
        <v>370000</v>
      </c>
      <c r="AL728">
        <v>370000</v>
      </c>
      <c r="AM728">
        <v>370000</v>
      </c>
      <c r="AN728">
        <v>370000</v>
      </c>
      <c r="AO728">
        <v>370000</v>
      </c>
      <c r="AP728">
        <v>370000</v>
      </c>
      <c r="AQ728">
        <v>370000</v>
      </c>
      <c r="AR728">
        <v>370000</v>
      </c>
      <c r="AS728">
        <v>370000</v>
      </c>
      <c r="AT728">
        <v>370000</v>
      </c>
      <c r="AU728">
        <v>8.1999999999999993</v>
      </c>
      <c r="AV728">
        <v>8.1999999999999993</v>
      </c>
      <c r="AW728">
        <v>8.1999999999999993</v>
      </c>
      <c r="AX728">
        <v>8.1999999999999993</v>
      </c>
      <c r="AY728">
        <v>8.1999999999999993</v>
      </c>
      <c r="AZ728">
        <v>8.1999999999999993</v>
      </c>
      <c r="BA728">
        <v>8.1999999999999993</v>
      </c>
      <c r="BB728">
        <v>8.1999999999999993</v>
      </c>
      <c r="BC728">
        <v>8.1999999999999993</v>
      </c>
      <c r="BD728">
        <v>8.1999999999999993</v>
      </c>
      <c r="BE728" t="s">
        <v>2387</v>
      </c>
      <c r="BF728">
        <f t="shared" si="23"/>
        <v>20</v>
      </c>
      <c r="BG728">
        <f t="shared" si="24"/>
        <v>1</v>
      </c>
    </row>
    <row r="729" spans="2:59" x14ac:dyDescent="0.25">
      <c r="B729" t="s">
        <v>127</v>
      </c>
      <c r="C729" t="s">
        <v>1194</v>
      </c>
      <c r="D729" t="s">
        <v>1390</v>
      </c>
      <c r="E729" t="s">
        <v>1353</v>
      </c>
      <c r="F729">
        <v>3</v>
      </c>
      <c r="G729">
        <v>370667</v>
      </c>
      <c r="H729">
        <v>370667</v>
      </c>
      <c r="I729">
        <v>418667</v>
      </c>
      <c r="J729">
        <v>370667</v>
      </c>
      <c r="K729">
        <v>326667</v>
      </c>
      <c r="L729">
        <v>370667</v>
      </c>
      <c r="M729">
        <v>326667</v>
      </c>
      <c r="N729">
        <v>370667</v>
      </c>
      <c r="O729">
        <v>326667</v>
      </c>
      <c r="P729">
        <v>370667</v>
      </c>
      <c r="Q729">
        <v>326667</v>
      </c>
      <c r="R729">
        <v>457333</v>
      </c>
      <c r="S729">
        <v>326667</v>
      </c>
      <c r="T729">
        <v>581333</v>
      </c>
      <c r="U729">
        <v>370667</v>
      </c>
      <c r="V729">
        <v>581333</v>
      </c>
      <c r="W729">
        <v>653333</v>
      </c>
      <c r="X729">
        <v>457333</v>
      </c>
      <c r="Y729">
        <v>326667</v>
      </c>
      <c r="Z729">
        <v>370667</v>
      </c>
      <c r="AA729">
        <v>278000</v>
      </c>
      <c r="AB729">
        <v>278000</v>
      </c>
      <c r="AC729">
        <v>314000</v>
      </c>
      <c r="AD729">
        <v>278000</v>
      </c>
      <c r="AE729">
        <v>245000</v>
      </c>
      <c r="AF729">
        <v>278000</v>
      </c>
      <c r="AG729">
        <v>245000</v>
      </c>
      <c r="AH729">
        <v>278000</v>
      </c>
      <c r="AI729">
        <v>245000</v>
      </c>
      <c r="AJ729">
        <v>278000</v>
      </c>
      <c r="AK729">
        <v>245000</v>
      </c>
      <c r="AL729">
        <v>343000</v>
      </c>
      <c r="AM729">
        <v>245000</v>
      </c>
      <c r="AN729">
        <v>436000</v>
      </c>
      <c r="AO729">
        <v>278000</v>
      </c>
      <c r="AP729">
        <v>436000</v>
      </c>
      <c r="AQ729">
        <v>490000</v>
      </c>
      <c r="AR729">
        <v>343000</v>
      </c>
      <c r="AS729">
        <v>245000</v>
      </c>
      <c r="AT729">
        <v>278000</v>
      </c>
      <c r="AU729">
        <v>8.4</v>
      </c>
      <c r="AV729">
        <v>8.4</v>
      </c>
      <c r="AW729">
        <v>8.4</v>
      </c>
      <c r="AX729">
        <v>8.4</v>
      </c>
      <c r="AY729">
        <v>8.4</v>
      </c>
      <c r="AZ729">
        <v>8.4</v>
      </c>
      <c r="BA729">
        <v>8.4</v>
      </c>
      <c r="BB729">
        <v>8.4</v>
      </c>
      <c r="BC729">
        <v>8.4</v>
      </c>
      <c r="BD729">
        <v>8.4</v>
      </c>
      <c r="BE729" t="s">
        <v>2387</v>
      </c>
      <c r="BF729">
        <f t="shared" si="23"/>
        <v>20</v>
      </c>
      <c r="BG729">
        <f t="shared" si="24"/>
        <v>1</v>
      </c>
    </row>
    <row r="730" spans="2:59" x14ac:dyDescent="0.25">
      <c r="B730" t="s">
        <v>120</v>
      </c>
      <c r="C730" t="s">
        <v>1168</v>
      </c>
      <c r="D730" t="s">
        <v>1392</v>
      </c>
      <c r="E730" t="s">
        <v>1353</v>
      </c>
      <c r="F730">
        <v>2</v>
      </c>
      <c r="G730">
        <v>486667</v>
      </c>
      <c r="H730">
        <v>486667</v>
      </c>
      <c r="I730">
        <v>513333</v>
      </c>
      <c r="J730">
        <v>640000</v>
      </c>
      <c r="K730">
        <v>486667</v>
      </c>
      <c r="L730">
        <v>365000</v>
      </c>
      <c r="M730">
        <v>486667</v>
      </c>
      <c r="N730">
        <v>365000</v>
      </c>
      <c r="O730">
        <v>365000</v>
      </c>
      <c r="P730">
        <v>365000</v>
      </c>
      <c r="Q730">
        <v>365000</v>
      </c>
      <c r="R730">
        <v>486667</v>
      </c>
      <c r="S730">
        <v>513333</v>
      </c>
      <c r="T730">
        <v>500000</v>
      </c>
      <c r="U730">
        <v>659027</v>
      </c>
      <c r="V730">
        <v>666667</v>
      </c>
      <c r="W730">
        <v>933333</v>
      </c>
      <c r="X730">
        <v>664203</v>
      </c>
      <c r="Y730">
        <v>486667</v>
      </c>
      <c r="Z730">
        <v>365000</v>
      </c>
      <c r="AA730">
        <v>365000</v>
      </c>
      <c r="AB730">
        <v>365000</v>
      </c>
      <c r="AC730">
        <v>385000</v>
      </c>
      <c r="AD730">
        <v>480000</v>
      </c>
      <c r="AE730">
        <v>365000</v>
      </c>
      <c r="AF730">
        <v>310250</v>
      </c>
      <c r="AG730">
        <v>365000</v>
      </c>
      <c r="AH730">
        <v>310250</v>
      </c>
      <c r="AI730">
        <v>328500</v>
      </c>
      <c r="AJ730">
        <v>310250</v>
      </c>
      <c r="AK730">
        <v>328500</v>
      </c>
      <c r="AL730">
        <v>365000</v>
      </c>
      <c r="AM730">
        <v>385000</v>
      </c>
      <c r="AN730">
        <v>375000</v>
      </c>
      <c r="AO730">
        <v>494224</v>
      </c>
      <c r="AP730">
        <v>500000</v>
      </c>
      <c r="AQ730">
        <v>700000</v>
      </c>
      <c r="AR730">
        <v>498198</v>
      </c>
      <c r="AS730">
        <v>365000</v>
      </c>
      <c r="AT730">
        <v>310250</v>
      </c>
      <c r="AU730">
        <v>8.4</v>
      </c>
      <c r="AV730">
        <v>8.4</v>
      </c>
      <c r="AW730">
        <v>8.4</v>
      </c>
      <c r="AX730">
        <v>8.4</v>
      </c>
      <c r="AY730">
        <v>8.4</v>
      </c>
      <c r="AZ730">
        <v>8.4</v>
      </c>
      <c r="BA730">
        <v>8.4</v>
      </c>
      <c r="BB730">
        <v>8.4</v>
      </c>
      <c r="BC730">
        <v>8.4</v>
      </c>
      <c r="BD730">
        <v>8.4</v>
      </c>
      <c r="BE730" t="s">
        <v>2387</v>
      </c>
      <c r="BF730">
        <f t="shared" si="23"/>
        <v>20</v>
      </c>
      <c r="BG730">
        <f t="shared" si="24"/>
        <v>1</v>
      </c>
    </row>
    <row r="731" spans="2:59" x14ac:dyDescent="0.25">
      <c r="B731" t="s">
        <v>102</v>
      </c>
      <c r="C731" t="s">
        <v>1195</v>
      </c>
      <c r="D731" t="s">
        <v>1393</v>
      </c>
      <c r="E731" t="s">
        <v>1353</v>
      </c>
      <c r="F731">
        <v>2</v>
      </c>
      <c r="G731">
        <v>286000</v>
      </c>
      <c r="H731">
        <v>286000</v>
      </c>
      <c r="I731">
        <v>374000</v>
      </c>
      <c r="J731">
        <v>286000</v>
      </c>
      <c r="K731">
        <v>286000</v>
      </c>
      <c r="L731">
        <v>286000</v>
      </c>
      <c r="M731">
        <v>325000</v>
      </c>
      <c r="N731">
        <v>325000</v>
      </c>
      <c r="O731">
        <v>286000</v>
      </c>
      <c r="P731">
        <v>286000</v>
      </c>
      <c r="Q731">
        <v>286000</v>
      </c>
      <c r="R731">
        <v>286000</v>
      </c>
      <c r="S731">
        <v>325000</v>
      </c>
      <c r="T731">
        <v>286000</v>
      </c>
      <c r="U731">
        <v>350000</v>
      </c>
      <c r="V731">
        <v>286000</v>
      </c>
      <c r="W731">
        <v>500000</v>
      </c>
      <c r="X731">
        <v>751825</v>
      </c>
      <c r="Y731">
        <v>286000</v>
      </c>
      <c r="Z731">
        <v>286000</v>
      </c>
      <c r="AA731">
        <v>214500</v>
      </c>
      <c r="AB731">
        <v>214500</v>
      </c>
      <c r="AC731">
        <v>280500</v>
      </c>
      <c r="AD731">
        <v>214500</v>
      </c>
      <c r="AE731">
        <v>214500</v>
      </c>
      <c r="AF731">
        <v>214500</v>
      </c>
      <c r="AG731">
        <v>295750</v>
      </c>
      <c r="AH731">
        <v>292500</v>
      </c>
      <c r="AI731">
        <v>214500</v>
      </c>
      <c r="AJ731">
        <v>214500</v>
      </c>
      <c r="AK731">
        <v>214500</v>
      </c>
      <c r="AL731">
        <v>214500</v>
      </c>
      <c r="AM731">
        <v>243750</v>
      </c>
      <c r="AN731">
        <v>214500</v>
      </c>
      <c r="AO731">
        <v>262500</v>
      </c>
      <c r="AP731">
        <v>214500</v>
      </c>
      <c r="AQ731">
        <v>375000</v>
      </c>
      <c r="AR731">
        <v>563823</v>
      </c>
      <c r="AS731">
        <v>214500</v>
      </c>
      <c r="AT731">
        <v>214500</v>
      </c>
      <c r="AU731">
        <v>8.4</v>
      </c>
      <c r="AV731">
        <v>8.4</v>
      </c>
      <c r="AW731">
        <v>8.4</v>
      </c>
      <c r="AX731">
        <v>8.4</v>
      </c>
      <c r="AY731">
        <v>8.4</v>
      </c>
      <c r="AZ731">
        <v>8.4</v>
      </c>
      <c r="BA731">
        <v>8.4</v>
      </c>
      <c r="BB731">
        <v>8.4</v>
      </c>
      <c r="BC731">
        <v>8.4</v>
      </c>
      <c r="BD731">
        <v>8.4</v>
      </c>
      <c r="BE731" t="s">
        <v>2387</v>
      </c>
      <c r="BF731">
        <f t="shared" si="23"/>
        <v>20</v>
      </c>
      <c r="BG731">
        <f t="shared" si="24"/>
        <v>1</v>
      </c>
    </row>
    <row r="732" spans="2:59" hidden="1" x14ac:dyDescent="0.25">
      <c r="B732" t="s">
        <v>332</v>
      </c>
      <c r="C732" t="s">
        <v>1168</v>
      </c>
      <c r="D732" t="s">
        <v>1402</v>
      </c>
      <c r="E732" t="s">
        <v>1368</v>
      </c>
      <c r="F732">
        <v>0</v>
      </c>
      <c r="G732">
        <v>266667</v>
      </c>
      <c r="H732">
        <v>266667</v>
      </c>
      <c r="I732">
        <v>266667</v>
      </c>
      <c r="J732">
        <v>266667</v>
      </c>
      <c r="K732">
        <v>266667</v>
      </c>
      <c r="L732">
        <v>266667</v>
      </c>
      <c r="M732">
        <v>266667</v>
      </c>
      <c r="N732">
        <v>266667</v>
      </c>
      <c r="O732">
        <v>266667</v>
      </c>
      <c r="P732">
        <v>266667</v>
      </c>
      <c r="Q732">
        <v>266667</v>
      </c>
      <c r="R732">
        <v>266667</v>
      </c>
      <c r="S732">
        <v>266667</v>
      </c>
      <c r="T732">
        <v>266667</v>
      </c>
      <c r="U732">
        <v>266667</v>
      </c>
      <c r="V732">
        <v>266667</v>
      </c>
      <c r="W732">
        <v>266667</v>
      </c>
      <c r="X732">
        <v>266667</v>
      </c>
      <c r="Y732">
        <v>266667</v>
      </c>
      <c r="Z732">
        <v>266667</v>
      </c>
      <c r="AA732">
        <v>200000</v>
      </c>
      <c r="AB732">
        <v>200000</v>
      </c>
      <c r="AC732">
        <v>200000</v>
      </c>
      <c r="AD732">
        <v>200000</v>
      </c>
      <c r="AE732">
        <v>200000</v>
      </c>
      <c r="AF732">
        <v>200000</v>
      </c>
      <c r="AG732">
        <v>200000</v>
      </c>
      <c r="AH732">
        <v>200000</v>
      </c>
      <c r="AI732">
        <v>200000</v>
      </c>
      <c r="AJ732">
        <v>200000</v>
      </c>
      <c r="AK732">
        <v>200000</v>
      </c>
      <c r="AL732">
        <v>200000</v>
      </c>
      <c r="AM732">
        <v>200000</v>
      </c>
      <c r="AN732">
        <v>200000</v>
      </c>
      <c r="AO732">
        <v>200000</v>
      </c>
      <c r="AP732">
        <v>200000</v>
      </c>
      <c r="AQ732">
        <v>200000</v>
      </c>
      <c r="AR732">
        <v>200000</v>
      </c>
      <c r="AS732">
        <v>200000</v>
      </c>
      <c r="AT732">
        <v>200000</v>
      </c>
      <c r="AU732">
        <v>8.1999999999999993</v>
      </c>
      <c r="AV732">
        <v>8.1999999999999993</v>
      </c>
      <c r="AW732">
        <v>8.1999999999999993</v>
      </c>
      <c r="AX732">
        <v>8.1999999999999993</v>
      </c>
      <c r="AY732">
        <v>8.1999999999999993</v>
      </c>
      <c r="AZ732">
        <v>8.1999999999999993</v>
      </c>
      <c r="BA732">
        <v>8.1999999999999993</v>
      </c>
      <c r="BB732">
        <v>8.1999999999999993</v>
      </c>
      <c r="BC732">
        <v>8.1999999999999993</v>
      </c>
      <c r="BD732">
        <v>8.1999999999999993</v>
      </c>
      <c r="BE732" t="s">
        <v>2407</v>
      </c>
      <c r="BF732">
        <f t="shared" si="23"/>
        <v>20</v>
      </c>
      <c r="BG732">
        <f t="shared" si="24"/>
        <v>1</v>
      </c>
    </row>
    <row r="733" spans="2:59" x14ac:dyDescent="0.25">
      <c r="B733" t="s">
        <v>825</v>
      </c>
      <c r="C733" t="s">
        <v>1184</v>
      </c>
      <c r="D733" t="s">
        <v>1404</v>
      </c>
      <c r="E733" t="s">
        <v>1353</v>
      </c>
      <c r="F733">
        <v>2.5</v>
      </c>
      <c r="G733">
        <v>226657</v>
      </c>
      <c r="H733">
        <v>259269</v>
      </c>
      <c r="I733">
        <v>258054</v>
      </c>
      <c r="J733">
        <v>251294</v>
      </c>
      <c r="K733">
        <v>218493</v>
      </c>
      <c r="L733">
        <v>241046</v>
      </c>
      <c r="M733">
        <v>208011</v>
      </c>
      <c r="N733">
        <v>244502</v>
      </c>
      <c r="O733">
        <v>223636</v>
      </c>
      <c r="P733">
        <v>244502</v>
      </c>
      <c r="Q733">
        <v>202520</v>
      </c>
      <c r="R733">
        <v>260159</v>
      </c>
      <c r="S733">
        <v>222772</v>
      </c>
      <c r="T733">
        <v>267857</v>
      </c>
      <c r="U733">
        <v>218618</v>
      </c>
      <c r="V733">
        <v>244269</v>
      </c>
      <c r="W733">
        <v>229022</v>
      </c>
      <c r="X733">
        <v>334942</v>
      </c>
      <c r="Y733">
        <v>204163</v>
      </c>
      <c r="Z733">
        <v>212993</v>
      </c>
      <c r="AA733">
        <v>150450</v>
      </c>
      <c r="AB733">
        <v>167166</v>
      </c>
      <c r="AC733">
        <v>171290</v>
      </c>
      <c r="AD733">
        <v>162024</v>
      </c>
      <c r="AE733">
        <v>145031</v>
      </c>
      <c r="AF733">
        <v>155417</v>
      </c>
      <c r="AG733">
        <v>138072</v>
      </c>
      <c r="AH733">
        <v>157645</v>
      </c>
      <c r="AI733">
        <v>148444</v>
      </c>
      <c r="AJ733">
        <v>157645</v>
      </c>
      <c r="AK733">
        <v>134428</v>
      </c>
      <c r="AL733">
        <v>167740</v>
      </c>
      <c r="AM733">
        <v>147871</v>
      </c>
      <c r="AN733">
        <v>172703</v>
      </c>
      <c r="AO733">
        <v>145113</v>
      </c>
      <c r="AP733">
        <v>157495</v>
      </c>
      <c r="AQ733">
        <v>152020</v>
      </c>
      <c r="AR733">
        <v>215958</v>
      </c>
      <c r="AS733">
        <v>135519</v>
      </c>
      <c r="AT733">
        <v>137330</v>
      </c>
      <c r="AU733">
        <v>6.8</v>
      </c>
      <c r="AV733">
        <v>7</v>
      </c>
      <c r="AW733">
        <v>7</v>
      </c>
      <c r="AX733">
        <v>7</v>
      </c>
      <c r="AY733">
        <v>7</v>
      </c>
      <c r="AZ733">
        <v>7</v>
      </c>
      <c r="BA733">
        <v>7</v>
      </c>
      <c r="BB733">
        <v>7</v>
      </c>
      <c r="BC733">
        <v>7</v>
      </c>
      <c r="BD733">
        <v>7</v>
      </c>
      <c r="BE733" t="s">
        <v>2399</v>
      </c>
      <c r="BF733">
        <f t="shared" si="23"/>
        <v>20</v>
      </c>
      <c r="BG733">
        <f t="shared" si="24"/>
        <v>1</v>
      </c>
    </row>
    <row r="734" spans="2:59" x14ac:dyDescent="0.25">
      <c r="B734" t="s">
        <v>393</v>
      </c>
      <c r="C734" t="s">
        <v>1170</v>
      </c>
      <c r="D734" t="s">
        <v>1405</v>
      </c>
      <c r="E734" t="s">
        <v>1353</v>
      </c>
      <c r="F734">
        <v>1</v>
      </c>
      <c r="G734">
        <v>233333</v>
      </c>
      <c r="H734">
        <v>233333</v>
      </c>
      <c r="I734">
        <v>249333</v>
      </c>
      <c r="J734">
        <v>249333</v>
      </c>
      <c r="K734">
        <v>233333</v>
      </c>
      <c r="L734">
        <v>233333</v>
      </c>
      <c r="M734">
        <v>233333</v>
      </c>
      <c r="N734">
        <v>233333</v>
      </c>
      <c r="O734">
        <v>233333</v>
      </c>
      <c r="P734">
        <v>233333</v>
      </c>
      <c r="Q734">
        <v>233333</v>
      </c>
      <c r="R734">
        <v>233333</v>
      </c>
      <c r="S734">
        <v>233333</v>
      </c>
      <c r="T734">
        <v>233333</v>
      </c>
      <c r="U734">
        <v>233333</v>
      </c>
      <c r="V734">
        <v>233333</v>
      </c>
      <c r="W734">
        <v>249333</v>
      </c>
      <c r="X734">
        <v>249333</v>
      </c>
      <c r="Y734">
        <v>253333</v>
      </c>
      <c r="Z734">
        <v>233333</v>
      </c>
      <c r="AA734">
        <v>175000</v>
      </c>
      <c r="AB734">
        <v>175000</v>
      </c>
      <c r="AC734">
        <v>187000</v>
      </c>
      <c r="AD734">
        <v>187000</v>
      </c>
      <c r="AE734">
        <v>175000</v>
      </c>
      <c r="AF734">
        <v>175000</v>
      </c>
      <c r="AG734">
        <v>175000</v>
      </c>
      <c r="AH734">
        <v>175000</v>
      </c>
      <c r="AI734">
        <v>175000</v>
      </c>
      <c r="AJ734">
        <v>175000</v>
      </c>
      <c r="AK734">
        <v>175000</v>
      </c>
      <c r="AL734">
        <v>175000</v>
      </c>
      <c r="AM734">
        <v>175000</v>
      </c>
      <c r="AN734">
        <v>175000</v>
      </c>
      <c r="AO734">
        <v>175000</v>
      </c>
      <c r="AP734">
        <v>175000</v>
      </c>
      <c r="AQ734">
        <v>187000</v>
      </c>
      <c r="AR734">
        <v>187000</v>
      </c>
      <c r="AS734">
        <v>190000</v>
      </c>
      <c r="AT734">
        <v>175000</v>
      </c>
      <c r="AU734">
        <v>8.4</v>
      </c>
      <c r="AV734">
        <v>8.4</v>
      </c>
      <c r="AW734">
        <v>8.4</v>
      </c>
      <c r="AX734">
        <v>8.4</v>
      </c>
      <c r="AY734">
        <v>8.4</v>
      </c>
      <c r="AZ734">
        <v>8.4</v>
      </c>
      <c r="BA734">
        <v>8.4</v>
      </c>
      <c r="BB734">
        <v>8.4</v>
      </c>
      <c r="BC734">
        <v>8.4</v>
      </c>
      <c r="BD734">
        <v>8.4</v>
      </c>
      <c r="BE734" t="s">
        <v>2388</v>
      </c>
      <c r="BF734">
        <f t="shared" si="23"/>
        <v>20</v>
      </c>
      <c r="BG734">
        <f t="shared" si="24"/>
        <v>1</v>
      </c>
    </row>
    <row r="735" spans="2:59" hidden="1" x14ac:dyDescent="0.25">
      <c r="B735" t="s">
        <v>905</v>
      </c>
      <c r="C735" t="s">
        <v>1168</v>
      </c>
      <c r="D735" t="s">
        <v>1412</v>
      </c>
      <c r="E735" t="s">
        <v>1376</v>
      </c>
      <c r="F735">
        <v>0</v>
      </c>
      <c r="G735">
        <v>244538</v>
      </c>
      <c r="H735">
        <v>257412</v>
      </c>
      <c r="I735">
        <v>247995</v>
      </c>
      <c r="J735">
        <v>268913</v>
      </c>
      <c r="K735">
        <v>247995</v>
      </c>
      <c r="L735">
        <v>257412</v>
      </c>
      <c r="M735">
        <v>247995</v>
      </c>
      <c r="N735">
        <v>257412</v>
      </c>
      <c r="O735">
        <v>239556</v>
      </c>
      <c r="P735">
        <v>257412</v>
      </c>
      <c r="Q735">
        <v>239556</v>
      </c>
      <c r="R735">
        <v>257412</v>
      </c>
      <c r="S735">
        <v>238197</v>
      </c>
      <c r="T735">
        <v>257412</v>
      </c>
      <c r="U735">
        <v>245114</v>
      </c>
      <c r="V735">
        <v>257412</v>
      </c>
      <c r="W735">
        <v>259977</v>
      </c>
      <c r="X735">
        <v>272227</v>
      </c>
      <c r="Y735">
        <v>249177</v>
      </c>
      <c r="Z735">
        <v>261052</v>
      </c>
      <c r="AA735">
        <v>152984</v>
      </c>
      <c r="AB735">
        <v>156069</v>
      </c>
      <c r="AC735">
        <v>155146</v>
      </c>
      <c r="AD735">
        <v>163042</v>
      </c>
      <c r="AE735">
        <v>155146</v>
      </c>
      <c r="AF735">
        <v>156069</v>
      </c>
      <c r="AG735">
        <v>155146</v>
      </c>
      <c r="AH735">
        <v>156069</v>
      </c>
      <c r="AI735">
        <v>149867</v>
      </c>
      <c r="AJ735">
        <v>156069</v>
      </c>
      <c r="AK735">
        <v>149867</v>
      </c>
      <c r="AL735">
        <v>156069</v>
      </c>
      <c r="AM735">
        <v>149017</v>
      </c>
      <c r="AN735">
        <v>156069</v>
      </c>
      <c r="AO735">
        <v>153343</v>
      </c>
      <c r="AP735">
        <v>156069</v>
      </c>
      <c r="AQ735">
        <v>162641</v>
      </c>
      <c r="AR735">
        <v>165051</v>
      </c>
      <c r="AS735">
        <v>155886</v>
      </c>
      <c r="AT735">
        <v>158275</v>
      </c>
      <c r="AU735">
        <v>7.6</v>
      </c>
      <c r="AV735">
        <v>7.6</v>
      </c>
      <c r="AW735">
        <v>7.6</v>
      </c>
      <c r="AX735">
        <v>7.6</v>
      </c>
      <c r="AY735">
        <v>7.6</v>
      </c>
      <c r="AZ735">
        <v>7.6</v>
      </c>
      <c r="BA735">
        <v>7.6</v>
      </c>
      <c r="BB735">
        <v>7.6</v>
      </c>
      <c r="BC735">
        <v>7.6</v>
      </c>
      <c r="BD735">
        <v>7.6</v>
      </c>
      <c r="BE735" t="s">
        <v>2394</v>
      </c>
      <c r="BF735">
        <f t="shared" si="23"/>
        <v>20</v>
      </c>
      <c r="BG735">
        <f t="shared" si="24"/>
        <v>1</v>
      </c>
    </row>
    <row r="736" spans="2:59" x14ac:dyDescent="0.25">
      <c r="B736" t="s">
        <v>95</v>
      </c>
      <c r="C736" t="s">
        <v>1168</v>
      </c>
      <c r="D736" t="s">
        <v>1417</v>
      </c>
      <c r="E736" t="s">
        <v>1353</v>
      </c>
      <c r="F736">
        <v>3.5</v>
      </c>
      <c r="G736">
        <v>843750</v>
      </c>
      <c r="H736">
        <v>843750</v>
      </c>
      <c r="I736">
        <v>1225000</v>
      </c>
      <c r="J736">
        <v>700000</v>
      </c>
      <c r="K736">
        <v>993333</v>
      </c>
      <c r="L736">
        <v>662500</v>
      </c>
      <c r="M736">
        <v>700000</v>
      </c>
      <c r="N736">
        <v>662500</v>
      </c>
      <c r="O736">
        <v>1037333</v>
      </c>
      <c r="P736">
        <v>662500</v>
      </c>
      <c r="Q736">
        <v>1025000</v>
      </c>
      <c r="R736">
        <v>662500</v>
      </c>
      <c r="S736">
        <v>1150000</v>
      </c>
      <c r="T736">
        <v>662500</v>
      </c>
      <c r="U736">
        <v>1025000</v>
      </c>
      <c r="V736">
        <v>662500</v>
      </c>
      <c r="W736">
        <v>1062500</v>
      </c>
      <c r="X736">
        <v>700000</v>
      </c>
      <c r="Y736">
        <v>700000</v>
      </c>
      <c r="Z736">
        <v>662500</v>
      </c>
      <c r="AA736">
        <v>759375</v>
      </c>
      <c r="AB736">
        <v>675000</v>
      </c>
      <c r="AC736">
        <v>1102500</v>
      </c>
      <c r="AD736">
        <v>560000</v>
      </c>
      <c r="AE736">
        <v>745000</v>
      </c>
      <c r="AF736">
        <v>530000</v>
      </c>
      <c r="AG736">
        <v>630000</v>
      </c>
      <c r="AH736">
        <v>530000</v>
      </c>
      <c r="AI736">
        <v>778000</v>
      </c>
      <c r="AJ736">
        <v>530000</v>
      </c>
      <c r="AK736">
        <v>871250</v>
      </c>
      <c r="AL736">
        <v>530000</v>
      </c>
      <c r="AM736">
        <v>977500</v>
      </c>
      <c r="AN736">
        <v>530000</v>
      </c>
      <c r="AO736">
        <v>922500</v>
      </c>
      <c r="AP736">
        <v>530000</v>
      </c>
      <c r="AQ736">
        <v>956250</v>
      </c>
      <c r="AR736">
        <v>560000</v>
      </c>
      <c r="AS736">
        <v>630000</v>
      </c>
      <c r="AT736">
        <v>530000</v>
      </c>
      <c r="AU736">
        <v>8.6</v>
      </c>
      <c r="AV736">
        <v>8.6</v>
      </c>
      <c r="AW736">
        <v>8.6</v>
      </c>
      <c r="AX736">
        <v>8.6</v>
      </c>
      <c r="AY736">
        <v>8.6</v>
      </c>
      <c r="AZ736">
        <v>8.6</v>
      </c>
      <c r="BA736">
        <v>8.6</v>
      </c>
      <c r="BB736">
        <v>8.6</v>
      </c>
      <c r="BC736">
        <v>8.6</v>
      </c>
      <c r="BD736">
        <v>8.6</v>
      </c>
      <c r="BE736" t="s">
        <v>2387</v>
      </c>
      <c r="BF736">
        <f t="shared" si="23"/>
        <v>20</v>
      </c>
      <c r="BG736">
        <f t="shared" si="24"/>
        <v>1</v>
      </c>
    </row>
    <row r="737" spans="2:59" x14ac:dyDescent="0.25">
      <c r="B737" t="s">
        <v>124</v>
      </c>
      <c r="C737" t="s">
        <v>1206</v>
      </c>
      <c r="D737" t="s">
        <v>1420</v>
      </c>
      <c r="E737" t="s">
        <v>1353</v>
      </c>
      <c r="F737">
        <v>3</v>
      </c>
      <c r="G737">
        <v>338667</v>
      </c>
      <c r="H737">
        <v>273333</v>
      </c>
      <c r="I737">
        <v>466667</v>
      </c>
      <c r="J737">
        <v>326667</v>
      </c>
      <c r="K737">
        <v>273333</v>
      </c>
      <c r="L737">
        <v>326667</v>
      </c>
      <c r="M737">
        <v>273333</v>
      </c>
      <c r="N737">
        <v>273333</v>
      </c>
      <c r="O737">
        <v>273333</v>
      </c>
      <c r="P737">
        <v>273333</v>
      </c>
      <c r="Q737">
        <v>326667</v>
      </c>
      <c r="R737">
        <v>440000</v>
      </c>
      <c r="S737">
        <v>273333</v>
      </c>
      <c r="T737">
        <v>273333</v>
      </c>
      <c r="U737">
        <v>338667</v>
      </c>
      <c r="V737">
        <v>273333</v>
      </c>
      <c r="W737">
        <v>392000</v>
      </c>
      <c r="X737">
        <v>326667</v>
      </c>
      <c r="Y737">
        <v>273333</v>
      </c>
      <c r="Z737">
        <v>273333</v>
      </c>
      <c r="AA737">
        <v>254000</v>
      </c>
      <c r="AB737">
        <v>205000</v>
      </c>
      <c r="AC737">
        <v>350000</v>
      </c>
      <c r="AD737">
        <v>245000</v>
      </c>
      <c r="AE737">
        <v>205000</v>
      </c>
      <c r="AF737">
        <v>245000</v>
      </c>
      <c r="AG737">
        <v>205000</v>
      </c>
      <c r="AH737">
        <v>205000</v>
      </c>
      <c r="AI737">
        <v>205000</v>
      </c>
      <c r="AJ737">
        <v>205000</v>
      </c>
      <c r="AK737">
        <v>245000</v>
      </c>
      <c r="AL737">
        <v>330000</v>
      </c>
      <c r="AM737">
        <v>205000</v>
      </c>
      <c r="AN737">
        <v>205000</v>
      </c>
      <c r="AO737">
        <v>254000</v>
      </c>
      <c r="AP737">
        <v>205000</v>
      </c>
      <c r="AQ737">
        <v>294000</v>
      </c>
      <c r="AR737">
        <v>245000</v>
      </c>
      <c r="AS737">
        <v>205000</v>
      </c>
      <c r="AT737">
        <v>205000</v>
      </c>
      <c r="AU737">
        <v>7.6</v>
      </c>
      <c r="AV737">
        <v>7.6</v>
      </c>
      <c r="AW737">
        <v>7.6</v>
      </c>
      <c r="AX737">
        <v>7.6</v>
      </c>
      <c r="AY737">
        <v>7.6</v>
      </c>
      <c r="AZ737">
        <v>7.6</v>
      </c>
      <c r="BA737">
        <v>7.6</v>
      </c>
      <c r="BB737">
        <v>7.6</v>
      </c>
      <c r="BC737">
        <v>7.6</v>
      </c>
      <c r="BD737">
        <v>7.6</v>
      </c>
      <c r="BE737" t="s">
        <v>2403</v>
      </c>
      <c r="BF737">
        <f t="shared" si="23"/>
        <v>20</v>
      </c>
      <c r="BG737">
        <f t="shared" si="24"/>
        <v>1</v>
      </c>
    </row>
    <row r="738" spans="2:59" x14ac:dyDescent="0.25">
      <c r="B738" t="s">
        <v>71</v>
      </c>
      <c r="C738" t="s">
        <v>1207</v>
      </c>
      <c r="D738" t="s">
        <v>1421</v>
      </c>
      <c r="E738" t="s">
        <v>1353</v>
      </c>
      <c r="F738">
        <v>4</v>
      </c>
      <c r="G738">
        <v>1148000</v>
      </c>
      <c r="H738">
        <v>1093333</v>
      </c>
      <c r="I738">
        <v>1093333</v>
      </c>
      <c r="J738">
        <v>1093333</v>
      </c>
      <c r="K738">
        <v>1093333</v>
      </c>
      <c r="L738">
        <v>1093333</v>
      </c>
      <c r="M738">
        <v>1093333</v>
      </c>
      <c r="N738">
        <v>1093333</v>
      </c>
      <c r="O738">
        <v>1093333</v>
      </c>
      <c r="P738">
        <v>1093333</v>
      </c>
      <c r="Q738">
        <v>1148000</v>
      </c>
      <c r="R738">
        <v>1093333</v>
      </c>
      <c r="S738">
        <v>1148000</v>
      </c>
      <c r="T738">
        <v>1093333</v>
      </c>
      <c r="U738">
        <v>1148000</v>
      </c>
      <c r="V738">
        <v>1093333</v>
      </c>
      <c r="W738">
        <v>1148000</v>
      </c>
      <c r="X738">
        <v>1093333</v>
      </c>
      <c r="Y738">
        <v>1093333</v>
      </c>
      <c r="Z738">
        <v>1093333</v>
      </c>
      <c r="AA738">
        <v>861000</v>
      </c>
      <c r="AB738">
        <v>820000</v>
      </c>
      <c r="AC738">
        <v>820000</v>
      </c>
      <c r="AD738">
        <v>820000</v>
      </c>
      <c r="AE738">
        <v>820000</v>
      </c>
      <c r="AF738">
        <v>820000</v>
      </c>
      <c r="AG738">
        <v>820000</v>
      </c>
      <c r="AH738">
        <v>820000</v>
      </c>
      <c r="AI738">
        <v>820000</v>
      </c>
      <c r="AJ738">
        <v>820000</v>
      </c>
      <c r="AK738">
        <v>861000</v>
      </c>
      <c r="AL738">
        <v>820000</v>
      </c>
      <c r="AM738">
        <v>861000</v>
      </c>
      <c r="AN738">
        <v>820000</v>
      </c>
      <c r="AO738">
        <v>861000</v>
      </c>
      <c r="AP738">
        <v>820000</v>
      </c>
      <c r="AQ738">
        <v>861000</v>
      </c>
      <c r="AR738">
        <v>820000</v>
      </c>
      <c r="AS738">
        <v>820000</v>
      </c>
      <c r="AT738">
        <v>820000</v>
      </c>
      <c r="AU738">
        <v>8.6999999999999993</v>
      </c>
      <c r="AV738">
        <v>8.6999999999999993</v>
      </c>
      <c r="AW738">
        <v>8.6999999999999993</v>
      </c>
      <c r="AX738">
        <v>8.6999999999999993</v>
      </c>
      <c r="AY738">
        <v>8.6999999999999993</v>
      </c>
      <c r="AZ738">
        <v>8.6999999999999993</v>
      </c>
      <c r="BA738">
        <v>8.6999999999999993</v>
      </c>
      <c r="BB738">
        <v>8.6999999999999993</v>
      </c>
      <c r="BC738">
        <v>8.6999999999999993</v>
      </c>
      <c r="BD738">
        <v>8.6999999999999993</v>
      </c>
      <c r="BE738" t="s">
        <v>2403</v>
      </c>
      <c r="BF738">
        <f t="shared" si="23"/>
        <v>20</v>
      </c>
      <c r="BG738">
        <f t="shared" si="24"/>
        <v>1</v>
      </c>
    </row>
    <row r="739" spans="2:59" x14ac:dyDescent="0.25">
      <c r="B739" t="s">
        <v>1023</v>
      </c>
      <c r="C739" t="s">
        <v>1209</v>
      </c>
      <c r="D739" t="s">
        <v>1425</v>
      </c>
      <c r="E739" t="s">
        <v>1353</v>
      </c>
      <c r="F739">
        <v>1</v>
      </c>
      <c r="G739">
        <v>1133333</v>
      </c>
      <c r="H739">
        <v>1133333</v>
      </c>
      <c r="I739">
        <v>1133333</v>
      </c>
      <c r="J739">
        <v>1133333</v>
      </c>
      <c r="K739">
        <v>1133333</v>
      </c>
      <c r="L739">
        <v>1133333</v>
      </c>
      <c r="M739">
        <v>1133333</v>
      </c>
      <c r="N739">
        <v>1133333</v>
      </c>
      <c r="O739">
        <v>1133333</v>
      </c>
      <c r="P739">
        <v>1133333</v>
      </c>
      <c r="Q739">
        <v>1133333</v>
      </c>
      <c r="R739">
        <v>1133333</v>
      </c>
      <c r="S739">
        <v>1133333</v>
      </c>
      <c r="T739">
        <v>1133333</v>
      </c>
      <c r="U739">
        <v>1133333</v>
      </c>
      <c r="V739">
        <v>1133333</v>
      </c>
      <c r="W739">
        <v>1133333</v>
      </c>
      <c r="X739">
        <v>1133333</v>
      </c>
      <c r="Y739">
        <v>1133333</v>
      </c>
      <c r="Z739">
        <v>1133333</v>
      </c>
      <c r="AA739">
        <v>850000</v>
      </c>
      <c r="AB739">
        <v>850000</v>
      </c>
      <c r="AC739">
        <v>850000</v>
      </c>
      <c r="AD739">
        <v>850000</v>
      </c>
      <c r="AE739">
        <v>850000</v>
      </c>
      <c r="AF739">
        <v>850000</v>
      </c>
      <c r="AG739">
        <v>850000</v>
      </c>
      <c r="AH739">
        <v>850000</v>
      </c>
      <c r="AI739">
        <v>850000</v>
      </c>
      <c r="AJ739">
        <v>850000</v>
      </c>
      <c r="AK739">
        <v>850000</v>
      </c>
      <c r="AL739">
        <v>850000</v>
      </c>
      <c r="AM739">
        <v>850000</v>
      </c>
      <c r="AN739">
        <v>850000</v>
      </c>
      <c r="AO739">
        <v>850000</v>
      </c>
      <c r="AP739">
        <v>850000</v>
      </c>
      <c r="AQ739">
        <v>850000</v>
      </c>
      <c r="AR739">
        <v>850000</v>
      </c>
      <c r="AS739">
        <v>850000</v>
      </c>
      <c r="AT739">
        <v>850000</v>
      </c>
      <c r="AU739">
        <v>7.1</v>
      </c>
      <c r="AV739">
        <v>7.1</v>
      </c>
      <c r="AW739">
        <v>7.1</v>
      </c>
      <c r="AX739">
        <v>7.1</v>
      </c>
      <c r="AY739">
        <v>7.1</v>
      </c>
      <c r="AZ739">
        <v>7.1</v>
      </c>
      <c r="BA739">
        <v>7.1</v>
      </c>
      <c r="BB739">
        <v>7.1</v>
      </c>
      <c r="BC739">
        <v>7.1</v>
      </c>
      <c r="BD739">
        <v>7.1</v>
      </c>
      <c r="BE739" t="s">
        <v>2410</v>
      </c>
      <c r="BF739">
        <f t="shared" si="23"/>
        <v>20</v>
      </c>
      <c r="BG739">
        <f t="shared" si="24"/>
        <v>1</v>
      </c>
    </row>
    <row r="740" spans="2:59" hidden="1" x14ac:dyDescent="0.25">
      <c r="B740" t="s">
        <v>1015</v>
      </c>
      <c r="C740" t="s">
        <v>1210</v>
      </c>
      <c r="D740" t="s">
        <v>1426</v>
      </c>
      <c r="E740" t="s">
        <v>1376</v>
      </c>
      <c r="F740">
        <v>1</v>
      </c>
      <c r="G740">
        <v>373332</v>
      </c>
      <c r="H740">
        <v>373332</v>
      </c>
      <c r="I740">
        <v>373332</v>
      </c>
      <c r="J740">
        <v>373332</v>
      </c>
      <c r="K740">
        <v>373332</v>
      </c>
      <c r="L740">
        <v>373332</v>
      </c>
      <c r="M740">
        <v>373332</v>
      </c>
      <c r="N740">
        <v>373332</v>
      </c>
      <c r="O740">
        <v>373332</v>
      </c>
      <c r="P740">
        <v>373332</v>
      </c>
      <c r="Q740">
        <v>373332</v>
      </c>
      <c r="R740">
        <v>373332</v>
      </c>
      <c r="S740">
        <v>373332</v>
      </c>
      <c r="T740">
        <v>373332</v>
      </c>
      <c r="U740">
        <v>373332</v>
      </c>
      <c r="V740">
        <v>373332</v>
      </c>
      <c r="W740">
        <v>373332</v>
      </c>
      <c r="X740">
        <v>373332</v>
      </c>
      <c r="Y740">
        <v>373332</v>
      </c>
      <c r="Z740">
        <v>373332</v>
      </c>
      <c r="AA740">
        <v>279999</v>
      </c>
      <c r="AB740">
        <v>279999</v>
      </c>
      <c r="AC740">
        <v>279999</v>
      </c>
      <c r="AD740">
        <v>279999</v>
      </c>
      <c r="AE740">
        <v>279999</v>
      </c>
      <c r="AF740">
        <v>279999</v>
      </c>
      <c r="AG740">
        <v>279999</v>
      </c>
      <c r="AH740">
        <v>279999</v>
      </c>
      <c r="AI740">
        <v>279999</v>
      </c>
      <c r="AJ740">
        <v>279999</v>
      </c>
      <c r="AK740">
        <v>279999</v>
      </c>
      <c r="AL740">
        <v>279999</v>
      </c>
      <c r="AM740">
        <v>279999</v>
      </c>
      <c r="AN740">
        <v>279999</v>
      </c>
      <c r="AO740">
        <v>279999</v>
      </c>
      <c r="AP740">
        <v>279999</v>
      </c>
      <c r="AQ740">
        <v>279999</v>
      </c>
      <c r="AR740">
        <v>279999</v>
      </c>
      <c r="AS740">
        <v>279999</v>
      </c>
      <c r="AT740">
        <v>279999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 t="s">
        <v>2411</v>
      </c>
      <c r="BF740">
        <f t="shared" si="23"/>
        <v>20</v>
      </c>
      <c r="BG740">
        <f t="shared" si="24"/>
        <v>1</v>
      </c>
    </row>
    <row r="741" spans="2:59" hidden="1" x14ac:dyDescent="0.25">
      <c r="B741" t="s">
        <v>887</v>
      </c>
      <c r="C741" t="s">
        <v>1211</v>
      </c>
      <c r="D741" t="s">
        <v>1427</v>
      </c>
      <c r="E741" t="s">
        <v>1368</v>
      </c>
      <c r="F741">
        <v>0</v>
      </c>
      <c r="G741">
        <v>266667</v>
      </c>
      <c r="H741">
        <v>266667</v>
      </c>
      <c r="I741">
        <v>266667</v>
      </c>
      <c r="J741">
        <v>266667</v>
      </c>
      <c r="K741">
        <v>266667</v>
      </c>
      <c r="L741">
        <v>266667</v>
      </c>
      <c r="M741">
        <v>266667</v>
      </c>
      <c r="N741">
        <v>266667</v>
      </c>
      <c r="O741">
        <v>266667</v>
      </c>
      <c r="P741">
        <v>266667</v>
      </c>
      <c r="Q741">
        <v>266667</v>
      </c>
      <c r="R741">
        <v>266667</v>
      </c>
      <c r="S741">
        <v>266667</v>
      </c>
      <c r="T741">
        <v>266667</v>
      </c>
      <c r="U741">
        <v>266667</v>
      </c>
      <c r="V741">
        <v>266667</v>
      </c>
      <c r="W741">
        <v>266667</v>
      </c>
      <c r="X741">
        <v>266667</v>
      </c>
      <c r="Y741">
        <v>266667</v>
      </c>
      <c r="Z741">
        <v>266667</v>
      </c>
      <c r="AA741">
        <v>200000</v>
      </c>
      <c r="AB741">
        <v>200000</v>
      </c>
      <c r="AC741">
        <v>200000</v>
      </c>
      <c r="AD741">
        <v>200000</v>
      </c>
      <c r="AE741">
        <v>200000</v>
      </c>
      <c r="AF741">
        <v>200000</v>
      </c>
      <c r="AG741">
        <v>200000</v>
      </c>
      <c r="AH741">
        <v>200000</v>
      </c>
      <c r="AI741">
        <v>200000</v>
      </c>
      <c r="AJ741">
        <v>200000</v>
      </c>
      <c r="AK741">
        <v>200000</v>
      </c>
      <c r="AL741">
        <v>200000</v>
      </c>
      <c r="AM741">
        <v>200000</v>
      </c>
      <c r="AN741">
        <v>200000</v>
      </c>
      <c r="AO741">
        <v>200000</v>
      </c>
      <c r="AP741">
        <v>200000</v>
      </c>
      <c r="AQ741">
        <v>200000</v>
      </c>
      <c r="AR741">
        <v>200000</v>
      </c>
      <c r="AS741">
        <v>200000</v>
      </c>
      <c r="AT741">
        <v>200000</v>
      </c>
      <c r="AU741">
        <v>8.8000000000000007</v>
      </c>
      <c r="AV741">
        <v>8.8000000000000007</v>
      </c>
      <c r="AW741">
        <v>8.8000000000000007</v>
      </c>
      <c r="AX741">
        <v>8.8000000000000007</v>
      </c>
      <c r="AY741">
        <v>8.8000000000000007</v>
      </c>
      <c r="AZ741">
        <v>8.8000000000000007</v>
      </c>
      <c r="BA741">
        <v>8.8000000000000007</v>
      </c>
      <c r="BB741">
        <v>8.8000000000000007</v>
      </c>
      <c r="BC741">
        <v>8.8000000000000007</v>
      </c>
      <c r="BD741">
        <v>8.8000000000000007</v>
      </c>
      <c r="BE741" t="s">
        <v>2394</v>
      </c>
      <c r="BF741">
        <f t="shared" si="23"/>
        <v>20</v>
      </c>
      <c r="BG741">
        <f t="shared" si="24"/>
        <v>1</v>
      </c>
    </row>
    <row r="742" spans="2:59" hidden="1" x14ac:dyDescent="0.25">
      <c r="B742" t="s">
        <v>938</v>
      </c>
      <c r="C742" t="s">
        <v>1213</v>
      </c>
      <c r="D742" t="s">
        <v>1431</v>
      </c>
      <c r="E742" t="s">
        <v>1368</v>
      </c>
      <c r="F742">
        <v>0</v>
      </c>
      <c r="G742">
        <v>879652</v>
      </c>
      <c r="H742">
        <v>1004264</v>
      </c>
      <c r="I742">
        <v>1037861</v>
      </c>
      <c r="J742">
        <v>986271</v>
      </c>
      <c r="K742">
        <v>851010</v>
      </c>
      <c r="L742">
        <v>919348</v>
      </c>
      <c r="M742">
        <v>851010</v>
      </c>
      <c r="N742">
        <v>919348</v>
      </c>
      <c r="O742">
        <v>800378</v>
      </c>
      <c r="P742">
        <v>919348</v>
      </c>
      <c r="Q742">
        <v>766041</v>
      </c>
      <c r="R742">
        <v>919348</v>
      </c>
      <c r="S742">
        <v>860063</v>
      </c>
      <c r="T742">
        <v>919348</v>
      </c>
      <c r="U742">
        <v>926619</v>
      </c>
      <c r="V742">
        <v>934099</v>
      </c>
      <c r="W742">
        <v>972911</v>
      </c>
      <c r="X742">
        <v>986271</v>
      </c>
      <c r="Y742">
        <v>918699</v>
      </c>
      <c r="Z742">
        <v>992473</v>
      </c>
      <c r="AA742">
        <v>527791</v>
      </c>
      <c r="AB742">
        <v>602558</v>
      </c>
      <c r="AC742">
        <v>622717</v>
      </c>
      <c r="AD742">
        <v>591763</v>
      </c>
      <c r="AE742">
        <v>510606</v>
      </c>
      <c r="AF742">
        <v>551609</v>
      </c>
      <c r="AG742">
        <v>510606</v>
      </c>
      <c r="AH742">
        <v>551609</v>
      </c>
      <c r="AI742">
        <v>480227</v>
      </c>
      <c r="AJ742">
        <v>551609</v>
      </c>
      <c r="AK742">
        <v>459625</v>
      </c>
      <c r="AL742">
        <v>551609</v>
      </c>
      <c r="AM742">
        <v>516038</v>
      </c>
      <c r="AN742">
        <v>551609</v>
      </c>
      <c r="AO742">
        <v>555971</v>
      </c>
      <c r="AP742">
        <v>560459</v>
      </c>
      <c r="AQ742">
        <v>583747</v>
      </c>
      <c r="AR742">
        <v>591763</v>
      </c>
      <c r="AS742">
        <v>551219</v>
      </c>
      <c r="AT742">
        <v>595484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 t="s">
        <v>2412</v>
      </c>
      <c r="BF742">
        <f t="shared" si="23"/>
        <v>20</v>
      </c>
      <c r="BG742">
        <f t="shared" si="24"/>
        <v>1</v>
      </c>
    </row>
    <row r="743" spans="2:59" x14ac:dyDescent="0.25">
      <c r="B743" t="s">
        <v>917</v>
      </c>
      <c r="C743" t="s">
        <v>1210</v>
      </c>
      <c r="D743" t="s">
        <v>1434</v>
      </c>
      <c r="E743" t="s">
        <v>1353</v>
      </c>
      <c r="F743">
        <v>3</v>
      </c>
      <c r="G743">
        <v>665333</v>
      </c>
      <c r="H743">
        <v>665333</v>
      </c>
      <c r="I743">
        <v>665333</v>
      </c>
      <c r="J743">
        <v>665333</v>
      </c>
      <c r="K743">
        <v>665333</v>
      </c>
      <c r="L743">
        <v>665333</v>
      </c>
      <c r="M743">
        <v>665333</v>
      </c>
      <c r="N743">
        <v>665333</v>
      </c>
      <c r="O743">
        <v>665333</v>
      </c>
      <c r="P743">
        <v>665333</v>
      </c>
      <c r="Q743">
        <v>665333</v>
      </c>
      <c r="R743">
        <v>665333</v>
      </c>
      <c r="S743">
        <v>665333</v>
      </c>
      <c r="T743">
        <v>665333</v>
      </c>
      <c r="U743">
        <v>665333</v>
      </c>
      <c r="V743">
        <v>665333</v>
      </c>
      <c r="W743">
        <v>665333</v>
      </c>
      <c r="X743">
        <v>665333</v>
      </c>
      <c r="Y743">
        <v>665333</v>
      </c>
      <c r="Z743">
        <v>665333</v>
      </c>
      <c r="AA743">
        <v>499000</v>
      </c>
      <c r="AB743">
        <v>499000</v>
      </c>
      <c r="AC743">
        <v>499000</v>
      </c>
      <c r="AD743">
        <v>499000</v>
      </c>
      <c r="AE743">
        <v>499000</v>
      </c>
      <c r="AF743">
        <v>499000</v>
      </c>
      <c r="AG743">
        <v>499000</v>
      </c>
      <c r="AH743">
        <v>499000</v>
      </c>
      <c r="AI743">
        <v>499000</v>
      </c>
      <c r="AJ743">
        <v>499000</v>
      </c>
      <c r="AK743">
        <v>499000</v>
      </c>
      <c r="AL743">
        <v>499000</v>
      </c>
      <c r="AM743">
        <v>499000</v>
      </c>
      <c r="AN743">
        <v>499000</v>
      </c>
      <c r="AO743">
        <v>499000</v>
      </c>
      <c r="AP743">
        <v>499000</v>
      </c>
      <c r="AQ743">
        <v>499000</v>
      </c>
      <c r="AR743">
        <v>499000</v>
      </c>
      <c r="AS743">
        <v>499000</v>
      </c>
      <c r="AT743">
        <v>499000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 t="s">
        <v>2414</v>
      </c>
      <c r="BF743">
        <f t="shared" si="23"/>
        <v>20</v>
      </c>
      <c r="BG743">
        <f t="shared" si="24"/>
        <v>1</v>
      </c>
    </row>
    <row r="744" spans="2:59" x14ac:dyDescent="0.25">
      <c r="B744" t="s">
        <v>658</v>
      </c>
      <c r="C744" t="s">
        <v>1176</v>
      </c>
      <c r="D744" t="s">
        <v>1441</v>
      </c>
      <c r="E744" t="s">
        <v>1353</v>
      </c>
      <c r="F744">
        <v>0</v>
      </c>
      <c r="G744">
        <v>534490</v>
      </c>
      <c r="H744">
        <v>552563</v>
      </c>
      <c r="I744">
        <v>570310</v>
      </c>
      <c r="J744">
        <v>540283</v>
      </c>
      <c r="K744">
        <v>534490</v>
      </c>
      <c r="L744">
        <v>537533</v>
      </c>
      <c r="M744">
        <v>511290</v>
      </c>
      <c r="N744">
        <v>539587</v>
      </c>
      <c r="O744">
        <v>511290</v>
      </c>
      <c r="P744">
        <v>532253</v>
      </c>
      <c r="Q744">
        <v>511290</v>
      </c>
      <c r="R744">
        <v>540283</v>
      </c>
      <c r="S744">
        <v>511290</v>
      </c>
      <c r="T744">
        <v>549083</v>
      </c>
      <c r="U744">
        <v>534490</v>
      </c>
      <c r="V744">
        <v>540283</v>
      </c>
      <c r="W744">
        <v>540283</v>
      </c>
      <c r="X744">
        <v>555554</v>
      </c>
      <c r="Y744">
        <v>537533</v>
      </c>
      <c r="Z744">
        <v>540283</v>
      </c>
      <c r="AA744">
        <v>331384</v>
      </c>
      <c r="AB744">
        <v>331538</v>
      </c>
      <c r="AC744">
        <v>353592</v>
      </c>
      <c r="AD744">
        <v>324170</v>
      </c>
      <c r="AE744">
        <v>331384</v>
      </c>
      <c r="AF744">
        <v>322520</v>
      </c>
      <c r="AG744">
        <v>317000</v>
      </c>
      <c r="AH744">
        <v>323752</v>
      </c>
      <c r="AI744">
        <v>317000</v>
      </c>
      <c r="AJ744">
        <v>319352</v>
      </c>
      <c r="AK744">
        <v>317000</v>
      </c>
      <c r="AL744">
        <v>324170</v>
      </c>
      <c r="AM744">
        <v>317000</v>
      </c>
      <c r="AN744">
        <v>329450</v>
      </c>
      <c r="AO744">
        <v>331384</v>
      </c>
      <c r="AP744">
        <v>324170</v>
      </c>
      <c r="AQ744">
        <v>334975</v>
      </c>
      <c r="AR744">
        <v>333332</v>
      </c>
      <c r="AS744">
        <v>333270</v>
      </c>
      <c r="AT744">
        <v>324170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 t="s">
        <v>2394</v>
      </c>
      <c r="BF744">
        <f t="shared" si="23"/>
        <v>20</v>
      </c>
      <c r="BG744">
        <f t="shared" si="24"/>
        <v>1</v>
      </c>
    </row>
    <row r="745" spans="2:59" hidden="1" x14ac:dyDescent="0.25">
      <c r="B745" t="s">
        <v>328</v>
      </c>
      <c r="C745" t="s">
        <v>1211</v>
      </c>
      <c r="D745" t="s">
        <v>1445</v>
      </c>
      <c r="E745" t="s">
        <v>1368</v>
      </c>
      <c r="F745">
        <v>0</v>
      </c>
      <c r="G745">
        <v>166667</v>
      </c>
      <c r="H745">
        <v>166667</v>
      </c>
      <c r="I745">
        <v>180000</v>
      </c>
      <c r="J745">
        <v>166667</v>
      </c>
      <c r="K745">
        <v>200000</v>
      </c>
      <c r="L745">
        <v>166667</v>
      </c>
      <c r="M745">
        <v>166667</v>
      </c>
      <c r="N745">
        <v>166667</v>
      </c>
      <c r="O745">
        <v>162667</v>
      </c>
      <c r="P745">
        <v>166667</v>
      </c>
      <c r="Q745">
        <v>164000</v>
      </c>
      <c r="R745">
        <v>166667</v>
      </c>
      <c r="S745">
        <v>158667</v>
      </c>
      <c r="T745">
        <v>166667</v>
      </c>
      <c r="U745">
        <v>166667</v>
      </c>
      <c r="V745">
        <v>166667</v>
      </c>
      <c r="W745">
        <v>193333</v>
      </c>
      <c r="X745">
        <v>166667</v>
      </c>
      <c r="Y745">
        <v>193333</v>
      </c>
      <c r="Z745">
        <v>166667</v>
      </c>
      <c r="AA745">
        <v>125000</v>
      </c>
      <c r="AB745">
        <v>125000</v>
      </c>
      <c r="AC745">
        <v>135000</v>
      </c>
      <c r="AD745">
        <v>125000</v>
      </c>
      <c r="AE745">
        <v>150000</v>
      </c>
      <c r="AF745">
        <v>125000</v>
      </c>
      <c r="AG745">
        <v>125000</v>
      </c>
      <c r="AH745">
        <v>125000</v>
      </c>
      <c r="AI745">
        <v>122000</v>
      </c>
      <c r="AJ745">
        <v>125000</v>
      </c>
      <c r="AK745">
        <v>123000</v>
      </c>
      <c r="AL745">
        <v>125000</v>
      </c>
      <c r="AM745">
        <v>119000</v>
      </c>
      <c r="AN745">
        <v>125000</v>
      </c>
      <c r="AO745">
        <v>125000</v>
      </c>
      <c r="AP745">
        <v>125000</v>
      </c>
      <c r="AQ745">
        <v>145000</v>
      </c>
      <c r="AR745">
        <v>125000</v>
      </c>
      <c r="AS745">
        <v>145000</v>
      </c>
      <c r="AT745">
        <v>125000</v>
      </c>
      <c r="AU745">
        <v>7.7</v>
      </c>
      <c r="AV745">
        <v>7.7</v>
      </c>
      <c r="AW745">
        <v>7.7</v>
      </c>
      <c r="AX745">
        <v>7.7</v>
      </c>
      <c r="AY745">
        <v>7.7</v>
      </c>
      <c r="AZ745">
        <v>7.7</v>
      </c>
      <c r="BA745">
        <v>7.7</v>
      </c>
      <c r="BB745">
        <v>7.7</v>
      </c>
      <c r="BC745">
        <v>7.7</v>
      </c>
      <c r="BD745">
        <v>7.7</v>
      </c>
      <c r="BE745" t="s">
        <v>2394</v>
      </c>
      <c r="BF745">
        <f t="shared" si="23"/>
        <v>20</v>
      </c>
      <c r="BG745">
        <f t="shared" si="24"/>
        <v>1</v>
      </c>
    </row>
    <row r="746" spans="2:59" hidden="1" x14ac:dyDescent="0.25">
      <c r="B746" t="s">
        <v>601</v>
      </c>
      <c r="C746" t="s">
        <v>1217</v>
      </c>
      <c r="D746" t="s">
        <v>1446</v>
      </c>
      <c r="E746" t="s">
        <v>1376</v>
      </c>
      <c r="F746">
        <v>0</v>
      </c>
      <c r="G746">
        <v>240000</v>
      </c>
      <c r="H746">
        <v>240000</v>
      </c>
      <c r="I746">
        <v>240000</v>
      </c>
      <c r="J746">
        <v>240000</v>
      </c>
      <c r="K746">
        <v>240000</v>
      </c>
      <c r="L746">
        <v>240000</v>
      </c>
      <c r="M746">
        <v>240000</v>
      </c>
      <c r="N746">
        <v>240000</v>
      </c>
      <c r="O746">
        <v>240000</v>
      </c>
      <c r="P746">
        <v>240000</v>
      </c>
      <c r="Q746">
        <v>240000</v>
      </c>
      <c r="R746">
        <v>240000</v>
      </c>
      <c r="S746">
        <v>240000</v>
      </c>
      <c r="T746">
        <v>240000</v>
      </c>
      <c r="U746">
        <v>240000</v>
      </c>
      <c r="V746">
        <v>240000</v>
      </c>
      <c r="W746">
        <v>240000</v>
      </c>
      <c r="X746">
        <v>240000</v>
      </c>
      <c r="Y746">
        <v>240000</v>
      </c>
      <c r="Z746">
        <v>240000</v>
      </c>
      <c r="AA746">
        <v>180000</v>
      </c>
      <c r="AB746">
        <v>180000</v>
      </c>
      <c r="AC746">
        <v>180000</v>
      </c>
      <c r="AD746">
        <v>180000</v>
      </c>
      <c r="AE746">
        <v>180000</v>
      </c>
      <c r="AF746">
        <v>180000</v>
      </c>
      <c r="AG746">
        <v>180000</v>
      </c>
      <c r="AH746">
        <v>180000</v>
      </c>
      <c r="AI746">
        <v>180000</v>
      </c>
      <c r="AJ746">
        <v>180000</v>
      </c>
      <c r="AK746">
        <v>180000</v>
      </c>
      <c r="AL746">
        <v>180000</v>
      </c>
      <c r="AM746">
        <v>180000</v>
      </c>
      <c r="AN746">
        <v>180000</v>
      </c>
      <c r="AO746">
        <v>180000</v>
      </c>
      <c r="AP746">
        <v>180000</v>
      </c>
      <c r="AQ746">
        <v>180000</v>
      </c>
      <c r="AR746">
        <v>180000</v>
      </c>
      <c r="AS746">
        <v>180000</v>
      </c>
      <c r="AT746">
        <v>180000</v>
      </c>
      <c r="AU746">
        <v>7.9</v>
      </c>
      <c r="AV746">
        <v>7.9</v>
      </c>
      <c r="AW746">
        <v>7.9</v>
      </c>
      <c r="AX746">
        <v>7.9</v>
      </c>
      <c r="AY746">
        <v>7.9</v>
      </c>
      <c r="AZ746">
        <v>7.9</v>
      </c>
      <c r="BA746">
        <v>7.9</v>
      </c>
      <c r="BB746">
        <v>7.9</v>
      </c>
      <c r="BC746">
        <v>7.9</v>
      </c>
      <c r="BD746">
        <v>7.9</v>
      </c>
      <c r="BE746" t="s">
        <v>2394</v>
      </c>
      <c r="BF746">
        <f t="shared" si="23"/>
        <v>20</v>
      </c>
      <c r="BG746">
        <f t="shared" si="24"/>
        <v>1</v>
      </c>
    </row>
    <row r="747" spans="2:59" hidden="1" x14ac:dyDescent="0.25">
      <c r="B747" t="s">
        <v>929</v>
      </c>
      <c r="C747" t="s">
        <v>1210</v>
      </c>
      <c r="D747" t="s">
        <v>1453</v>
      </c>
      <c r="E747" t="s">
        <v>1409</v>
      </c>
      <c r="F747">
        <v>0</v>
      </c>
      <c r="G747">
        <v>333333</v>
      </c>
      <c r="H747">
        <v>333333</v>
      </c>
      <c r="I747">
        <v>333333</v>
      </c>
      <c r="J747">
        <v>333333</v>
      </c>
      <c r="K747">
        <v>333333</v>
      </c>
      <c r="L747">
        <v>333333</v>
      </c>
      <c r="M747">
        <v>333333</v>
      </c>
      <c r="N747">
        <v>333333</v>
      </c>
      <c r="O747">
        <v>333333</v>
      </c>
      <c r="P747">
        <v>333333</v>
      </c>
      <c r="Q747">
        <v>333333</v>
      </c>
      <c r="R747">
        <v>333333</v>
      </c>
      <c r="S747">
        <v>333333</v>
      </c>
      <c r="T747">
        <v>333333</v>
      </c>
      <c r="U747">
        <v>333333</v>
      </c>
      <c r="V747">
        <v>333333</v>
      </c>
      <c r="W747">
        <v>333333</v>
      </c>
      <c r="X747">
        <v>333333</v>
      </c>
      <c r="Y747">
        <v>333333</v>
      </c>
      <c r="Z747">
        <v>333333</v>
      </c>
      <c r="AA747">
        <v>250000</v>
      </c>
      <c r="AB747">
        <v>250000</v>
      </c>
      <c r="AC747">
        <v>250000</v>
      </c>
      <c r="AD747">
        <v>250000</v>
      </c>
      <c r="AE747">
        <v>250000</v>
      </c>
      <c r="AF747">
        <v>250000</v>
      </c>
      <c r="AG747">
        <v>250000</v>
      </c>
      <c r="AH747">
        <v>250000</v>
      </c>
      <c r="AI747">
        <v>250000</v>
      </c>
      <c r="AJ747">
        <v>250000</v>
      </c>
      <c r="AK747">
        <v>250000</v>
      </c>
      <c r="AL747">
        <v>250000</v>
      </c>
      <c r="AM747">
        <v>250000</v>
      </c>
      <c r="AN747">
        <v>250000</v>
      </c>
      <c r="AO747">
        <v>250000</v>
      </c>
      <c r="AP747">
        <v>250000</v>
      </c>
      <c r="AQ747">
        <v>250000</v>
      </c>
      <c r="AR747">
        <v>250000</v>
      </c>
      <c r="AS747">
        <v>250000</v>
      </c>
      <c r="AT747">
        <v>250000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 t="s">
        <v>2398</v>
      </c>
      <c r="BF747">
        <f t="shared" si="23"/>
        <v>20</v>
      </c>
      <c r="BG747">
        <f t="shared" si="24"/>
        <v>1</v>
      </c>
    </row>
    <row r="748" spans="2:59" hidden="1" x14ac:dyDescent="0.25">
      <c r="B748" t="s">
        <v>923</v>
      </c>
      <c r="C748" t="s">
        <v>1217</v>
      </c>
      <c r="D748" t="s">
        <v>1455</v>
      </c>
      <c r="E748" t="s">
        <v>1376</v>
      </c>
      <c r="F748">
        <v>0</v>
      </c>
      <c r="G748">
        <v>233333</v>
      </c>
      <c r="H748">
        <v>233333</v>
      </c>
      <c r="I748">
        <v>233333</v>
      </c>
      <c r="J748">
        <v>233333</v>
      </c>
      <c r="K748">
        <v>233333</v>
      </c>
      <c r="L748">
        <v>233333</v>
      </c>
      <c r="M748">
        <v>233333</v>
      </c>
      <c r="N748">
        <v>233333</v>
      </c>
      <c r="O748">
        <v>233333</v>
      </c>
      <c r="P748">
        <v>233333</v>
      </c>
      <c r="Q748">
        <v>233333</v>
      </c>
      <c r="R748">
        <v>233333</v>
      </c>
      <c r="S748">
        <v>233333</v>
      </c>
      <c r="T748">
        <v>233333</v>
      </c>
      <c r="U748">
        <v>233333</v>
      </c>
      <c r="V748">
        <v>233333</v>
      </c>
      <c r="W748">
        <v>233333</v>
      </c>
      <c r="X748">
        <v>233333</v>
      </c>
      <c r="Y748">
        <v>233333</v>
      </c>
      <c r="Z748">
        <v>233333</v>
      </c>
      <c r="AA748">
        <v>175000</v>
      </c>
      <c r="AB748">
        <v>175000</v>
      </c>
      <c r="AC748">
        <v>175000</v>
      </c>
      <c r="AD748">
        <v>175000</v>
      </c>
      <c r="AE748">
        <v>175000</v>
      </c>
      <c r="AF748">
        <v>175000</v>
      </c>
      <c r="AG748">
        <v>175000</v>
      </c>
      <c r="AH748">
        <v>175000</v>
      </c>
      <c r="AI748">
        <v>175000</v>
      </c>
      <c r="AJ748">
        <v>175000</v>
      </c>
      <c r="AK748">
        <v>175000</v>
      </c>
      <c r="AL748">
        <v>175000</v>
      </c>
      <c r="AM748">
        <v>175000</v>
      </c>
      <c r="AN748">
        <v>175000</v>
      </c>
      <c r="AO748">
        <v>175000</v>
      </c>
      <c r="AP748">
        <v>175000</v>
      </c>
      <c r="AQ748">
        <v>175000</v>
      </c>
      <c r="AR748">
        <v>175000</v>
      </c>
      <c r="AS748">
        <v>175000</v>
      </c>
      <c r="AT748">
        <v>175000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F748">
        <f t="shared" si="23"/>
        <v>20</v>
      </c>
      <c r="BG748">
        <f t="shared" si="24"/>
        <v>1</v>
      </c>
    </row>
    <row r="749" spans="2:59" hidden="1" x14ac:dyDescent="0.25">
      <c r="B749" t="s">
        <v>325</v>
      </c>
      <c r="C749" t="s">
        <v>1177</v>
      </c>
      <c r="D749" t="s">
        <v>1456</v>
      </c>
      <c r="E749" t="s">
        <v>1368</v>
      </c>
      <c r="F749">
        <v>1</v>
      </c>
      <c r="G749">
        <v>286667</v>
      </c>
      <c r="H749">
        <v>286667</v>
      </c>
      <c r="I749">
        <v>286667</v>
      </c>
      <c r="J749">
        <v>286667</v>
      </c>
      <c r="K749">
        <v>286667</v>
      </c>
      <c r="L749">
        <v>286667</v>
      </c>
      <c r="M749">
        <v>286667</v>
      </c>
      <c r="N749">
        <v>286667</v>
      </c>
      <c r="O749">
        <v>286667</v>
      </c>
      <c r="P749">
        <v>286667</v>
      </c>
      <c r="Q749">
        <v>286667</v>
      </c>
      <c r="R749">
        <v>286667</v>
      </c>
      <c r="S749">
        <v>286667</v>
      </c>
      <c r="T749">
        <v>286667</v>
      </c>
      <c r="U749">
        <v>286667</v>
      </c>
      <c r="V749">
        <v>286667</v>
      </c>
      <c r="W749">
        <v>286667</v>
      </c>
      <c r="X749">
        <v>286667</v>
      </c>
      <c r="Y749">
        <v>286667</v>
      </c>
      <c r="Z749">
        <v>286667</v>
      </c>
      <c r="AA749">
        <v>215000</v>
      </c>
      <c r="AB749">
        <v>215000</v>
      </c>
      <c r="AC749">
        <v>215000</v>
      </c>
      <c r="AD749">
        <v>215000</v>
      </c>
      <c r="AE749">
        <v>215000</v>
      </c>
      <c r="AF749">
        <v>215000</v>
      </c>
      <c r="AG749">
        <v>215000</v>
      </c>
      <c r="AH749">
        <v>215000</v>
      </c>
      <c r="AI749">
        <v>215000</v>
      </c>
      <c r="AJ749">
        <v>215000</v>
      </c>
      <c r="AK749">
        <v>215000</v>
      </c>
      <c r="AL749">
        <v>215000</v>
      </c>
      <c r="AM749">
        <v>215000</v>
      </c>
      <c r="AN749">
        <v>215000</v>
      </c>
      <c r="AO749">
        <v>215000</v>
      </c>
      <c r="AP749">
        <v>215000</v>
      </c>
      <c r="AQ749">
        <v>215000</v>
      </c>
      <c r="AR749">
        <v>215000</v>
      </c>
      <c r="AS749">
        <v>215000</v>
      </c>
      <c r="AT749">
        <v>215000</v>
      </c>
      <c r="AU749">
        <v>8</v>
      </c>
      <c r="AV749">
        <v>8</v>
      </c>
      <c r="AW749">
        <v>8</v>
      </c>
      <c r="AX749">
        <v>8</v>
      </c>
      <c r="AY749">
        <v>8</v>
      </c>
      <c r="AZ749">
        <v>8</v>
      </c>
      <c r="BA749">
        <v>8</v>
      </c>
      <c r="BB749">
        <v>8</v>
      </c>
      <c r="BC749">
        <v>8</v>
      </c>
      <c r="BD749">
        <v>8</v>
      </c>
      <c r="BE749" t="s">
        <v>2388</v>
      </c>
      <c r="BF749">
        <f t="shared" si="23"/>
        <v>20</v>
      </c>
      <c r="BG749">
        <f t="shared" si="24"/>
        <v>1</v>
      </c>
    </row>
    <row r="750" spans="2:59" hidden="1" x14ac:dyDescent="0.25">
      <c r="B750" t="s">
        <v>365</v>
      </c>
      <c r="C750" t="s">
        <v>1194</v>
      </c>
      <c r="D750" t="s">
        <v>1460</v>
      </c>
      <c r="E750" t="s">
        <v>1459</v>
      </c>
      <c r="F750">
        <v>0</v>
      </c>
      <c r="G750">
        <v>182160</v>
      </c>
      <c r="H750">
        <v>174200</v>
      </c>
      <c r="I750">
        <v>182160</v>
      </c>
      <c r="J750">
        <v>174200</v>
      </c>
      <c r="K750">
        <v>150200</v>
      </c>
      <c r="L750">
        <v>150200</v>
      </c>
      <c r="M750">
        <v>156960</v>
      </c>
      <c r="N750">
        <v>150200</v>
      </c>
      <c r="O750">
        <v>245333</v>
      </c>
      <c r="P750">
        <v>200267</v>
      </c>
      <c r="Q750">
        <v>245333</v>
      </c>
      <c r="R750">
        <v>200267</v>
      </c>
      <c r="S750">
        <v>254347</v>
      </c>
      <c r="T750">
        <v>200267</v>
      </c>
      <c r="U750">
        <v>242880</v>
      </c>
      <c r="V750">
        <v>232267</v>
      </c>
      <c r="W750">
        <v>182160</v>
      </c>
      <c r="X750">
        <v>174200</v>
      </c>
      <c r="Y750">
        <v>209280</v>
      </c>
      <c r="Z750">
        <v>200267</v>
      </c>
      <c r="AA750">
        <v>154836</v>
      </c>
      <c r="AB750">
        <v>148070</v>
      </c>
      <c r="AC750">
        <v>145728</v>
      </c>
      <c r="AD750">
        <v>139360</v>
      </c>
      <c r="AE750">
        <v>127670</v>
      </c>
      <c r="AF750">
        <v>127670</v>
      </c>
      <c r="AG750">
        <v>133416</v>
      </c>
      <c r="AH750">
        <v>127670</v>
      </c>
      <c r="AI750">
        <v>184000</v>
      </c>
      <c r="AJ750">
        <v>150200</v>
      </c>
      <c r="AK750">
        <v>184000</v>
      </c>
      <c r="AL750">
        <v>150200</v>
      </c>
      <c r="AM750">
        <v>190760</v>
      </c>
      <c r="AN750">
        <v>150200</v>
      </c>
      <c r="AO750">
        <v>182160</v>
      </c>
      <c r="AP750">
        <v>174200</v>
      </c>
      <c r="AQ750">
        <v>145728</v>
      </c>
      <c r="AR750">
        <v>139360</v>
      </c>
      <c r="AS750">
        <v>156960</v>
      </c>
      <c r="AT750">
        <v>150200</v>
      </c>
      <c r="AU750">
        <v>8.5</v>
      </c>
      <c r="AV750">
        <v>8.5</v>
      </c>
      <c r="AW750">
        <v>8.5</v>
      </c>
      <c r="AX750">
        <v>8.5</v>
      </c>
      <c r="AY750">
        <v>8.5</v>
      </c>
      <c r="AZ750">
        <v>8.5</v>
      </c>
      <c r="BA750">
        <v>8.5</v>
      </c>
      <c r="BB750">
        <v>8.5</v>
      </c>
      <c r="BC750">
        <v>8.5</v>
      </c>
      <c r="BD750">
        <v>8.5</v>
      </c>
      <c r="BE750" t="s">
        <v>2394</v>
      </c>
      <c r="BF750">
        <f t="shared" si="23"/>
        <v>20</v>
      </c>
      <c r="BG750">
        <f t="shared" si="24"/>
        <v>1</v>
      </c>
    </row>
    <row r="751" spans="2:59" hidden="1" x14ac:dyDescent="0.25">
      <c r="B751" t="s">
        <v>638</v>
      </c>
      <c r="C751" t="s">
        <v>1176</v>
      </c>
      <c r="D751" t="s">
        <v>1462</v>
      </c>
      <c r="E751" t="s">
        <v>1368</v>
      </c>
      <c r="F751">
        <v>1</v>
      </c>
      <c r="G751">
        <v>358667</v>
      </c>
      <c r="H751">
        <v>358667</v>
      </c>
      <c r="I751">
        <v>358667</v>
      </c>
      <c r="J751">
        <v>358667</v>
      </c>
      <c r="K751">
        <v>358667</v>
      </c>
      <c r="L751">
        <v>358667</v>
      </c>
      <c r="M751">
        <v>358667</v>
      </c>
      <c r="N751">
        <v>358667</v>
      </c>
      <c r="O751">
        <v>358667</v>
      </c>
      <c r="P751">
        <v>358667</v>
      </c>
      <c r="Q751">
        <v>358667</v>
      </c>
      <c r="R751">
        <v>358667</v>
      </c>
      <c r="S751">
        <v>358667</v>
      </c>
      <c r="T751">
        <v>422000</v>
      </c>
      <c r="U751">
        <v>358667</v>
      </c>
      <c r="V751">
        <v>422000</v>
      </c>
      <c r="W751">
        <v>358667</v>
      </c>
      <c r="X751">
        <v>422000</v>
      </c>
      <c r="Y751">
        <v>358667</v>
      </c>
      <c r="Z751">
        <v>422000</v>
      </c>
      <c r="AA751">
        <v>269000</v>
      </c>
      <c r="AB751">
        <v>269000</v>
      </c>
      <c r="AC751">
        <v>269000</v>
      </c>
      <c r="AD751">
        <v>269000</v>
      </c>
      <c r="AE751">
        <v>269000</v>
      </c>
      <c r="AF751">
        <v>269000</v>
      </c>
      <c r="AG751">
        <v>269000</v>
      </c>
      <c r="AH751">
        <v>269000</v>
      </c>
      <c r="AI751">
        <v>269000</v>
      </c>
      <c r="AJ751">
        <v>269000</v>
      </c>
      <c r="AK751">
        <v>269000</v>
      </c>
      <c r="AL751">
        <v>269000</v>
      </c>
      <c r="AM751">
        <v>269000</v>
      </c>
      <c r="AN751">
        <v>316500</v>
      </c>
      <c r="AO751">
        <v>269000</v>
      </c>
      <c r="AP751">
        <v>316500</v>
      </c>
      <c r="AQ751">
        <v>269000</v>
      </c>
      <c r="AR751">
        <v>316500</v>
      </c>
      <c r="AS751">
        <v>269000</v>
      </c>
      <c r="AT751">
        <v>316500</v>
      </c>
      <c r="AU751">
        <v>8.9</v>
      </c>
      <c r="AV751">
        <v>8.9</v>
      </c>
      <c r="AW751">
        <v>8.9</v>
      </c>
      <c r="AX751">
        <v>8.9</v>
      </c>
      <c r="AY751">
        <v>8.9</v>
      </c>
      <c r="AZ751">
        <v>8.9</v>
      </c>
      <c r="BA751">
        <v>8.9</v>
      </c>
      <c r="BB751">
        <v>8.9</v>
      </c>
      <c r="BC751">
        <v>8.9</v>
      </c>
      <c r="BD751">
        <v>8.9</v>
      </c>
      <c r="BE751" t="s">
        <v>2415</v>
      </c>
      <c r="BF751">
        <f t="shared" si="23"/>
        <v>20</v>
      </c>
      <c r="BG751">
        <f t="shared" si="24"/>
        <v>1</v>
      </c>
    </row>
    <row r="752" spans="2:59" x14ac:dyDescent="0.25">
      <c r="B752" t="s">
        <v>639</v>
      </c>
      <c r="C752" t="s">
        <v>1196</v>
      </c>
      <c r="D752" t="s">
        <v>1464</v>
      </c>
      <c r="E752" t="s">
        <v>1353</v>
      </c>
      <c r="F752">
        <v>0</v>
      </c>
      <c r="G752">
        <v>580000</v>
      </c>
      <c r="H752">
        <v>580000</v>
      </c>
      <c r="I752">
        <v>580000</v>
      </c>
      <c r="J752">
        <v>580000</v>
      </c>
      <c r="K752">
        <v>580000</v>
      </c>
      <c r="L752">
        <v>580000</v>
      </c>
      <c r="M752">
        <v>580000</v>
      </c>
      <c r="N752">
        <v>580000</v>
      </c>
      <c r="O752">
        <v>580000</v>
      </c>
      <c r="P752">
        <v>580000</v>
      </c>
      <c r="Q752">
        <v>580000</v>
      </c>
      <c r="R752">
        <v>580000</v>
      </c>
      <c r="S752">
        <v>580000</v>
      </c>
      <c r="T752">
        <v>580000</v>
      </c>
      <c r="U752">
        <v>580000</v>
      </c>
      <c r="V752">
        <v>580000</v>
      </c>
      <c r="W752">
        <v>580000</v>
      </c>
      <c r="X752">
        <v>580000</v>
      </c>
      <c r="Y752">
        <v>580000</v>
      </c>
      <c r="Z752">
        <v>580000</v>
      </c>
      <c r="AA752">
        <v>435000</v>
      </c>
      <c r="AB752">
        <v>435000</v>
      </c>
      <c r="AC752">
        <v>435000</v>
      </c>
      <c r="AD752">
        <v>435000</v>
      </c>
      <c r="AE752">
        <v>435000</v>
      </c>
      <c r="AF752">
        <v>435000</v>
      </c>
      <c r="AG752">
        <v>435000</v>
      </c>
      <c r="AH752">
        <v>435000</v>
      </c>
      <c r="AI752">
        <v>435000</v>
      </c>
      <c r="AJ752">
        <v>435000</v>
      </c>
      <c r="AK752">
        <v>435000</v>
      </c>
      <c r="AL752">
        <v>435000</v>
      </c>
      <c r="AM752">
        <v>435000</v>
      </c>
      <c r="AN752">
        <v>435000</v>
      </c>
      <c r="AO752">
        <v>435000</v>
      </c>
      <c r="AP752">
        <v>435000</v>
      </c>
      <c r="AQ752">
        <v>435000</v>
      </c>
      <c r="AR752">
        <v>435000</v>
      </c>
      <c r="AS752">
        <v>435000</v>
      </c>
      <c r="AT752">
        <v>435000</v>
      </c>
      <c r="AU752">
        <v>8.1999999999999993</v>
      </c>
      <c r="AV752">
        <v>8.1999999999999993</v>
      </c>
      <c r="AW752">
        <v>8.1999999999999993</v>
      </c>
      <c r="AX752">
        <v>8.1999999999999993</v>
      </c>
      <c r="AY752">
        <v>8.1999999999999993</v>
      </c>
      <c r="AZ752">
        <v>8.1999999999999993</v>
      </c>
      <c r="BA752">
        <v>8.1999999999999993</v>
      </c>
      <c r="BB752">
        <v>8.1999999999999993</v>
      </c>
      <c r="BC752">
        <v>8.1999999999999993</v>
      </c>
      <c r="BD752">
        <v>8.1999999999999993</v>
      </c>
      <c r="BE752" t="s">
        <v>2410</v>
      </c>
      <c r="BF752">
        <f t="shared" si="23"/>
        <v>20</v>
      </c>
      <c r="BG752">
        <f t="shared" si="24"/>
        <v>1</v>
      </c>
    </row>
    <row r="753" spans="2:59" x14ac:dyDescent="0.25">
      <c r="B753" t="s">
        <v>996</v>
      </c>
      <c r="C753" t="s">
        <v>1210</v>
      </c>
      <c r="D753" t="s">
        <v>1466</v>
      </c>
      <c r="E753" t="s">
        <v>1353</v>
      </c>
      <c r="F753">
        <v>3</v>
      </c>
      <c r="G753">
        <v>1866667</v>
      </c>
      <c r="H753">
        <v>1866667</v>
      </c>
      <c r="I753">
        <v>1866667</v>
      </c>
      <c r="J753">
        <v>1866667</v>
      </c>
      <c r="K753">
        <v>1866667</v>
      </c>
      <c r="L753">
        <v>1866667</v>
      </c>
      <c r="M753">
        <v>1866667</v>
      </c>
      <c r="N753">
        <v>1866667</v>
      </c>
      <c r="O753">
        <v>1866667</v>
      </c>
      <c r="P753">
        <v>1866667</v>
      </c>
      <c r="Q753">
        <v>1866667</v>
      </c>
      <c r="R753">
        <v>1866667</v>
      </c>
      <c r="S753">
        <v>1866667</v>
      </c>
      <c r="T753">
        <v>1866667</v>
      </c>
      <c r="U753">
        <v>1866667</v>
      </c>
      <c r="V753">
        <v>1866667</v>
      </c>
      <c r="W753">
        <v>2050000</v>
      </c>
      <c r="X753">
        <v>1866667</v>
      </c>
      <c r="Y753">
        <v>1866667</v>
      </c>
      <c r="Z753">
        <v>1866667</v>
      </c>
      <c r="AA753">
        <v>1400000</v>
      </c>
      <c r="AB753">
        <v>1400000</v>
      </c>
      <c r="AC753">
        <v>1400000</v>
      </c>
      <c r="AD753">
        <v>1400000</v>
      </c>
      <c r="AE753">
        <v>1400000</v>
      </c>
      <c r="AF753">
        <v>1400000</v>
      </c>
      <c r="AG753">
        <v>1400000</v>
      </c>
      <c r="AH753">
        <v>1400000</v>
      </c>
      <c r="AI753">
        <v>1400000</v>
      </c>
      <c r="AJ753">
        <v>1400000</v>
      </c>
      <c r="AK753">
        <v>1400000</v>
      </c>
      <c r="AL753">
        <v>1400000</v>
      </c>
      <c r="AM753">
        <v>1400000</v>
      </c>
      <c r="AN753">
        <v>1400000</v>
      </c>
      <c r="AO753">
        <v>1400000</v>
      </c>
      <c r="AP753">
        <v>1400000</v>
      </c>
      <c r="AQ753">
        <v>1742500</v>
      </c>
      <c r="AR753">
        <v>1400000</v>
      </c>
      <c r="AS753">
        <v>1400000</v>
      </c>
      <c r="AT753">
        <v>1400000</v>
      </c>
      <c r="AU753">
        <v>8.6</v>
      </c>
      <c r="AV753">
        <v>8.6</v>
      </c>
      <c r="AW753">
        <v>8.6</v>
      </c>
      <c r="AX753">
        <v>8.6</v>
      </c>
      <c r="AY753">
        <v>8.6</v>
      </c>
      <c r="AZ753">
        <v>8.6</v>
      </c>
      <c r="BA753">
        <v>8.6</v>
      </c>
      <c r="BB753">
        <v>8.6</v>
      </c>
      <c r="BC753">
        <v>8.6</v>
      </c>
      <c r="BD753">
        <v>8.6</v>
      </c>
      <c r="BE753" t="s">
        <v>2400</v>
      </c>
      <c r="BF753">
        <f t="shared" si="23"/>
        <v>20</v>
      </c>
      <c r="BG753">
        <f t="shared" si="24"/>
        <v>1</v>
      </c>
    </row>
    <row r="754" spans="2:59" x14ac:dyDescent="0.25">
      <c r="B754" t="s">
        <v>109</v>
      </c>
      <c r="C754" t="s">
        <v>1220</v>
      </c>
      <c r="D754" t="s">
        <v>1467</v>
      </c>
      <c r="E754" t="s">
        <v>1353</v>
      </c>
      <c r="F754">
        <v>2</v>
      </c>
      <c r="G754">
        <v>280000</v>
      </c>
      <c r="H754">
        <v>280000</v>
      </c>
      <c r="I754">
        <v>280000</v>
      </c>
      <c r="J754">
        <v>280000</v>
      </c>
      <c r="K754">
        <v>280000</v>
      </c>
      <c r="L754">
        <v>280000</v>
      </c>
      <c r="M754">
        <v>280000</v>
      </c>
      <c r="N754">
        <v>280000</v>
      </c>
      <c r="O754">
        <v>280000</v>
      </c>
      <c r="P754">
        <v>280000</v>
      </c>
      <c r="Q754">
        <v>280000</v>
      </c>
      <c r="R754">
        <v>280000</v>
      </c>
      <c r="S754">
        <v>280000</v>
      </c>
      <c r="T754">
        <v>280000</v>
      </c>
      <c r="U754">
        <v>280000</v>
      </c>
      <c r="V754">
        <v>280000</v>
      </c>
      <c r="W754">
        <v>280000</v>
      </c>
      <c r="X754">
        <v>280000</v>
      </c>
      <c r="Y754">
        <v>280000</v>
      </c>
      <c r="Z754">
        <v>280000</v>
      </c>
      <c r="AA754">
        <v>210000</v>
      </c>
      <c r="AB754">
        <v>210000</v>
      </c>
      <c r="AC754">
        <v>210000</v>
      </c>
      <c r="AD754">
        <v>210000</v>
      </c>
      <c r="AE754">
        <v>210000</v>
      </c>
      <c r="AF754">
        <v>210000</v>
      </c>
      <c r="AG754">
        <v>210000</v>
      </c>
      <c r="AH754">
        <v>210000</v>
      </c>
      <c r="AI754">
        <v>210000</v>
      </c>
      <c r="AJ754">
        <v>210000</v>
      </c>
      <c r="AK754">
        <v>210000</v>
      </c>
      <c r="AL754">
        <v>210000</v>
      </c>
      <c r="AM754">
        <v>210000</v>
      </c>
      <c r="AN754">
        <v>210000</v>
      </c>
      <c r="AO754">
        <v>210000</v>
      </c>
      <c r="AP754">
        <v>210000</v>
      </c>
      <c r="AQ754">
        <v>210000</v>
      </c>
      <c r="AR754">
        <v>210000</v>
      </c>
      <c r="AS754">
        <v>210000</v>
      </c>
      <c r="AT754">
        <v>210000</v>
      </c>
      <c r="AU754">
        <v>8.4</v>
      </c>
      <c r="AV754">
        <v>8.4</v>
      </c>
      <c r="AW754">
        <v>8.4</v>
      </c>
      <c r="AX754">
        <v>8.4</v>
      </c>
      <c r="AY754">
        <v>8.4</v>
      </c>
      <c r="AZ754">
        <v>8.4</v>
      </c>
      <c r="BA754">
        <v>8.4</v>
      </c>
      <c r="BB754">
        <v>8.4</v>
      </c>
      <c r="BC754">
        <v>8.4</v>
      </c>
      <c r="BD754">
        <v>8.4</v>
      </c>
      <c r="BE754" t="s">
        <v>2388</v>
      </c>
      <c r="BF754">
        <f t="shared" si="23"/>
        <v>20</v>
      </c>
      <c r="BG754">
        <f t="shared" si="24"/>
        <v>1</v>
      </c>
    </row>
    <row r="755" spans="2:59" hidden="1" x14ac:dyDescent="0.25">
      <c r="B755" t="s">
        <v>617</v>
      </c>
      <c r="C755" t="s">
        <v>1166</v>
      </c>
      <c r="D755" t="s">
        <v>1469</v>
      </c>
      <c r="E755" t="s">
        <v>1357</v>
      </c>
      <c r="F755">
        <v>0</v>
      </c>
      <c r="G755">
        <v>209333</v>
      </c>
      <c r="H755">
        <v>209333</v>
      </c>
      <c r="I755">
        <v>209333</v>
      </c>
      <c r="J755">
        <v>209333</v>
      </c>
      <c r="K755">
        <v>209333</v>
      </c>
      <c r="L755">
        <v>209333</v>
      </c>
      <c r="M755">
        <v>209333</v>
      </c>
      <c r="N755">
        <v>209333</v>
      </c>
      <c r="O755">
        <v>209333</v>
      </c>
      <c r="P755">
        <v>209333</v>
      </c>
      <c r="Q755">
        <v>209333</v>
      </c>
      <c r="R755">
        <v>209333</v>
      </c>
      <c r="S755">
        <v>209333</v>
      </c>
      <c r="T755">
        <v>209333</v>
      </c>
      <c r="U755">
        <v>209333</v>
      </c>
      <c r="V755">
        <v>209333</v>
      </c>
      <c r="W755">
        <v>209333</v>
      </c>
      <c r="X755">
        <v>209333</v>
      </c>
      <c r="Y755">
        <v>209333</v>
      </c>
      <c r="Z755">
        <v>209333</v>
      </c>
      <c r="AA755">
        <v>157000</v>
      </c>
      <c r="AB755">
        <v>157000</v>
      </c>
      <c r="AC755">
        <v>157000</v>
      </c>
      <c r="AD755">
        <v>157000</v>
      </c>
      <c r="AE755">
        <v>157000</v>
      </c>
      <c r="AF755">
        <v>157000</v>
      </c>
      <c r="AG755">
        <v>157000</v>
      </c>
      <c r="AH755">
        <v>157000</v>
      </c>
      <c r="AI755">
        <v>157000</v>
      </c>
      <c r="AJ755">
        <v>157000</v>
      </c>
      <c r="AK755">
        <v>157000</v>
      </c>
      <c r="AL755">
        <v>157000</v>
      </c>
      <c r="AM755">
        <v>157000</v>
      </c>
      <c r="AN755">
        <v>157000</v>
      </c>
      <c r="AO755">
        <v>157000</v>
      </c>
      <c r="AP755">
        <v>157000</v>
      </c>
      <c r="AQ755">
        <v>157000</v>
      </c>
      <c r="AR755">
        <v>157000</v>
      </c>
      <c r="AS755">
        <v>157000</v>
      </c>
      <c r="AT755">
        <v>157000</v>
      </c>
      <c r="AU755">
        <v>8.3000000000000007</v>
      </c>
      <c r="AV755">
        <v>8.3000000000000007</v>
      </c>
      <c r="AW755">
        <v>8.3000000000000007</v>
      </c>
      <c r="AX755">
        <v>8.3000000000000007</v>
      </c>
      <c r="AY755">
        <v>8.3000000000000007</v>
      </c>
      <c r="AZ755">
        <v>8.3000000000000007</v>
      </c>
      <c r="BA755">
        <v>8.3000000000000007</v>
      </c>
      <c r="BB755">
        <v>8.3000000000000007</v>
      </c>
      <c r="BC755">
        <v>8.3000000000000007</v>
      </c>
      <c r="BD755">
        <v>8.3000000000000007</v>
      </c>
      <c r="BE755" t="s">
        <v>2394</v>
      </c>
      <c r="BF755">
        <f t="shared" si="23"/>
        <v>20</v>
      </c>
      <c r="BG755">
        <f t="shared" si="24"/>
        <v>1</v>
      </c>
    </row>
    <row r="756" spans="2:59" hidden="1" x14ac:dyDescent="0.25">
      <c r="B756" t="s">
        <v>448</v>
      </c>
      <c r="C756" t="s">
        <v>1217</v>
      </c>
      <c r="D756" t="s">
        <v>1470</v>
      </c>
      <c r="E756" t="s">
        <v>1368</v>
      </c>
      <c r="F756">
        <v>0</v>
      </c>
      <c r="G756">
        <v>257029</v>
      </c>
      <c r="H756">
        <v>257029</v>
      </c>
      <c r="I756">
        <v>257029</v>
      </c>
      <c r="J756">
        <v>257029</v>
      </c>
      <c r="K756">
        <v>257029</v>
      </c>
      <c r="L756">
        <v>257029</v>
      </c>
      <c r="M756">
        <v>257029</v>
      </c>
      <c r="N756">
        <v>257029</v>
      </c>
      <c r="O756">
        <v>257029</v>
      </c>
      <c r="P756">
        <v>257029</v>
      </c>
      <c r="Q756">
        <v>257029</v>
      </c>
      <c r="R756">
        <v>257029</v>
      </c>
      <c r="S756">
        <v>257029</v>
      </c>
      <c r="T756">
        <v>257029</v>
      </c>
      <c r="U756">
        <v>257029</v>
      </c>
      <c r="V756">
        <v>257029</v>
      </c>
      <c r="W756">
        <v>257029</v>
      </c>
      <c r="X756">
        <v>257029</v>
      </c>
      <c r="Y756">
        <v>257029</v>
      </c>
      <c r="Z756">
        <v>257029</v>
      </c>
      <c r="AA756">
        <v>192772</v>
      </c>
      <c r="AB756">
        <v>192772</v>
      </c>
      <c r="AC756">
        <v>192772</v>
      </c>
      <c r="AD756">
        <v>192772</v>
      </c>
      <c r="AE756">
        <v>192772</v>
      </c>
      <c r="AF756">
        <v>192772</v>
      </c>
      <c r="AG756">
        <v>192772</v>
      </c>
      <c r="AH756">
        <v>192772</v>
      </c>
      <c r="AI756">
        <v>192772</v>
      </c>
      <c r="AJ756">
        <v>192772</v>
      </c>
      <c r="AK756">
        <v>192772</v>
      </c>
      <c r="AL756">
        <v>192772</v>
      </c>
      <c r="AM756">
        <v>192772</v>
      </c>
      <c r="AN756">
        <v>192772</v>
      </c>
      <c r="AO756">
        <v>192772</v>
      </c>
      <c r="AP756">
        <v>192772</v>
      </c>
      <c r="AQ756">
        <v>192772</v>
      </c>
      <c r="AR756">
        <v>192772</v>
      </c>
      <c r="AS756">
        <v>192772</v>
      </c>
      <c r="AT756">
        <v>192772</v>
      </c>
      <c r="AU756">
        <v>8</v>
      </c>
      <c r="AV756">
        <v>8</v>
      </c>
      <c r="AW756">
        <v>8</v>
      </c>
      <c r="AX756">
        <v>8</v>
      </c>
      <c r="AY756">
        <v>8</v>
      </c>
      <c r="AZ756">
        <v>8</v>
      </c>
      <c r="BA756">
        <v>8</v>
      </c>
      <c r="BB756">
        <v>8</v>
      </c>
      <c r="BC756">
        <v>8</v>
      </c>
      <c r="BD756">
        <v>8</v>
      </c>
      <c r="BF756">
        <f t="shared" si="23"/>
        <v>20</v>
      </c>
      <c r="BG756">
        <f t="shared" si="24"/>
        <v>1</v>
      </c>
    </row>
    <row r="757" spans="2:59" hidden="1" x14ac:dyDescent="0.25">
      <c r="B757" t="s">
        <v>765</v>
      </c>
      <c r="C757" t="s">
        <v>1225</v>
      </c>
      <c r="D757" t="s">
        <v>1471</v>
      </c>
      <c r="E757" t="s">
        <v>1357</v>
      </c>
      <c r="F757">
        <v>0</v>
      </c>
      <c r="G757">
        <v>161333</v>
      </c>
      <c r="H757">
        <v>161333</v>
      </c>
      <c r="I757">
        <v>161333</v>
      </c>
      <c r="J757">
        <v>161333</v>
      </c>
      <c r="K757">
        <v>161333</v>
      </c>
      <c r="L757">
        <v>161333</v>
      </c>
      <c r="M757">
        <v>161333</v>
      </c>
      <c r="N757">
        <v>161333</v>
      </c>
      <c r="O757">
        <v>161333</v>
      </c>
      <c r="P757">
        <v>161333</v>
      </c>
      <c r="Q757">
        <v>161333</v>
      </c>
      <c r="R757">
        <v>161333</v>
      </c>
      <c r="S757">
        <v>161333</v>
      </c>
      <c r="T757">
        <v>161333</v>
      </c>
      <c r="U757">
        <v>161333</v>
      </c>
      <c r="V757">
        <v>161333</v>
      </c>
      <c r="W757">
        <v>161333</v>
      </c>
      <c r="X757">
        <v>161333</v>
      </c>
      <c r="Y757">
        <v>161333</v>
      </c>
      <c r="Z757">
        <v>161333</v>
      </c>
      <c r="AA757">
        <v>121000</v>
      </c>
      <c r="AB757">
        <v>121000</v>
      </c>
      <c r="AC757">
        <v>121000</v>
      </c>
      <c r="AD757">
        <v>121000</v>
      </c>
      <c r="AE757">
        <v>121000</v>
      </c>
      <c r="AF757">
        <v>121000</v>
      </c>
      <c r="AG757">
        <v>121000</v>
      </c>
      <c r="AH757">
        <v>121000</v>
      </c>
      <c r="AI757">
        <v>121000</v>
      </c>
      <c r="AJ757">
        <v>121000</v>
      </c>
      <c r="AK757">
        <v>121000</v>
      </c>
      <c r="AL757">
        <v>121000</v>
      </c>
      <c r="AM757">
        <v>121000</v>
      </c>
      <c r="AN757">
        <v>121000</v>
      </c>
      <c r="AO757">
        <v>121000</v>
      </c>
      <c r="AP757">
        <v>121000</v>
      </c>
      <c r="AQ757">
        <v>121000</v>
      </c>
      <c r="AR757">
        <v>121000</v>
      </c>
      <c r="AS757">
        <v>121000</v>
      </c>
      <c r="AT757">
        <v>121000</v>
      </c>
      <c r="AU757">
        <v>8.3000000000000007</v>
      </c>
      <c r="AV757">
        <v>8.3000000000000007</v>
      </c>
      <c r="AW757">
        <v>8.3000000000000007</v>
      </c>
      <c r="AX757">
        <v>8.3000000000000007</v>
      </c>
      <c r="AY757">
        <v>8.3000000000000007</v>
      </c>
      <c r="AZ757">
        <v>8.3000000000000007</v>
      </c>
      <c r="BA757">
        <v>8.3000000000000007</v>
      </c>
      <c r="BB757">
        <v>8.3000000000000007</v>
      </c>
      <c r="BC757">
        <v>8.3000000000000007</v>
      </c>
      <c r="BD757">
        <v>8.3000000000000007</v>
      </c>
      <c r="BE757" t="s">
        <v>2395</v>
      </c>
      <c r="BF757">
        <f t="shared" si="23"/>
        <v>20</v>
      </c>
      <c r="BG757">
        <f t="shared" si="24"/>
        <v>1</v>
      </c>
    </row>
    <row r="758" spans="2:59" hidden="1" x14ac:dyDescent="0.25">
      <c r="B758" t="s">
        <v>888</v>
      </c>
      <c r="C758" t="s">
        <v>1194</v>
      </c>
      <c r="D758" t="s">
        <v>1474</v>
      </c>
      <c r="E758" t="s">
        <v>1357</v>
      </c>
      <c r="F758">
        <v>0</v>
      </c>
      <c r="G758">
        <v>96386</v>
      </c>
      <c r="H758">
        <v>96386</v>
      </c>
      <c r="I758">
        <v>96386</v>
      </c>
      <c r="J758">
        <v>96386</v>
      </c>
      <c r="K758">
        <v>96386</v>
      </c>
      <c r="L758">
        <v>96386</v>
      </c>
      <c r="M758">
        <v>96386</v>
      </c>
      <c r="N758">
        <v>96386</v>
      </c>
      <c r="O758">
        <v>96386</v>
      </c>
      <c r="P758">
        <v>96386</v>
      </c>
      <c r="Q758">
        <v>96386</v>
      </c>
      <c r="R758">
        <v>96386</v>
      </c>
      <c r="S758">
        <v>96386</v>
      </c>
      <c r="T758">
        <v>96386</v>
      </c>
      <c r="U758">
        <v>96386</v>
      </c>
      <c r="V758">
        <v>96386</v>
      </c>
      <c r="W758">
        <v>96386</v>
      </c>
      <c r="X758">
        <v>96386</v>
      </c>
      <c r="Y758">
        <v>96386</v>
      </c>
      <c r="Z758">
        <v>96386</v>
      </c>
      <c r="AA758">
        <v>81928</v>
      </c>
      <c r="AB758">
        <v>81928</v>
      </c>
      <c r="AC758">
        <v>81928</v>
      </c>
      <c r="AD758">
        <v>81928</v>
      </c>
      <c r="AE758">
        <v>81928</v>
      </c>
      <c r="AF758">
        <v>81928</v>
      </c>
      <c r="AG758">
        <v>81928</v>
      </c>
      <c r="AH758">
        <v>81928</v>
      </c>
      <c r="AI758">
        <v>81928</v>
      </c>
      <c r="AJ758">
        <v>81928</v>
      </c>
      <c r="AK758">
        <v>81928</v>
      </c>
      <c r="AL758">
        <v>81928</v>
      </c>
      <c r="AM758">
        <v>81928</v>
      </c>
      <c r="AN758">
        <v>81928</v>
      </c>
      <c r="AO758">
        <v>81928</v>
      </c>
      <c r="AP758">
        <v>81928</v>
      </c>
      <c r="AQ758">
        <v>81928</v>
      </c>
      <c r="AR758">
        <v>81928</v>
      </c>
      <c r="AS758">
        <v>81928</v>
      </c>
      <c r="AT758">
        <v>81928</v>
      </c>
      <c r="AU758">
        <v>8.6999999999999993</v>
      </c>
      <c r="AV758">
        <v>8.6999999999999993</v>
      </c>
      <c r="AW758">
        <v>8.6999999999999993</v>
      </c>
      <c r="AX758">
        <v>8.6999999999999993</v>
      </c>
      <c r="AY758">
        <v>8.6999999999999993</v>
      </c>
      <c r="AZ758">
        <v>8.6999999999999993</v>
      </c>
      <c r="BA758">
        <v>8.6999999999999993</v>
      </c>
      <c r="BB758">
        <v>8.6999999999999993</v>
      </c>
      <c r="BC758">
        <v>8.6999999999999993</v>
      </c>
      <c r="BD758">
        <v>8.6999999999999993</v>
      </c>
      <c r="BE758" t="s">
        <v>2417</v>
      </c>
      <c r="BF758">
        <f t="shared" si="23"/>
        <v>20</v>
      </c>
      <c r="BG758">
        <f t="shared" si="24"/>
        <v>1</v>
      </c>
    </row>
    <row r="759" spans="2:59" hidden="1" x14ac:dyDescent="0.25">
      <c r="B759" t="s">
        <v>901</v>
      </c>
      <c r="C759" t="s">
        <v>1220</v>
      </c>
      <c r="D759" t="s">
        <v>1476</v>
      </c>
      <c r="E759" t="s">
        <v>1357</v>
      </c>
      <c r="F759">
        <v>0</v>
      </c>
      <c r="G759">
        <v>150000</v>
      </c>
      <c r="H759">
        <v>150000</v>
      </c>
      <c r="I759">
        <v>150000</v>
      </c>
      <c r="J759">
        <v>150000</v>
      </c>
      <c r="K759">
        <v>150000</v>
      </c>
      <c r="L759">
        <v>150000</v>
      </c>
      <c r="M759">
        <v>150000</v>
      </c>
      <c r="N759">
        <v>150000</v>
      </c>
      <c r="O759">
        <v>150000</v>
      </c>
      <c r="P759">
        <v>150000</v>
      </c>
      <c r="Q759">
        <v>150000</v>
      </c>
      <c r="R759">
        <v>150000</v>
      </c>
      <c r="S759">
        <v>150000</v>
      </c>
      <c r="T759">
        <v>150000</v>
      </c>
      <c r="U759">
        <v>150000</v>
      </c>
      <c r="V759">
        <v>150000</v>
      </c>
      <c r="W759">
        <v>150000</v>
      </c>
      <c r="X759">
        <v>150000</v>
      </c>
      <c r="Y759">
        <v>150000</v>
      </c>
      <c r="Z759">
        <v>150000</v>
      </c>
      <c r="AA759">
        <v>105000</v>
      </c>
      <c r="AB759">
        <v>105000</v>
      </c>
      <c r="AC759">
        <v>105000</v>
      </c>
      <c r="AD759">
        <v>105000</v>
      </c>
      <c r="AE759">
        <v>105000</v>
      </c>
      <c r="AF759">
        <v>105000</v>
      </c>
      <c r="AG759">
        <v>105000</v>
      </c>
      <c r="AH759">
        <v>105000</v>
      </c>
      <c r="AI759">
        <v>105000</v>
      </c>
      <c r="AJ759">
        <v>105000</v>
      </c>
      <c r="AK759">
        <v>105000</v>
      </c>
      <c r="AL759">
        <v>105000</v>
      </c>
      <c r="AM759">
        <v>105000</v>
      </c>
      <c r="AN759">
        <v>105000</v>
      </c>
      <c r="AO759">
        <v>105000</v>
      </c>
      <c r="AP759">
        <v>105000</v>
      </c>
      <c r="AQ759">
        <v>105000</v>
      </c>
      <c r="AR759">
        <v>105000</v>
      </c>
      <c r="AS759">
        <v>105000</v>
      </c>
      <c r="AT759">
        <v>105000</v>
      </c>
      <c r="AU759">
        <v>8.6</v>
      </c>
      <c r="AV759">
        <v>8.6</v>
      </c>
      <c r="AW759">
        <v>8.6</v>
      </c>
      <c r="AX759">
        <v>8.6</v>
      </c>
      <c r="AY759">
        <v>8.6</v>
      </c>
      <c r="AZ759">
        <v>8.6</v>
      </c>
      <c r="BA759">
        <v>8.6</v>
      </c>
      <c r="BB759">
        <v>8.6</v>
      </c>
      <c r="BC759">
        <v>8.6</v>
      </c>
      <c r="BD759">
        <v>8.6</v>
      </c>
      <c r="BE759" t="s">
        <v>2418</v>
      </c>
      <c r="BF759">
        <f t="shared" si="23"/>
        <v>20</v>
      </c>
      <c r="BG759">
        <f t="shared" si="24"/>
        <v>1</v>
      </c>
    </row>
    <row r="760" spans="2:59" x14ac:dyDescent="0.25">
      <c r="B760" t="s">
        <v>442</v>
      </c>
      <c r="C760" t="s">
        <v>1227</v>
      </c>
      <c r="D760" t="s">
        <v>1479</v>
      </c>
      <c r="E760" t="s">
        <v>1353</v>
      </c>
      <c r="F760">
        <v>0</v>
      </c>
      <c r="G760">
        <v>386667</v>
      </c>
      <c r="H760">
        <v>386667</v>
      </c>
      <c r="I760">
        <v>386667</v>
      </c>
      <c r="J760">
        <v>386667</v>
      </c>
      <c r="K760">
        <v>386667</v>
      </c>
      <c r="L760">
        <v>386667</v>
      </c>
      <c r="M760">
        <v>386667</v>
      </c>
      <c r="N760">
        <v>386667</v>
      </c>
      <c r="O760">
        <v>386667</v>
      </c>
      <c r="P760">
        <v>386667</v>
      </c>
      <c r="Q760">
        <v>386667</v>
      </c>
      <c r="R760">
        <v>386667</v>
      </c>
      <c r="S760">
        <v>386667</v>
      </c>
      <c r="T760">
        <v>386667</v>
      </c>
      <c r="U760">
        <v>386667</v>
      </c>
      <c r="V760">
        <v>386667</v>
      </c>
      <c r="W760">
        <v>386667</v>
      </c>
      <c r="X760">
        <v>386667</v>
      </c>
      <c r="Y760">
        <v>386667</v>
      </c>
      <c r="Z760">
        <v>386667</v>
      </c>
      <c r="AA760">
        <v>290000</v>
      </c>
      <c r="AB760">
        <v>290000</v>
      </c>
      <c r="AC760">
        <v>290000</v>
      </c>
      <c r="AD760">
        <v>290000</v>
      </c>
      <c r="AE760">
        <v>290000</v>
      </c>
      <c r="AF760">
        <v>290000</v>
      </c>
      <c r="AG760">
        <v>290000</v>
      </c>
      <c r="AH760">
        <v>290000</v>
      </c>
      <c r="AI760">
        <v>290000</v>
      </c>
      <c r="AJ760">
        <v>290000</v>
      </c>
      <c r="AK760">
        <v>290000</v>
      </c>
      <c r="AL760">
        <v>290000</v>
      </c>
      <c r="AM760">
        <v>290000</v>
      </c>
      <c r="AN760">
        <v>290000</v>
      </c>
      <c r="AO760">
        <v>290000</v>
      </c>
      <c r="AP760">
        <v>290000</v>
      </c>
      <c r="AQ760">
        <v>290000</v>
      </c>
      <c r="AR760">
        <v>290000</v>
      </c>
      <c r="AS760">
        <v>290000</v>
      </c>
      <c r="AT760">
        <v>290000</v>
      </c>
      <c r="AU760">
        <v>7.9</v>
      </c>
      <c r="AV760">
        <v>7.9</v>
      </c>
      <c r="AW760">
        <v>7.9</v>
      </c>
      <c r="AX760">
        <v>7.9</v>
      </c>
      <c r="AY760">
        <v>7.9</v>
      </c>
      <c r="AZ760">
        <v>7.9</v>
      </c>
      <c r="BA760">
        <v>7.9</v>
      </c>
      <c r="BB760">
        <v>7.9</v>
      </c>
      <c r="BC760">
        <v>7.9</v>
      </c>
      <c r="BD760">
        <v>7.9</v>
      </c>
      <c r="BE760" t="s">
        <v>2394</v>
      </c>
      <c r="BF760">
        <f t="shared" si="23"/>
        <v>20</v>
      </c>
      <c r="BG760">
        <f t="shared" si="24"/>
        <v>1</v>
      </c>
    </row>
    <row r="761" spans="2:59" hidden="1" x14ac:dyDescent="0.25">
      <c r="B761" t="s">
        <v>180</v>
      </c>
      <c r="C761" t="s">
        <v>1179</v>
      </c>
      <c r="D761" t="s">
        <v>1480</v>
      </c>
      <c r="E761" t="s">
        <v>1361</v>
      </c>
      <c r="F761">
        <v>2</v>
      </c>
      <c r="G761">
        <v>344000</v>
      </c>
      <c r="H761">
        <v>344000</v>
      </c>
      <c r="I761">
        <v>370667</v>
      </c>
      <c r="J761">
        <v>370667</v>
      </c>
      <c r="K761">
        <v>250667</v>
      </c>
      <c r="L761">
        <v>250667</v>
      </c>
      <c r="M761">
        <v>250667</v>
      </c>
      <c r="N761">
        <v>250667</v>
      </c>
      <c r="O761">
        <v>237333</v>
      </c>
      <c r="P761">
        <v>264000</v>
      </c>
      <c r="Q761">
        <v>250667</v>
      </c>
      <c r="R761">
        <v>264000</v>
      </c>
      <c r="S761">
        <v>250667</v>
      </c>
      <c r="T761">
        <v>264000</v>
      </c>
      <c r="U761">
        <v>277333</v>
      </c>
      <c r="V761">
        <v>277333</v>
      </c>
      <c r="W761">
        <v>370667</v>
      </c>
      <c r="X761">
        <v>397333</v>
      </c>
      <c r="Y761">
        <v>250667</v>
      </c>
      <c r="Z761">
        <v>290667</v>
      </c>
      <c r="AA761">
        <v>258000</v>
      </c>
      <c r="AB761">
        <v>258000</v>
      </c>
      <c r="AC761">
        <v>278000</v>
      </c>
      <c r="AD761">
        <v>278000</v>
      </c>
      <c r="AE761">
        <v>188000</v>
      </c>
      <c r="AF761">
        <v>188000</v>
      </c>
      <c r="AG761">
        <v>188000</v>
      </c>
      <c r="AH761">
        <v>188000</v>
      </c>
      <c r="AI761">
        <v>178000</v>
      </c>
      <c r="AJ761">
        <v>198000</v>
      </c>
      <c r="AK761">
        <v>188000</v>
      </c>
      <c r="AL761">
        <v>198000</v>
      </c>
      <c r="AM761">
        <v>188000</v>
      </c>
      <c r="AN761">
        <v>198000</v>
      </c>
      <c r="AO761">
        <v>208000</v>
      </c>
      <c r="AP761">
        <v>208000</v>
      </c>
      <c r="AQ761">
        <v>278000</v>
      </c>
      <c r="AR761">
        <v>298000</v>
      </c>
      <c r="AS761">
        <v>188000</v>
      </c>
      <c r="AT761">
        <v>218000</v>
      </c>
      <c r="AU761">
        <v>7.8</v>
      </c>
      <c r="AV761">
        <v>7.8</v>
      </c>
      <c r="AW761">
        <v>7.8</v>
      </c>
      <c r="AX761">
        <v>7.8</v>
      </c>
      <c r="AY761">
        <v>7.8</v>
      </c>
      <c r="AZ761">
        <v>7.8</v>
      </c>
      <c r="BA761">
        <v>7.8</v>
      </c>
      <c r="BB761">
        <v>7.8</v>
      </c>
      <c r="BC761">
        <v>7.8</v>
      </c>
      <c r="BD761">
        <v>7.8</v>
      </c>
      <c r="BE761" t="s">
        <v>2420</v>
      </c>
      <c r="BF761">
        <f t="shared" si="23"/>
        <v>20</v>
      </c>
      <c r="BG761">
        <f t="shared" si="24"/>
        <v>1</v>
      </c>
    </row>
    <row r="762" spans="2:59" x14ac:dyDescent="0.25">
      <c r="B762" t="s">
        <v>151</v>
      </c>
      <c r="C762" t="s">
        <v>1171</v>
      </c>
      <c r="D762" t="s">
        <v>1481</v>
      </c>
      <c r="E762" t="s">
        <v>1353</v>
      </c>
      <c r="F762">
        <v>2</v>
      </c>
      <c r="G762">
        <v>366667</v>
      </c>
      <c r="H762">
        <v>280000</v>
      </c>
      <c r="I762">
        <v>333000</v>
      </c>
      <c r="J762">
        <v>280000</v>
      </c>
      <c r="K762">
        <v>280000</v>
      </c>
      <c r="L762">
        <v>280000</v>
      </c>
      <c r="M762">
        <v>280000</v>
      </c>
      <c r="N762">
        <v>280000</v>
      </c>
      <c r="O762">
        <v>366667</v>
      </c>
      <c r="P762">
        <v>280000</v>
      </c>
      <c r="Q762">
        <v>280000</v>
      </c>
      <c r="R762">
        <v>280000</v>
      </c>
      <c r="S762">
        <v>280000</v>
      </c>
      <c r="T762">
        <v>280000</v>
      </c>
      <c r="U762">
        <v>366667</v>
      </c>
      <c r="V762">
        <v>280000</v>
      </c>
      <c r="W762">
        <v>533000</v>
      </c>
      <c r="X762">
        <v>353000</v>
      </c>
      <c r="Y762">
        <v>280000</v>
      </c>
      <c r="Z762">
        <v>280000</v>
      </c>
      <c r="AA762">
        <v>275000</v>
      </c>
      <c r="AB762">
        <v>210000</v>
      </c>
      <c r="AC762">
        <v>249750</v>
      </c>
      <c r="AD762">
        <v>210000</v>
      </c>
      <c r="AE762">
        <v>210000</v>
      </c>
      <c r="AF762">
        <v>210000</v>
      </c>
      <c r="AG762">
        <v>210000</v>
      </c>
      <c r="AH762">
        <v>210000</v>
      </c>
      <c r="AI762">
        <v>275000</v>
      </c>
      <c r="AJ762">
        <v>210000</v>
      </c>
      <c r="AK762">
        <v>210000</v>
      </c>
      <c r="AL762">
        <v>210000</v>
      </c>
      <c r="AM762">
        <v>210000</v>
      </c>
      <c r="AN762">
        <v>210000</v>
      </c>
      <c r="AO762">
        <v>275000</v>
      </c>
      <c r="AP762">
        <v>210000</v>
      </c>
      <c r="AQ762">
        <v>399750</v>
      </c>
      <c r="AR762">
        <v>264750</v>
      </c>
      <c r="AS762">
        <v>210000</v>
      </c>
      <c r="AT762">
        <v>210000</v>
      </c>
      <c r="AU762">
        <v>8.4</v>
      </c>
      <c r="AV762">
        <v>8.4</v>
      </c>
      <c r="AW762">
        <v>8.4</v>
      </c>
      <c r="AX762">
        <v>8.4</v>
      </c>
      <c r="AY762">
        <v>8.4</v>
      </c>
      <c r="AZ762">
        <v>8.4</v>
      </c>
      <c r="BA762">
        <v>8.4</v>
      </c>
      <c r="BB762">
        <v>8.4</v>
      </c>
      <c r="BC762">
        <v>8.4</v>
      </c>
      <c r="BD762">
        <v>8.4</v>
      </c>
      <c r="BE762" t="s">
        <v>2387</v>
      </c>
      <c r="BF762">
        <f t="shared" si="23"/>
        <v>20</v>
      </c>
      <c r="BG762">
        <f t="shared" si="24"/>
        <v>1</v>
      </c>
    </row>
    <row r="763" spans="2:59" x14ac:dyDescent="0.25">
      <c r="B763" t="s">
        <v>450</v>
      </c>
      <c r="C763" t="s">
        <v>1229</v>
      </c>
      <c r="D763" t="s">
        <v>1482</v>
      </c>
      <c r="E763" t="s">
        <v>1353</v>
      </c>
      <c r="F763">
        <v>2</v>
      </c>
      <c r="G763">
        <v>327961</v>
      </c>
      <c r="H763">
        <v>379361</v>
      </c>
      <c r="I763">
        <v>408573</v>
      </c>
      <c r="J763">
        <v>379361</v>
      </c>
      <c r="K763">
        <v>334464</v>
      </c>
      <c r="L763">
        <v>379361</v>
      </c>
      <c r="M763">
        <v>334956</v>
      </c>
      <c r="N763">
        <v>379361</v>
      </c>
      <c r="O763">
        <v>318703</v>
      </c>
      <c r="P763">
        <v>379361</v>
      </c>
      <c r="Q763">
        <v>329587</v>
      </c>
      <c r="R763">
        <v>263023</v>
      </c>
      <c r="S763">
        <v>329193</v>
      </c>
      <c r="T763">
        <v>263023</v>
      </c>
      <c r="U763">
        <v>362263</v>
      </c>
      <c r="V763">
        <v>379361</v>
      </c>
      <c r="W763">
        <v>360172</v>
      </c>
      <c r="X763">
        <v>379361</v>
      </c>
      <c r="Y763">
        <v>337170</v>
      </c>
      <c r="Z763">
        <v>379361</v>
      </c>
      <c r="AA763">
        <v>255810</v>
      </c>
      <c r="AB763">
        <v>295902</v>
      </c>
      <c r="AC763">
        <v>318687</v>
      </c>
      <c r="AD763">
        <v>295902</v>
      </c>
      <c r="AE763">
        <v>260882</v>
      </c>
      <c r="AF763">
        <v>295902</v>
      </c>
      <c r="AG763">
        <v>261266</v>
      </c>
      <c r="AH763">
        <v>295902</v>
      </c>
      <c r="AI763">
        <v>248588</v>
      </c>
      <c r="AJ763">
        <v>295902</v>
      </c>
      <c r="AK763">
        <v>257078</v>
      </c>
      <c r="AL763">
        <v>205158</v>
      </c>
      <c r="AM763">
        <v>256771</v>
      </c>
      <c r="AN763">
        <v>205158</v>
      </c>
      <c r="AO763">
        <v>282565</v>
      </c>
      <c r="AP763">
        <v>295902</v>
      </c>
      <c r="AQ763">
        <v>280934</v>
      </c>
      <c r="AR763">
        <v>295902</v>
      </c>
      <c r="AS763">
        <v>262993</v>
      </c>
      <c r="AT763">
        <v>295902</v>
      </c>
      <c r="AU763">
        <v>8</v>
      </c>
      <c r="AV763">
        <v>8</v>
      </c>
      <c r="AW763">
        <v>8</v>
      </c>
      <c r="AX763">
        <v>8</v>
      </c>
      <c r="AY763">
        <v>8</v>
      </c>
      <c r="AZ763">
        <v>8</v>
      </c>
      <c r="BA763">
        <v>8</v>
      </c>
      <c r="BB763">
        <v>8</v>
      </c>
      <c r="BC763">
        <v>8</v>
      </c>
      <c r="BD763">
        <v>8</v>
      </c>
      <c r="BE763" t="s">
        <v>2398</v>
      </c>
      <c r="BF763">
        <f t="shared" si="23"/>
        <v>20</v>
      </c>
      <c r="BG763">
        <f t="shared" si="24"/>
        <v>1</v>
      </c>
    </row>
    <row r="764" spans="2:59" hidden="1" x14ac:dyDescent="0.25">
      <c r="B764" t="s">
        <v>770</v>
      </c>
      <c r="C764" t="s">
        <v>1185</v>
      </c>
      <c r="D764" t="s">
        <v>1492</v>
      </c>
      <c r="E764" t="s">
        <v>1357</v>
      </c>
      <c r="F764">
        <v>0</v>
      </c>
      <c r="G764">
        <v>86667</v>
      </c>
      <c r="H764">
        <v>86667</v>
      </c>
      <c r="I764">
        <v>86667</v>
      </c>
      <c r="J764">
        <v>86667</v>
      </c>
      <c r="K764">
        <v>86667</v>
      </c>
      <c r="L764">
        <v>86667</v>
      </c>
      <c r="M764">
        <v>86667</v>
      </c>
      <c r="N764">
        <v>86667</v>
      </c>
      <c r="O764">
        <v>86667</v>
      </c>
      <c r="P764">
        <v>86667</v>
      </c>
      <c r="Q764">
        <v>86667</v>
      </c>
      <c r="R764">
        <v>86667</v>
      </c>
      <c r="S764">
        <v>86667</v>
      </c>
      <c r="T764">
        <v>86667</v>
      </c>
      <c r="U764">
        <v>86667</v>
      </c>
      <c r="V764">
        <v>86667</v>
      </c>
      <c r="W764">
        <v>86667</v>
      </c>
      <c r="X764">
        <v>86667</v>
      </c>
      <c r="Y764">
        <v>86667</v>
      </c>
      <c r="Z764">
        <v>86667</v>
      </c>
      <c r="AA764">
        <v>65000</v>
      </c>
      <c r="AB764">
        <v>65000</v>
      </c>
      <c r="AC764">
        <v>65000</v>
      </c>
      <c r="AD764">
        <v>65000</v>
      </c>
      <c r="AE764">
        <v>65000</v>
      </c>
      <c r="AF764">
        <v>65000</v>
      </c>
      <c r="AG764">
        <v>65000</v>
      </c>
      <c r="AH764">
        <v>65000</v>
      </c>
      <c r="AI764">
        <v>65000</v>
      </c>
      <c r="AJ764">
        <v>65000</v>
      </c>
      <c r="AK764">
        <v>65000</v>
      </c>
      <c r="AL764">
        <v>65000</v>
      </c>
      <c r="AM764">
        <v>65000</v>
      </c>
      <c r="AN764">
        <v>65000</v>
      </c>
      <c r="AO764">
        <v>65000</v>
      </c>
      <c r="AP764">
        <v>65000</v>
      </c>
      <c r="AQ764">
        <v>65000</v>
      </c>
      <c r="AR764">
        <v>65000</v>
      </c>
      <c r="AS764">
        <v>65000</v>
      </c>
      <c r="AT764">
        <v>65000</v>
      </c>
      <c r="AU764">
        <v>8.1</v>
      </c>
      <c r="AV764">
        <v>8.1</v>
      </c>
      <c r="AW764">
        <v>8.1</v>
      </c>
      <c r="AX764">
        <v>8.1</v>
      </c>
      <c r="AY764">
        <v>8.1</v>
      </c>
      <c r="AZ764">
        <v>8.1</v>
      </c>
      <c r="BA764">
        <v>8.1</v>
      </c>
      <c r="BB764">
        <v>8.1</v>
      </c>
      <c r="BC764">
        <v>8.1</v>
      </c>
      <c r="BD764">
        <v>8.1</v>
      </c>
      <c r="BE764" t="s">
        <v>2410</v>
      </c>
      <c r="BF764">
        <f t="shared" si="23"/>
        <v>20</v>
      </c>
      <c r="BG764">
        <f t="shared" si="24"/>
        <v>1</v>
      </c>
    </row>
    <row r="765" spans="2:59" x14ac:dyDescent="0.25">
      <c r="B765" t="s">
        <v>40</v>
      </c>
      <c r="C765" t="s">
        <v>1212</v>
      </c>
      <c r="D765" t="s">
        <v>1494</v>
      </c>
      <c r="E765" t="s">
        <v>1353</v>
      </c>
      <c r="F765">
        <v>1</v>
      </c>
      <c r="G765">
        <v>453333</v>
      </c>
      <c r="H765">
        <v>453333</v>
      </c>
      <c r="I765">
        <v>453333</v>
      </c>
      <c r="J765">
        <v>453333</v>
      </c>
      <c r="K765">
        <v>420000</v>
      </c>
      <c r="L765">
        <v>420000</v>
      </c>
      <c r="M765">
        <v>420000</v>
      </c>
      <c r="N765">
        <v>420000</v>
      </c>
      <c r="O765">
        <v>420000</v>
      </c>
      <c r="P765">
        <v>420000</v>
      </c>
      <c r="Q765">
        <v>420000</v>
      </c>
      <c r="R765">
        <v>420000</v>
      </c>
      <c r="S765">
        <v>420000</v>
      </c>
      <c r="T765">
        <v>420000</v>
      </c>
      <c r="U765">
        <v>544000</v>
      </c>
      <c r="V765">
        <v>453333</v>
      </c>
      <c r="W765">
        <v>453333</v>
      </c>
      <c r="X765">
        <v>453333</v>
      </c>
      <c r="Y765">
        <v>420000</v>
      </c>
      <c r="Z765">
        <v>420000</v>
      </c>
      <c r="AA765">
        <v>340000</v>
      </c>
      <c r="AB765">
        <v>340000</v>
      </c>
      <c r="AC765">
        <v>340000</v>
      </c>
      <c r="AD765">
        <v>340000</v>
      </c>
      <c r="AE765">
        <v>315000</v>
      </c>
      <c r="AF765">
        <v>315000</v>
      </c>
      <c r="AG765">
        <v>315000</v>
      </c>
      <c r="AH765">
        <v>315000</v>
      </c>
      <c r="AI765">
        <v>315000</v>
      </c>
      <c r="AJ765">
        <v>315000</v>
      </c>
      <c r="AK765">
        <v>315000</v>
      </c>
      <c r="AL765">
        <v>315000</v>
      </c>
      <c r="AM765">
        <v>315000</v>
      </c>
      <c r="AN765">
        <v>315000</v>
      </c>
      <c r="AO765">
        <v>408000</v>
      </c>
      <c r="AP765">
        <v>340000</v>
      </c>
      <c r="AQ765">
        <v>340000</v>
      </c>
      <c r="AR765">
        <v>340000</v>
      </c>
      <c r="AS765">
        <v>315000</v>
      </c>
      <c r="AT765">
        <v>315000</v>
      </c>
      <c r="AU765">
        <v>8.1999999999999993</v>
      </c>
      <c r="AV765">
        <v>8.1999999999999993</v>
      </c>
      <c r="AW765">
        <v>8.1999999999999993</v>
      </c>
      <c r="AX765">
        <v>8.1999999999999993</v>
      </c>
      <c r="AY765">
        <v>8.1999999999999993</v>
      </c>
      <c r="AZ765">
        <v>8.1999999999999993</v>
      </c>
      <c r="BA765">
        <v>8.1999999999999993</v>
      </c>
      <c r="BB765">
        <v>8.1999999999999993</v>
      </c>
      <c r="BC765">
        <v>8.1999999999999993</v>
      </c>
      <c r="BD765">
        <v>8.1999999999999993</v>
      </c>
      <c r="BE765" t="s">
        <v>2387</v>
      </c>
      <c r="BF765">
        <f t="shared" si="23"/>
        <v>20</v>
      </c>
      <c r="BG765">
        <f t="shared" si="24"/>
        <v>1</v>
      </c>
    </row>
    <row r="766" spans="2:59" x14ac:dyDescent="0.25">
      <c r="B766" t="s">
        <v>381</v>
      </c>
      <c r="C766" t="s">
        <v>1190</v>
      </c>
      <c r="D766" t="s">
        <v>1495</v>
      </c>
      <c r="E766" t="s">
        <v>1353</v>
      </c>
      <c r="F766">
        <v>1</v>
      </c>
      <c r="G766">
        <v>185000</v>
      </c>
      <c r="H766">
        <v>185000</v>
      </c>
      <c r="I766">
        <v>185999</v>
      </c>
      <c r="J766">
        <v>185999</v>
      </c>
      <c r="K766">
        <v>185999</v>
      </c>
      <c r="L766">
        <v>185999</v>
      </c>
      <c r="M766">
        <v>185999</v>
      </c>
      <c r="N766">
        <v>185999</v>
      </c>
      <c r="O766">
        <v>195999</v>
      </c>
      <c r="P766">
        <v>185999</v>
      </c>
      <c r="Q766">
        <v>185999</v>
      </c>
      <c r="R766">
        <v>185999</v>
      </c>
      <c r="S766">
        <v>195999</v>
      </c>
      <c r="T766">
        <v>185999</v>
      </c>
      <c r="U766">
        <v>261332</v>
      </c>
      <c r="V766">
        <v>185999</v>
      </c>
      <c r="W766">
        <v>261332</v>
      </c>
      <c r="X766">
        <v>185999</v>
      </c>
      <c r="Y766">
        <v>261332</v>
      </c>
      <c r="Z766">
        <v>195999</v>
      </c>
      <c r="AA766">
        <v>166500</v>
      </c>
      <c r="AB766">
        <v>148000</v>
      </c>
      <c r="AC766">
        <v>158099</v>
      </c>
      <c r="AD766">
        <v>148799</v>
      </c>
      <c r="AE766">
        <v>158099</v>
      </c>
      <c r="AF766">
        <v>148799</v>
      </c>
      <c r="AG766">
        <v>158099</v>
      </c>
      <c r="AH766">
        <v>148799</v>
      </c>
      <c r="AI766">
        <v>166599</v>
      </c>
      <c r="AJ766">
        <v>148799</v>
      </c>
      <c r="AK766">
        <v>158099</v>
      </c>
      <c r="AL766">
        <v>148799</v>
      </c>
      <c r="AM766">
        <v>166599</v>
      </c>
      <c r="AN766">
        <v>148799</v>
      </c>
      <c r="AO766">
        <v>195999</v>
      </c>
      <c r="AP766">
        <v>148799</v>
      </c>
      <c r="AQ766">
        <v>195999</v>
      </c>
      <c r="AR766">
        <v>148799</v>
      </c>
      <c r="AS766">
        <v>195999</v>
      </c>
      <c r="AT766">
        <v>156799</v>
      </c>
      <c r="AU766">
        <v>8</v>
      </c>
      <c r="AV766">
        <v>8</v>
      </c>
      <c r="AW766">
        <v>8</v>
      </c>
      <c r="AX766">
        <v>8</v>
      </c>
      <c r="AY766">
        <v>8</v>
      </c>
      <c r="AZ766">
        <v>8</v>
      </c>
      <c r="BA766">
        <v>8</v>
      </c>
      <c r="BB766">
        <v>8</v>
      </c>
      <c r="BC766">
        <v>8</v>
      </c>
      <c r="BD766">
        <v>8</v>
      </c>
      <c r="BE766" t="s">
        <v>2388</v>
      </c>
      <c r="BF766">
        <f t="shared" si="23"/>
        <v>20</v>
      </c>
      <c r="BG766">
        <f t="shared" si="24"/>
        <v>1</v>
      </c>
    </row>
    <row r="767" spans="2:59" hidden="1" x14ac:dyDescent="0.25">
      <c r="B767" t="s">
        <v>766</v>
      </c>
      <c r="C767" t="s">
        <v>1226</v>
      </c>
      <c r="D767" t="s">
        <v>1497</v>
      </c>
      <c r="E767" t="s">
        <v>1357</v>
      </c>
      <c r="F767">
        <v>0</v>
      </c>
      <c r="G767">
        <v>321285</v>
      </c>
      <c r="H767">
        <v>321285</v>
      </c>
      <c r="I767">
        <v>321285</v>
      </c>
      <c r="J767">
        <v>321285</v>
      </c>
      <c r="K767">
        <v>321285</v>
      </c>
      <c r="L767">
        <v>321285</v>
      </c>
      <c r="M767">
        <v>321285</v>
      </c>
      <c r="N767">
        <v>321285</v>
      </c>
      <c r="O767">
        <v>321285</v>
      </c>
      <c r="P767">
        <v>321285</v>
      </c>
      <c r="Q767">
        <v>321285</v>
      </c>
      <c r="R767">
        <v>321285</v>
      </c>
      <c r="S767">
        <v>321285</v>
      </c>
      <c r="T767">
        <v>321285</v>
      </c>
      <c r="U767">
        <v>321285</v>
      </c>
      <c r="V767">
        <v>321285</v>
      </c>
      <c r="W767">
        <v>321285</v>
      </c>
      <c r="X767">
        <v>321285</v>
      </c>
      <c r="Y767">
        <v>321285</v>
      </c>
      <c r="Z767">
        <v>321285</v>
      </c>
      <c r="AA767">
        <v>240964</v>
      </c>
      <c r="AB767">
        <v>240964</v>
      </c>
      <c r="AC767">
        <v>240964</v>
      </c>
      <c r="AD767">
        <v>240964</v>
      </c>
      <c r="AE767">
        <v>240964</v>
      </c>
      <c r="AF767">
        <v>240964</v>
      </c>
      <c r="AG767">
        <v>240964</v>
      </c>
      <c r="AH767">
        <v>240964</v>
      </c>
      <c r="AI767">
        <v>240964</v>
      </c>
      <c r="AJ767">
        <v>240964</v>
      </c>
      <c r="AK767">
        <v>240964</v>
      </c>
      <c r="AL767">
        <v>240964</v>
      </c>
      <c r="AM767">
        <v>240964</v>
      </c>
      <c r="AN767">
        <v>240964</v>
      </c>
      <c r="AO767">
        <v>240964</v>
      </c>
      <c r="AP767">
        <v>240964</v>
      </c>
      <c r="AQ767">
        <v>240964</v>
      </c>
      <c r="AR767">
        <v>240964</v>
      </c>
      <c r="AS767">
        <v>240964</v>
      </c>
      <c r="AT767">
        <v>240964</v>
      </c>
      <c r="AU767">
        <v>8</v>
      </c>
      <c r="AV767">
        <v>8</v>
      </c>
      <c r="AW767">
        <v>8</v>
      </c>
      <c r="AX767">
        <v>8</v>
      </c>
      <c r="AY767">
        <v>8</v>
      </c>
      <c r="AZ767">
        <v>8</v>
      </c>
      <c r="BA767">
        <v>8</v>
      </c>
      <c r="BB767">
        <v>8</v>
      </c>
      <c r="BC767">
        <v>8</v>
      </c>
      <c r="BD767">
        <v>8</v>
      </c>
      <c r="BF767">
        <f t="shared" si="23"/>
        <v>20</v>
      </c>
      <c r="BG767">
        <f t="shared" si="24"/>
        <v>1</v>
      </c>
    </row>
    <row r="768" spans="2:59" hidden="1" x14ac:dyDescent="0.25">
      <c r="B768" t="s">
        <v>1022</v>
      </c>
      <c r="C768" t="s">
        <v>1176</v>
      </c>
      <c r="D768" t="s">
        <v>1498</v>
      </c>
      <c r="E768" t="s">
        <v>1357</v>
      </c>
      <c r="F768">
        <v>0</v>
      </c>
      <c r="G768">
        <v>321285</v>
      </c>
      <c r="H768">
        <v>321285</v>
      </c>
      <c r="I768">
        <v>321285</v>
      </c>
      <c r="J768">
        <v>321285</v>
      </c>
      <c r="K768">
        <v>321285</v>
      </c>
      <c r="L768">
        <v>321285</v>
      </c>
      <c r="M768">
        <v>321285</v>
      </c>
      <c r="N768">
        <v>321285</v>
      </c>
      <c r="O768">
        <v>321285</v>
      </c>
      <c r="P768">
        <v>321285</v>
      </c>
      <c r="Q768">
        <v>321285</v>
      </c>
      <c r="R768">
        <v>321285</v>
      </c>
      <c r="S768">
        <v>321285</v>
      </c>
      <c r="T768">
        <v>321285</v>
      </c>
      <c r="U768">
        <v>321285</v>
      </c>
      <c r="V768">
        <v>321285</v>
      </c>
      <c r="W768">
        <v>321285</v>
      </c>
      <c r="X768">
        <v>321285</v>
      </c>
      <c r="Y768">
        <v>321285</v>
      </c>
      <c r="Z768">
        <v>321285</v>
      </c>
      <c r="AA768">
        <v>240964</v>
      </c>
      <c r="AB768">
        <v>240964</v>
      </c>
      <c r="AC768">
        <v>240964</v>
      </c>
      <c r="AD768">
        <v>240964</v>
      </c>
      <c r="AE768">
        <v>240964</v>
      </c>
      <c r="AF768">
        <v>240964</v>
      </c>
      <c r="AG768">
        <v>240964</v>
      </c>
      <c r="AH768">
        <v>240964</v>
      </c>
      <c r="AI768">
        <v>240964</v>
      </c>
      <c r="AJ768">
        <v>240964</v>
      </c>
      <c r="AK768">
        <v>240964</v>
      </c>
      <c r="AL768">
        <v>240964</v>
      </c>
      <c r="AM768">
        <v>240964</v>
      </c>
      <c r="AN768">
        <v>240964</v>
      </c>
      <c r="AO768">
        <v>240964</v>
      </c>
      <c r="AP768">
        <v>240964</v>
      </c>
      <c r="AQ768">
        <v>240964</v>
      </c>
      <c r="AR768">
        <v>240964</v>
      </c>
      <c r="AS768">
        <v>240964</v>
      </c>
      <c r="AT768">
        <v>240964</v>
      </c>
      <c r="AU768">
        <v>8.1999999999999993</v>
      </c>
      <c r="AV768">
        <v>8.1999999999999993</v>
      </c>
      <c r="AW768">
        <v>8.1999999999999993</v>
      </c>
      <c r="AX768">
        <v>8.1999999999999993</v>
      </c>
      <c r="AY768">
        <v>8.1999999999999993</v>
      </c>
      <c r="AZ768">
        <v>8.1999999999999993</v>
      </c>
      <c r="BA768">
        <v>8.1999999999999993</v>
      </c>
      <c r="BB768">
        <v>8.1999999999999993</v>
      </c>
      <c r="BC768">
        <v>8.1999999999999993</v>
      </c>
      <c r="BD768">
        <v>8.1999999999999993</v>
      </c>
      <c r="BE768" t="s">
        <v>2410</v>
      </c>
      <c r="BF768">
        <f t="shared" si="23"/>
        <v>20</v>
      </c>
      <c r="BG768">
        <f t="shared" si="24"/>
        <v>1</v>
      </c>
    </row>
    <row r="769" spans="2:59" hidden="1" x14ac:dyDescent="0.25">
      <c r="B769" t="s">
        <v>272</v>
      </c>
      <c r="C769" t="s">
        <v>1190</v>
      </c>
      <c r="D769" t="s">
        <v>1500</v>
      </c>
      <c r="E769" t="s">
        <v>1368</v>
      </c>
      <c r="F769">
        <v>0</v>
      </c>
      <c r="G769">
        <v>205000</v>
      </c>
      <c r="H769">
        <v>205000</v>
      </c>
      <c r="I769">
        <v>205000</v>
      </c>
      <c r="J769">
        <v>205000</v>
      </c>
      <c r="K769">
        <v>235000</v>
      </c>
      <c r="L769">
        <v>205000</v>
      </c>
      <c r="M769">
        <v>205000</v>
      </c>
      <c r="N769">
        <v>205000</v>
      </c>
      <c r="O769">
        <v>225000</v>
      </c>
      <c r="P769">
        <v>225000</v>
      </c>
      <c r="Q769">
        <v>215000</v>
      </c>
      <c r="R769">
        <v>215000</v>
      </c>
      <c r="S769">
        <v>215000</v>
      </c>
      <c r="T769">
        <v>215000</v>
      </c>
      <c r="U769">
        <v>225000</v>
      </c>
      <c r="V769">
        <v>225000</v>
      </c>
      <c r="W769">
        <v>225000</v>
      </c>
      <c r="X769">
        <v>225000</v>
      </c>
      <c r="Y769">
        <v>215000</v>
      </c>
      <c r="Z769">
        <v>215000</v>
      </c>
      <c r="AA769">
        <v>143500</v>
      </c>
      <c r="AB769">
        <v>143500</v>
      </c>
      <c r="AC769">
        <v>143500</v>
      </c>
      <c r="AD769">
        <v>143500</v>
      </c>
      <c r="AE769">
        <v>164500</v>
      </c>
      <c r="AF769">
        <v>143500</v>
      </c>
      <c r="AG769">
        <v>143500</v>
      </c>
      <c r="AH769">
        <v>143500</v>
      </c>
      <c r="AI769">
        <v>157500</v>
      </c>
      <c r="AJ769">
        <v>157500</v>
      </c>
      <c r="AK769">
        <v>150500</v>
      </c>
      <c r="AL769">
        <v>150500</v>
      </c>
      <c r="AM769">
        <v>150500</v>
      </c>
      <c r="AN769">
        <v>150500</v>
      </c>
      <c r="AO769">
        <v>157500</v>
      </c>
      <c r="AP769">
        <v>157500</v>
      </c>
      <c r="AQ769">
        <v>157500</v>
      </c>
      <c r="AR769">
        <v>157500</v>
      </c>
      <c r="AS769">
        <v>150500</v>
      </c>
      <c r="AT769">
        <v>150500</v>
      </c>
      <c r="AU769">
        <v>8.5</v>
      </c>
      <c r="AV769">
        <v>8.5</v>
      </c>
      <c r="AW769">
        <v>8.5</v>
      </c>
      <c r="AX769">
        <v>8.5</v>
      </c>
      <c r="AY769">
        <v>8.5</v>
      </c>
      <c r="AZ769">
        <v>8.5</v>
      </c>
      <c r="BA769">
        <v>8.5</v>
      </c>
      <c r="BB769">
        <v>8.5</v>
      </c>
      <c r="BC769">
        <v>8.5</v>
      </c>
      <c r="BD769">
        <v>8.5</v>
      </c>
      <c r="BE769" t="s">
        <v>2421</v>
      </c>
      <c r="BF769">
        <f t="shared" si="23"/>
        <v>20</v>
      </c>
      <c r="BG769">
        <f t="shared" si="24"/>
        <v>1</v>
      </c>
    </row>
    <row r="770" spans="2:59" hidden="1" x14ac:dyDescent="0.25">
      <c r="B770" t="s">
        <v>257</v>
      </c>
      <c r="C770" t="s">
        <v>1231</v>
      </c>
      <c r="D770" t="s">
        <v>1501</v>
      </c>
      <c r="E770" t="s">
        <v>1395</v>
      </c>
      <c r="F770">
        <v>0</v>
      </c>
      <c r="G770">
        <v>1066667</v>
      </c>
      <c r="H770">
        <v>1066667</v>
      </c>
      <c r="I770">
        <v>1600000</v>
      </c>
      <c r="J770">
        <v>1333333</v>
      </c>
      <c r="K770">
        <v>2666667</v>
      </c>
      <c r="L770">
        <v>866667</v>
      </c>
      <c r="M770">
        <v>866667</v>
      </c>
      <c r="N770">
        <v>866667</v>
      </c>
      <c r="O770">
        <v>866667</v>
      </c>
      <c r="P770">
        <v>866667</v>
      </c>
      <c r="Q770">
        <v>866667</v>
      </c>
      <c r="R770">
        <v>866667</v>
      </c>
      <c r="S770">
        <v>1066667</v>
      </c>
      <c r="T770">
        <v>866667</v>
      </c>
      <c r="U770">
        <v>1066667</v>
      </c>
      <c r="V770">
        <v>1066667</v>
      </c>
      <c r="W770">
        <v>5333333</v>
      </c>
      <c r="X770">
        <v>1066667</v>
      </c>
      <c r="Y770">
        <v>1066667</v>
      </c>
      <c r="Z770">
        <v>866667</v>
      </c>
      <c r="AA770">
        <v>800000</v>
      </c>
      <c r="AB770">
        <v>800000</v>
      </c>
      <c r="AC770">
        <v>1200000</v>
      </c>
      <c r="AD770">
        <v>1000000</v>
      </c>
      <c r="AE770">
        <v>2000000</v>
      </c>
      <c r="AF770">
        <v>650000</v>
      </c>
      <c r="AG770">
        <v>650000</v>
      </c>
      <c r="AH770">
        <v>650000</v>
      </c>
      <c r="AI770">
        <v>650000</v>
      </c>
      <c r="AJ770">
        <v>650000</v>
      </c>
      <c r="AK770">
        <v>650000</v>
      </c>
      <c r="AL770">
        <v>650000</v>
      </c>
      <c r="AM770">
        <v>800000</v>
      </c>
      <c r="AN770">
        <v>650000</v>
      </c>
      <c r="AO770">
        <v>800000</v>
      </c>
      <c r="AP770">
        <v>800000</v>
      </c>
      <c r="AQ770">
        <v>4000000</v>
      </c>
      <c r="AR770">
        <v>800000</v>
      </c>
      <c r="AS770">
        <v>800000</v>
      </c>
      <c r="AT770">
        <v>650000</v>
      </c>
      <c r="AU770">
        <v>8.8000000000000007</v>
      </c>
      <c r="AV770">
        <v>8.8000000000000007</v>
      </c>
      <c r="AW770">
        <v>8.8000000000000007</v>
      </c>
      <c r="AX770">
        <v>8.8000000000000007</v>
      </c>
      <c r="AY770">
        <v>8.8000000000000007</v>
      </c>
      <c r="AZ770">
        <v>8.8000000000000007</v>
      </c>
      <c r="BA770">
        <v>8.8000000000000007</v>
      </c>
      <c r="BB770">
        <v>8.8000000000000007</v>
      </c>
      <c r="BC770">
        <v>8.8000000000000007</v>
      </c>
      <c r="BD770">
        <v>8.8000000000000007</v>
      </c>
      <c r="BE770" t="s">
        <v>2422</v>
      </c>
      <c r="BF770">
        <f t="shared" si="23"/>
        <v>20</v>
      </c>
      <c r="BG770">
        <f t="shared" si="24"/>
        <v>1</v>
      </c>
    </row>
    <row r="771" spans="2:59" hidden="1" x14ac:dyDescent="0.25">
      <c r="B771" t="s">
        <v>848</v>
      </c>
      <c r="C771" t="s">
        <v>1175</v>
      </c>
      <c r="D771" t="s">
        <v>1504</v>
      </c>
      <c r="E771" t="s">
        <v>1357</v>
      </c>
      <c r="F771">
        <v>0</v>
      </c>
      <c r="G771">
        <v>321285</v>
      </c>
      <c r="H771">
        <v>321285</v>
      </c>
      <c r="I771">
        <v>321285</v>
      </c>
      <c r="J771">
        <v>321285</v>
      </c>
      <c r="K771">
        <v>321285</v>
      </c>
      <c r="L771">
        <v>321285</v>
      </c>
      <c r="M771">
        <v>321285</v>
      </c>
      <c r="N771">
        <v>321285</v>
      </c>
      <c r="O771">
        <v>321285</v>
      </c>
      <c r="P771">
        <v>321285</v>
      </c>
      <c r="Q771">
        <v>321285</v>
      </c>
      <c r="R771">
        <v>321285</v>
      </c>
      <c r="S771">
        <v>321285</v>
      </c>
      <c r="T771">
        <v>321285</v>
      </c>
      <c r="U771">
        <v>321285</v>
      </c>
      <c r="V771">
        <v>321285</v>
      </c>
      <c r="W771">
        <v>321285</v>
      </c>
      <c r="X771">
        <v>321285</v>
      </c>
      <c r="Y771">
        <v>321285</v>
      </c>
      <c r="Z771">
        <v>321285</v>
      </c>
      <c r="AA771">
        <v>240964</v>
      </c>
      <c r="AB771">
        <v>240964</v>
      </c>
      <c r="AC771">
        <v>240964</v>
      </c>
      <c r="AD771">
        <v>240964</v>
      </c>
      <c r="AE771">
        <v>240964</v>
      </c>
      <c r="AF771">
        <v>240964</v>
      </c>
      <c r="AG771">
        <v>240964</v>
      </c>
      <c r="AH771">
        <v>240964</v>
      </c>
      <c r="AI771">
        <v>240964</v>
      </c>
      <c r="AJ771">
        <v>240964</v>
      </c>
      <c r="AK771">
        <v>240964</v>
      </c>
      <c r="AL771">
        <v>240964</v>
      </c>
      <c r="AM771">
        <v>240964</v>
      </c>
      <c r="AN771">
        <v>240964</v>
      </c>
      <c r="AO771">
        <v>240964</v>
      </c>
      <c r="AP771">
        <v>240964</v>
      </c>
      <c r="AQ771">
        <v>240964</v>
      </c>
      <c r="AR771">
        <v>240964</v>
      </c>
      <c r="AS771">
        <v>240964</v>
      </c>
      <c r="AT771">
        <v>240964</v>
      </c>
      <c r="AU771">
        <v>7.5</v>
      </c>
      <c r="AV771">
        <v>7.5</v>
      </c>
      <c r="AW771">
        <v>7.5</v>
      </c>
      <c r="AX771">
        <v>7.5</v>
      </c>
      <c r="AY771">
        <v>7.5</v>
      </c>
      <c r="AZ771">
        <v>7.5</v>
      </c>
      <c r="BA771">
        <v>7.5</v>
      </c>
      <c r="BB771">
        <v>7.5</v>
      </c>
      <c r="BC771">
        <v>7.5</v>
      </c>
      <c r="BD771">
        <v>7.5</v>
      </c>
      <c r="BE771" t="s">
        <v>2397</v>
      </c>
      <c r="BF771">
        <f t="shared" si="23"/>
        <v>20</v>
      </c>
      <c r="BG771">
        <f t="shared" si="24"/>
        <v>1</v>
      </c>
    </row>
    <row r="772" spans="2:59" hidden="1" x14ac:dyDescent="0.25">
      <c r="B772" t="s">
        <v>685</v>
      </c>
      <c r="C772" t="s">
        <v>1217</v>
      </c>
      <c r="D772" t="s">
        <v>1506</v>
      </c>
      <c r="E772" t="s">
        <v>1357</v>
      </c>
      <c r="F772">
        <v>0</v>
      </c>
      <c r="G772">
        <v>166667</v>
      </c>
      <c r="H772">
        <v>166667</v>
      </c>
      <c r="I772">
        <v>166667</v>
      </c>
      <c r="J772">
        <v>166667</v>
      </c>
      <c r="K772">
        <v>166667</v>
      </c>
      <c r="L772">
        <v>166667</v>
      </c>
      <c r="M772">
        <v>166667</v>
      </c>
      <c r="N772">
        <v>166667</v>
      </c>
      <c r="O772">
        <v>166667</v>
      </c>
      <c r="P772">
        <v>166667</v>
      </c>
      <c r="Q772">
        <v>166667</v>
      </c>
      <c r="R772">
        <v>166667</v>
      </c>
      <c r="S772">
        <v>166667</v>
      </c>
      <c r="T772">
        <v>166667</v>
      </c>
      <c r="U772">
        <v>166667</v>
      </c>
      <c r="V772">
        <v>166667</v>
      </c>
      <c r="W772">
        <v>166667</v>
      </c>
      <c r="X772">
        <v>166667</v>
      </c>
      <c r="Y772">
        <v>166667</v>
      </c>
      <c r="Z772">
        <v>166667</v>
      </c>
      <c r="AA772">
        <v>125000</v>
      </c>
      <c r="AB772">
        <v>125000</v>
      </c>
      <c r="AC772">
        <v>125000</v>
      </c>
      <c r="AD772">
        <v>125000</v>
      </c>
      <c r="AE772">
        <v>125000</v>
      </c>
      <c r="AF772">
        <v>125000</v>
      </c>
      <c r="AG772">
        <v>125000</v>
      </c>
      <c r="AH772">
        <v>125000</v>
      </c>
      <c r="AI772">
        <v>125000</v>
      </c>
      <c r="AJ772">
        <v>125000</v>
      </c>
      <c r="AK772">
        <v>125000</v>
      </c>
      <c r="AL772">
        <v>125000</v>
      </c>
      <c r="AM772">
        <v>125000</v>
      </c>
      <c r="AN772">
        <v>125000</v>
      </c>
      <c r="AO772">
        <v>125000</v>
      </c>
      <c r="AP772">
        <v>125000</v>
      </c>
      <c r="AQ772">
        <v>125000</v>
      </c>
      <c r="AR772">
        <v>125000</v>
      </c>
      <c r="AS772">
        <v>125000</v>
      </c>
      <c r="AT772">
        <v>125000</v>
      </c>
      <c r="AU772">
        <v>8.5</v>
      </c>
      <c r="AV772">
        <v>8.5</v>
      </c>
      <c r="AW772">
        <v>8.5</v>
      </c>
      <c r="AX772">
        <v>8.5</v>
      </c>
      <c r="AY772">
        <v>8.5</v>
      </c>
      <c r="AZ772">
        <v>8.5</v>
      </c>
      <c r="BA772">
        <v>8.5</v>
      </c>
      <c r="BB772">
        <v>8.5</v>
      </c>
      <c r="BC772">
        <v>8.5</v>
      </c>
      <c r="BD772">
        <v>8.5</v>
      </c>
      <c r="BE772" t="s">
        <v>2417</v>
      </c>
      <c r="BF772">
        <f t="shared" ref="BF772:BF835" si="25">COUNT(AA772:AT772)</f>
        <v>20</v>
      </c>
      <c r="BG772">
        <f t="shared" ref="BG772:BG835" si="26">COUNTA(E772)</f>
        <v>1</v>
      </c>
    </row>
    <row r="773" spans="2:59" hidden="1" x14ac:dyDescent="0.25">
      <c r="B773" t="s">
        <v>993</v>
      </c>
      <c r="C773" t="s">
        <v>1235</v>
      </c>
      <c r="D773" t="s">
        <v>1507</v>
      </c>
      <c r="E773" t="s">
        <v>1368</v>
      </c>
      <c r="F773">
        <v>0</v>
      </c>
      <c r="G773">
        <v>333333</v>
      </c>
      <c r="H773">
        <v>333333</v>
      </c>
      <c r="I773">
        <v>333333</v>
      </c>
      <c r="J773">
        <v>333333</v>
      </c>
      <c r="K773">
        <v>333333</v>
      </c>
      <c r="L773">
        <v>333333</v>
      </c>
      <c r="M773">
        <v>333333</v>
      </c>
      <c r="N773">
        <v>333333</v>
      </c>
      <c r="O773">
        <v>333333</v>
      </c>
      <c r="P773">
        <v>333333</v>
      </c>
      <c r="Q773">
        <v>333333</v>
      </c>
      <c r="R773">
        <v>333333</v>
      </c>
      <c r="S773">
        <v>333333</v>
      </c>
      <c r="T773">
        <v>333333</v>
      </c>
      <c r="U773">
        <v>333333</v>
      </c>
      <c r="V773">
        <v>333333</v>
      </c>
      <c r="W773">
        <v>333333</v>
      </c>
      <c r="X773">
        <v>333333</v>
      </c>
      <c r="Y773">
        <v>333333</v>
      </c>
      <c r="Z773">
        <v>333333</v>
      </c>
      <c r="AA773">
        <v>250000</v>
      </c>
      <c r="AB773">
        <v>250000</v>
      </c>
      <c r="AC773">
        <v>250000</v>
      </c>
      <c r="AD773">
        <v>250000</v>
      </c>
      <c r="AE773">
        <v>250000</v>
      </c>
      <c r="AF773">
        <v>250000</v>
      </c>
      <c r="AG773">
        <v>250000</v>
      </c>
      <c r="AH773">
        <v>250000</v>
      </c>
      <c r="AI773">
        <v>250000</v>
      </c>
      <c r="AJ773">
        <v>250000</v>
      </c>
      <c r="AK773">
        <v>250000</v>
      </c>
      <c r="AL773">
        <v>250000</v>
      </c>
      <c r="AM773">
        <v>250000</v>
      </c>
      <c r="AN773">
        <v>250000</v>
      </c>
      <c r="AO773">
        <v>250000</v>
      </c>
      <c r="AP773">
        <v>250000</v>
      </c>
      <c r="AQ773">
        <v>250000</v>
      </c>
      <c r="AR773">
        <v>250000</v>
      </c>
      <c r="AS773">
        <v>250000</v>
      </c>
      <c r="AT773">
        <v>250000</v>
      </c>
      <c r="AU773">
        <v>8.1</v>
      </c>
      <c r="AV773">
        <v>8.1</v>
      </c>
      <c r="AW773">
        <v>8.1</v>
      </c>
      <c r="AX773">
        <v>8.1</v>
      </c>
      <c r="AY773">
        <v>8.1</v>
      </c>
      <c r="AZ773">
        <v>8.1</v>
      </c>
      <c r="BA773">
        <v>8.1</v>
      </c>
      <c r="BB773">
        <v>8.1</v>
      </c>
      <c r="BC773">
        <v>8.1</v>
      </c>
      <c r="BD773">
        <v>8.1</v>
      </c>
      <c r="BE773" t="s">
        <v>2394</v>
      </c>
      <c r="BF773">
        <f t="shared" si="25"/>
        <v>20</v>
      </c>
      <c r="BG773">
        <f t="shared" si="26"/>
        <v>1</v>
      </c>
    </row>
    <row r="774" spans="2:59" hidden="1" x14ac:dyDescent="0.25">
      <c r="B774" t="s">
        <v>1002</v>
      </c>
      <c r="C774" t="s">
        <v>1210</v>
      </c>
      <c r="D774" t="s">
        <v>1510</v>
      </c>
      <c r="E774" t="s">
        <v>1357</v>
      </c>
      <c r="F774">
        <v>0</v>
      </c>
      <c r="G774">
        <v>233333</v>
      </c>
      <c r="H774">
        <v>233333</v>
      </c>
      <c r="I774">
        <v>233333</v>
      </c>
      <c r="J774">
        <v>233333</v>
      </c>
      <c r="K774">
        <v>233333</v>
      </c>
      <c r="L774">
        <v>233333</v>
      </c>
      <c r="M774">
        <v>200000</v>
      </c>
      <c r="N774">
        <v>200000</v>
      </c>
      <c r="O774">
        <v>200000</v>
      </c>
      <c r="P774">
        <v>200000</v>
      </c>
      <c r="Q774">
        <v>200000</v>
      </c>
      <c r="R774">
        <v>200000</v>
      </c>
      <c r="S774">
        <v>200000</v>
      </c>
      <c r="T774">
        <v>200000</v>
      </c>
      <c r="U774">
        <v>233333</v>
      </c>
      <c r="V774">
        <v>233333</v>
      </c>
      <c r="W774">
        <v>233333</v>
      </c>
      <c r="X774">
        <v>233333</v>
      </c>
      <c r="Y774">
        <v>233333</v>
      </c>
      <c r="Z774">
        <v>233333</v>
      </c>
      <c r="AA774">
        <v>175000</v>
      </c>
      <c r="AB774">
        <v>175000</v>
      </c>
      <c r="AC774">
        <v>175000</v>
      </c>
      <c r="AD774">
        <v>175000</v>
      </c>
      <c r="AE774">
        <v>175000</v>
      </c>
      <c r="AF774">
        <v>175000</v>
      </c>
      <c r="AG774">
        <v>150000</v>
      </c>
      <c r="AH774">
        <v>150000</v>
      </c>
      <c r="AI774">
        <v>150000</v>
      </c>
      <c r="AJ774">
        <v>150000</v>
      </c>
      <c r="AK774">
        <v>150000</v>
      </c>
      <c r="AL774">
        <v>150000</v>
      </c>
      <c r="AM774">
        <v>150000</v>
      </c>
      <c r="AN774">
        <v>150000</v>
      </c>
      <c r="AO774">
        <v>175000</v>
      </c>
      <c r="AP774">
        <v>175000</v>
      </c>
      <c r="AQ774">
        <v>175000</v>
      </c>
      <c r="AR774">
        <v>175000</v>
      </c>
      <c r="AS774">
        <v>175000</v>
      </c>
      <c r="AT774">
        <v>175000</v>
      </c>
      <c r="AU774">
        <v>7.8</v>
      </c>
      <c r="AV774">
        <v>7.8</v>
      </c>
      <c r="AW774">
        <v>7.8</v>
      </c>
      <c r="AX774">
        <v>7.8</v>
      </c>
      <c r="AY774">
        <v>7.8</v>
      </c>
      <c r="AZ774">
        <v>7.8</v>
      </c>
      <c r="BA774">
        <v>7.8</v>
      </c>
      <c r="BB774">
        <v>7.8</v>
      </c>
      <c r="BC774">
        <v>7.8</v>
      </c>
      <c r="BD774">
        <v>7.8</v>
      </c>
      <c r="BE774" t="s">
        <v>2389</v>
      </c>
      <c r="BF774">
        <f t="shared" si="25"/>
        <v>20</v>
      </c>
      <c r="BG774">
        <f t="shared" si="26"/>
        <v>1</v>
      </c>
    </row>
    <row r="775" spans="2:59" hidden="1" x14ac:dyDescent="0.25">
      <c r="B775" t="s">
        <v>779</v>
      </c>
      <c r="C775" t="s">
        <v>1226</v>
      </c>
      <c r="D775" t="s">
        <v>1497</v>
      </c>
      <c r="E775" t="s">
        <v>1357</v>
      </c>
      <c r="F775">
        <v>0</v>
      </c>
      <c r="G775">
        <v>428381</v>
      </c>
      <c r="H775">
        <v>428381</v>
      </c>
      <c r="I775">
        <v>428381</v>
      </c>
      <c r="J775">
        <v>428381</v>
      </c>
      <c r="K775">
        <v>428381</v>
      </c>
      <c r="L775">
        <v>428381</v>
      </c>
      <c r="M775">
        <v>428381</v>
      </c>
      <c r="N775">
        <v>428381</v>
      </c>
      <c r="O775">
        <v>428381</v>
      </c>
      <c r="P775">
        <v>428381</v>
      </c>
      <c r="Q775">
        <v>428381</v>
      </c>
      <c r="R775">
        <v>428381</v>
      </c>
      <c r="S775">
        <v>428381</v>
      </c>
      <c r="T775">
        <v>428381</v>
      </c>
      <c r="U775">
        <v>428381</v>
      </c>
      <c r="V775">
        <v>428381</v>
      </c>
      <c r="W775">
        <v>428381</v>
      </c>
      <c r="X775">
        <v>428381</v>
      </c>
      <c r="Y775">
        <v>428381</v>
      </c>
      <c r="Z775">
        <v>428381</v>
      </c>
      <c r="AA775">
        <v>321286</v>
      </c>
      <c r="AB775">
        <v>321286</v>
      </c>
      <c r="AC775">
        <v>321286</v>
      </c>
      <c r="AD775">
        <v>321286</v>
      </c>
      <c r="AE775">
        <v>321286</v>
      </c>
      <c r="AF775">
        <v>321286</v>
      </c>
      <c r="AG775">
        <v>321286</v>
      </c>
      <c r="AH775">
        <v>321286</v>
      </c>
      <c r="AI775">
        <v>321286</v>
      </c>
      <c r="AJ775">
        <v>321286</v>
      </c>
      <c r="AK775">
        <v>321286</v>
      </c>
      <c r="AL775">
        <v>321286</v>
      </c>
      <c r="AM775">
        <v>321286</v>
      </c>
      <c r="AN775">
        <v>321286</v>
      </c>
      <c r="AO775">
        <v>321286</v>
      </c>
      <c r="AP775">
        <v>321286</v>
      </c>
      <c r="AQ775">
        <v>321286</v>
      </c>
      <c r="AR775">
        <v>321286</v>
      </c>
      <c r="AS775">
        <v>321286</v>
      </c>
      <c r="AT775">
        <v>321286</v>
      </c>
      <c r="AU775">
        <v>7.4</v>
      </c>
      <c r="AV775">
        <v>7.4</v>
      </c>
      <c r="AW775">
        <v>7.4</v>
      </c>
      <c r="AX775">
        <v>7.4</v>
      </c>
      <c r="AY775">
        <v>7.4</v>
      </c>
      <c r="AZ775">
        <v>7.4</v>
      </c>
      <c r="BA775">
        <v>7.4</v>
      </c>
      <c r="BB775">
        <v>7.4</v>
      </c>
      <c r="BC775">
        <v>7.4</v>
      </c>
      <c r="BD775">
        <v>7.4</v>
      </c>
      <c r="BF775">
        <f t="shared" si="25"/>
        <v>20</v>
      </c>
      <c r="BG775">
        <f t="shared" si="26"/>
        <v>1</v>
      </c>
    </row>
    <row r="776" spans="2:59" hidden="1" x14ac:dyDescent="0.25">
      <c r="B776" t="s">
        <v>991</v>
      </c>
      <c r="C776" t="s">
        <v>1210</v>
      </c>
      <c r="D776" t="s">
        <v>1514</v>
      </c>
      <c r="E776" t="s">
        <v>1357</v>
      </c>
      <c r="F776">
        <v>0</v>
      </c>
      <c r="G776">
        <v>466667</v>
      </c>
      <c r="H776">
        <v>466667</v>
      </c>
      <c r="I776">
        <v>466667</v>
      </c>
      <c r="J776">
        <v>466667</v>
      </c>
      <c r="K776">
        <v>466667</v>
      </c>
      <c r="L776">
        <v>466667</v>
      </c>
      <c r="M776">
        <v>466667</v>
      </c>
      <c r="N776">
        <v>466667</v>
      </c>
      <c r="O776">
        <v>466667</v>
      </c>
      <c r="P776">
        <v>466667</v>
      </c>
      <c r="Q776">
        <v>466667</v>
      </c>
      <c r="R776">
        <v>466667</v>
      </c>
      <c r="S776">
        <v>466667</v>
      </c>
      <c r="T776">
        <v>466667</v>
      </c>
      <c r="U776">
        <v>466667</v>
      </c>
      <c r="V776">
        <v>466667</v>
      </c>
      <c r="W776">
        <v>466667</v>
      </c>
      <c r="X776">
        <v>466667</v>
      </c>
      <c r="Y776">
        <v>466667</v>
      </c>
      <c r="Z776">
        <v>466667</v>
      </c>
      <c r="AA776">
        <v>350000</v>
      </c>
      <c r="AB776">
        <v>350000</v>
      </c>
      <c r="AC776">
        <v>350000</v>
      </c>
      <c r="AD776">
        <v>350000</v>
      </c>
      <c r="AE776">
        <v>350000</v>
      </c>
      <c r="AF776">
        <v>350000</v>
      </c>
      <c r="AG776">
        <v>350000</v>
      </c>
      <c r="AH776">
        <v>350000</v>
      </c>
      <c r="AI776">
        <v>350000</v>
      </c>
      <c r="AJ776">
        <v>350000</v>
      </c>
      <c r="AK776">
        <v>350000</v>
      </c>
      <c r="AL776">
        <v>350000</v>
      </c>
      <c r="AM776">
        <v>350000</v>
      </c>
      <c r="AN776">
        <v>350000</v>
      </c>
      <c r="AO776">
        <v>350000</v>
      </c>
      <c r="AP776">
        <v>350000</v>
      </c>
      <c r="AQ776">
        <v>350000</v>
      </c>
      <c r="AR776">
        <v>350000</v>
      </c>
      <c r="AS776">
        <v>350000</v>
      </c>
      <c r="AT776">
        <v>350000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 t="s">
        <v>2388</v>
      </c>
      <c r="BF776">
        <f t="shared" si="25"/>
        <v>20</v>
      </c>
      <c r="BG776">
        <f t="shared" si="26"/>
        <v>1</v>
      </c>
    </row>
    <row r="777" spans="2:59" hidden="1" x14ac:dyDescent="0.25">
      <c r="B777" t="s">
        <v>984</v>
      </c>
      <c r="C777" t="s">
        <v>1241</v>
      </c>
      <c r="D777" t="s">
        <v>1515</v>
      </c>
      <c r="E777" t="s">
        <v>1357</v>
      </c>
      <c r="F777">
        <v>0</v>
      </c>
      <c r="G777">
        <v>240964</v>
      </c>
      <c r="H777">
        <v>240964</v>
      </c>
      <c r="I777">
        <v>240964</v>
      </c>
      <c r="J777">
        <v>240964</v>
      </c>
      <c r="K777">
        <v>240964</v>
      </c>
      <c r="L777">
        <v>240964</v>
      </c>
      <c r="M777">
        <v>240964</v>
      </c>
      <c r="N777">
        <v>240964</v>
      </c>
      <c r="O777">
        <v>240964</v>
      </c>
      <c r="P777">
        <v>240964</v>
      </c>
      <c r="Q777">
        <v>240964</v>
      </c>
      <c r="R777">
        <v>240964</v>
      </c>
      <c r="S777">
        <v>240964</v>
      </c>
      <c r="T777">
        <v>240964</v>
      </c>
      <c r="U777">
        <v>240964</v>
      </c>
      <c r="V777">
        <v>240964</v>
      </c>
      <c r="W777">
        <v>240964</v>
      </c>
      <c r="X777">
        <v>240964</v>
      </c>
      <c r="Y777">
        <v>240964</v>
      </c>
      <c r="Z777">
        <v>240964</v>
      </c>
      <c r="AA777">
        <v>180723</v>
      </c>
      <c r="AB777">
        <v>180723</v>
      </c>
      <c r="AC777">
        <v>180723</v>
      </c>
      <c r="AD777">
        <v>180723</v>
      </c>
      <c r="AE777">
        <v>180723</v>
      </c>
      <c r="AF777">
        <v>180723</v>
      </c>
      <c r="AG777">
        <v>180723</v>
      </c>
      <c r="AH777">
        <v>180723</v>
      </c>
      <c r="AI777">
        <v>180723</v>
      </c>
      <c r="AJ777">
        <v>180723</v>
      </c>
      <c r="AK777">
        <v>180723</v>
      </c>
      <c r="AL777">
        <v>180723</v>
      </c>
      <c r="AM777">
        <v>180723</v>
      </c>
      <c r="AN777">
        <v>180723</v>
      </c>
      <c r="AO777">
        <v>180723</v>
      </c>
      <c r="AP777">
        <v>180723</v>
      </c>
      <c r="AQ777">
        <v>180723</v>
      </c>
      <c r="AR777">
        <v>180723</v>
      </c>
      <c r="AS777">
        <v>180723</v>
      </c>
      <c r="AT777">
        <v>180723</v>
      </c>
      <c r="AU777">
        <v>8.5</v>
      </c>
      <c r="AV777">
        <v>8.5</v>
      </c>
      <c r="AW777">
        <v>8.5</v>
      </c>
      <c r="AX777">
        <v>8.5</v>
      </c>
      <c r="AY777">
        <v>8.5</v>
      </c>
      <c r="AZ777">
        <v>8.5</v>
      </c>
      <c r="BA777">
        <v>8.5</v>
      </c>
      <c r="BB777">
        <v>8.5</v>
      </c>
      <c r="BC777">
        <v>8.5</v>
      </c>
      <c r="BD777">
        <v>8.5</v>
      </c>
      <c r="BE777" t="s">
        <v>2394</v>
      </c>
      <c r="BF777">
        <f t="shared" si="25"/>
        <v>20</v>
      </c>
      <c r="BG777">
        <f t="shared" si="26"/>
        <v>1</v>
      </c>
    </row>
    <row r="778" spans="2:59" hidden="1" x14ac:dyDescent="0.25">
      <c r="B778" t="s">
        <v>962</v>
      </c>
      <c r="C778" t="s">
        <v>1194</v>
      </c>
      <c r="D778" t="s">
        <v>1474</v>
      </c>
      <c r="E778" t="s">
        <v>1357</v>
      </c>
      <c r="F778">
        <v>0</v>
      </c>
      <c r="G778">
        <v>175000</v>
      </c>
      <c r="H778">
        <v>175000</v>
      </c>
      <c r="I778">
        <v>175000</v>
      </c>
      <c r="J778">
        <v>175000</v>
      </c>
      <c r="K778">
        <v>175000</v>
      </c>
      <c r="L778">
        <v>175000</v>
      </c>
      <c r="M778">
        <v>175000</v>
      </c>
      <c r="N778">
        <v>175000</v>
      </c>
      <c r="O778">
        <v>175000</v>
      </c>
      <c r="P778">
        <v>175000</v>
      </c>
      <c r="Q778">
        <v>175000</v>
      </c>
      <c r="R778">
        <v>175000</v>
      </c>
      <c r="S778">
        <v>175000</v>
      </c>
      <c r="T778">
        <v>175000</v>
      </c>
      <c r="U778">
        <v>175000</v>
      </c>
      <c r="V778">
        <v>175000</v>
      </c>
      <c r="W778">
        <v>175000</v>
      </c>
      <c r="X778">
        <v>175000</v>
      </c>
      <c r="Y778">
        <v>175000</v>
      </c>
      <c r="Z778">
        <v>175000</v>
      </c>
      <c r="AA778">
        <v>148750</v>
      </c>
      <c r="AB778">
        <v>148750</v>
      </c>
      <c r="AC778">
        <v>148750</v>
      </c>
      <c r="AD778">
        <v>148750</v>
      </c>
      <c r="AE778">
        <v>148750</v>
      </c>
      <c r="AF778">
        <v>148750</v>
      </c>
      <c r="AG778">
        <v>148750</v>
      </c>
      <c r="AH778">
        <v>148750</v>
      </c>
      <c r="AI778">
        <v>148750</v>
      </c>
      <c r="AJ778">
        <v>148750</v>
      </c>
      <c r="AK778">
        <v>148750</v>
      </c>
      <c r="AL778">
        <v>148750</v>
      </c>
      <c r="AM778">
        <v>148750</v>
      </c>
      <c r="AN778">
        <v>148750</v>
      </c>
      <c r="AO778">
        <v>148750</v>
      </c>
      <c r="AP778">
        <v>148750</v>
      </c>
      <c r="AQ778">
        <v>148750</v>
      </c>
      <c r="AR778">
        <v>148750</v>
      </c>
      <c r="AS778">
        <v>148750</v>
      </c>
      <c r="AT778">
        <v>148750</v>
      </c>
      <c r="AU778">
        <v>8.6999999999999993</v>
      </c>
      <c r="AV778">
        <v>8.6999999999999993</v>
      </c>
      <c r="AW778">
        <v>8.6999999999999993</v>
      </c>
      <c r="AX778">
        <v>8.6999999999999993</v>
      </c>
      <c r="AY778">
        <v>8.6999999999999993</v>
      </c>
      <c r="AZ778">
        <v>8.6999999999999993</v>
      </c>
      <c r="BA778">
        <v>8.6999999999999993</v>
      </c>
      <c r="BB778">
        <v>8.6999999999999993</v>
      </c>
      <c r="BC778">
        <v>8.6999999999999993</v>
      </c>
      <c r="BD778">
        <v>8.6999999999999993</v>
      </c>
      <c r="BE778" t="s">
        <v>2417</v>
      </c>
      <c r="BF778">
        <f t="shared" si="25"/>
        <v>20</v>
      </c>
      <c r="BG778">
        <f t="shared" si="26"/>
        <v>1</v>
      </c>
    </row>
    <row r="779" spans="2:59" hidden="1" x14ac:dyDescent="0.25">
      <c r="B779" t="s">
        <v>544</v>
      </c>
      <c r="C779" t="s">
        <v>1218</v>
      </c>
      <c r="D779" t="s">
        <v>1517</v>
      </c>
      <c r="E779" t="s">
        <v>1357</v>
      </c>
      <c r="F779">
        <v>0</v>
      </c>
      <c r="G779">
        <v>400000</v>
      </c>
      <c r="H779">
        <v>400000</v>
      </c>
      <c r="I779">
        <v>400000</v>
      </c>
      <c r="J779">
        <v>400000</v>
      </c>
      <c r="K779">
        <v>400000</v>
      </c>
      <c r="L779">
        <v>400000</v>
      </c>
      <c r="M779">
        <v>400000</v>
      </c>
      <c r="N779">
        <v>400000</v>
      </c>
      <c r="O779">
        <v>400000</v>
      </c>
      <c r="P779">
        <v>400000</v>
      </c>
      <c r="Q779">
        <v>400000</v>
      </c>
      <c r="R779">
        <v>400000</v>
      </c>
      <c r="S779">
        <v>400000</v>
      </c>
      <c r="T779">
        <v>400000</v>
      </c>
      <c r="U779">
        <v>300000</v>
      </c>
      <c r="V779">
        <v>300000</v>
      </c>
      <c r="W779">
        <v>300000</v>
      </c>
      <c r="X779">
        <v>300000</v>
      </c>
      <c r="Y779">
        <v>300000</v>
      </c>
      <c r="Z779">
        <v>300000</v>
      </c>
      <c r="AA779">
        <v>300000</v>
      </c>
      <c r="AB779">
        <v>300000</v>
      </c>
      <c r="AC779">
        <v>300000</v>
      </c>
      <c r="AD779">
        <v>300000</v>
      </c>
      <c r="AE779">
        <v>300000</v>
      </c>
      <c r="AF779">
        <v>300000</v>
      </c>
      <c r="AG779">
        <v>300000</v>
      </c>
      <c r="AH779">
        <v>300000</v>
      </c>
      <c r="AI779">
        <v>300000</v>
      </c>
      <c r="AJ779">
        <v>300000</v>
      </c>
      <c r="AK779">
        <v>300000</v>
      </c>
      <c r="AL779">
        <v>300000</v>
      </c>
      <c r="AM779">
        <v>300000</v>
      </c>
      <c r="AN779">
        <v>300000</v>
      </c>
      <c r="AO779">
        <v>270000</v>
      </c>
      <c r="AP779">
        <v>270000</v>
      </c>
      <c r="AQ779">
        <v>270000</v>
      </c>
      <c r="AR779">
        <v>270000</v>
      </c>
      <c r="AS779">
        <v>270000</v>
      </c>
      <c r="AT779">
        <v>270000</v>
      </c>
      <c r="AU779">
        <v>8.1999999999999993</v>
      </c>
      <c r="AV779">
        <v>8.1999999999999993</v>
      </c>
      <c r="AW779">
        <v>8.1999999999999993</v>
      </c>
      <c r="AX779">
        <v>8.1999999999999993</v>
      </c>
      <c r="AY779">
        <v>8.1999999999999993</v>
      </c>
      <c r="AZ779">
        <v>8.1999999999999993</v>
      </c>
      <c r="BA779">
        <v>8.1999999999999993</v>
      </c>
      <c r="BB779">
        <v>8.1999999999999993</v>
      </c>
      <c r="BC779">
        <v>8.1999999999999993</v>
      </c>
      <c r="BD779">
        <v>8.1999999999999993</v>
      </c>
      <c r="BE779" t="s">
        <v>2410</v>
      </c>
      <c r="BF779">
        <f t="shared" si="25"/>
        <v>20</v>
      </c>
      <c r="BG779">
        <f t="shared" si="26"/>
        <v>1</v>
      </c>
    </row>
    <row r="780" spans="2:59" hidden="1" x14ac:dyDescent="0.25">
      <c r="B780" t="s">
        <v>709</v>
      </c>
      <c r="C780" t="s">
        <v>1242</v>
      </c>
      <c r="D780" t="s">
        <v>1523</v>
      </c>
      <c r="E780" t="s">
        <v>1368</v>
      </c>
      <c r="F780">
        <v>3</v>
      </c>
      <c r="G780">
        <v>306667</v>
      </c>
      <c r="H780">
        <v>306667</v>
      </c>
      <c r="I780">
        <v>306667</v>
      </c>
      <c r="J780">
        <v>306667</v>
      </c>
      <c r="K780">
        <v>306667</v>
      </c>
      <c r="L780">
        <v>306667</v>
      </c>
      <c r="M780">
        <v>306667</v>
      </c>
      <c r="N780">
        <v>306667</v>
      </c>
      <c r="O780">
        <v>306667</v>
      </c>
      <c r="P780">
        <v>306667</v>
      </c>
      <c r="Q780">
        <v>306667</v>
      </c>
      <c r="R780">
        <v>306667</v>
      </c>
      <c r="S780">
        <v>306667</v>
      </c>
      <c r="T780">
        <v>306667</v>
      </c>
      <c r="U780">
        <v>306667</v>
      </c>
      <c r="V780">
        <v>306667</v>
      </c>
      <c r="W780">
        <v>306667</v>
      </c>
      <c r="X780">
        <v>306667</v>
      </c>
      <c r="Y780">
        <v>306667</v>
      </c>
      <c r="Z780">
        <v>306667</v>
      </c>
      <c r="AA780">
        <v>230000</v>
      </c>
      <c r="AB780">
        <v>230000</v>
      </c>
      <c r="AC780">
        <v>230000</v>
      </c>
      <c r="AD780">
        <v>230000</v>
      </c>
      <c r="AE780">
        <v>230000</v>
      </c>
      <c r="AF780">
        <v>230000</v>
      </c>
      <c r="AG780">
        <v>230000</v>
      </c>
      <c r="AH780">
        <v>230000</v>
      </c>
      <c r="AI780">
        <v>230000</v>
      </c>
      <c r="AJ780">
        <v>230000</v>
      </c>
      <c r="AK780">
        <v>230000</v>
      </c>
      <c r="AL780">
        <v>230000</v>
      </c>
      <c r="AM780">
        <v>230000</v>
      </c>
      <c r="AN780">
        <v>230000</v>
      </c>
      <c r="AO780">
        <v>230000</v>
      </c>
      <c r="AP780">
        <v>230000</v>
      </c>
      <c r="AQ780">
        <v>230000</v>
      </c>
      <c r="AR780">
        <v>230000</v>
      </c>
      <c r="AS780">
        <v>230000</v>
      </c>
      <c r="AT780">
        <v>230000</v>
      </c>
      <c r="AU780">
        <v>7.1</v>
      </c>
      <c r="AV780">
        <v>7.1</v>
      </c>
      <c r="AW780">
        <v>7.1</v>
      </c>
      <c r="AX780">
        <v>7.1</v>
      </c>
      <c r="AY780">
        <v>7.1</v>
      </c>
      <c r="AZ780">
        <v>7.1</v>
      </c>
      <c r="BA780">
        <v>7.1</v>
      </c>
      <c r="BB780">
        <v>7.1</v>
      </c>
      <c r="BC780">
        <v>7.1</v>
      </c>
      <c r="BD780">
        <v>7.1</v>
      </c>
      <c r="BE780" t="s">
        <v>2406</v>
      </c>
      <c r="BF780">
        <f t="shared" si="25"/>
        <v>20</v>
      </c>
      <c r="BG780">
        <f t="shared" si="26"/>
        <v>1</v>
      </c>
    </row>
    <row r="781" spans="2:59" hidden="1" x14ac:dyDescent="0.25">
      <c r="B781" t="s">
        <v>941</v>
      </c>
      <c r="C781" t="s">
        <v>1176</v>
      </c>
      <c r="D781" t="s">
        <v>1526</v>
      </c>
      <c r="E781" t="s">
        <v>1368</v>
      </c>
      <c r="F781">
        <v>0</v>
      </c>
      <c r="G781">
        <v>375000</v>
      </c>
      <c r="H781">
        <v>375000</v>
      </c>
      <c r="I781">
        <v>290323</v>
      </c>
      <c r="J781">
        <v>300000</v>
      </c>
      <c r="K781">
        <v>290323</v>
      </c>
      <c r="L781">
        <v>316568</v>
      </c>
      <c r="M781">
        <v>416644</v>
      </c>
      <c r="N781">
        <v>354183</v>
      </c>
      <c r="O781">
        <v>398215</v>
      </c>
      <c r="P781">
        <v>354183</v>
      </c>
      <c r="Q781">
        <v>398215</v>
      </c>
      <c r="R781">
        <v>354183</v>
      </c>
      <c r="S781">
        <v>398215</v>
      </c>
      <c r="T781">
        <v>354183</v>
      </c>
      <c r="U781">
        <v>416644</v>
      </c>
      <c r="V781">
        <v>354183</v>
      </c>
      <c r="W781">
        <v>337468</v>
      </c>
      <c r="X781">
        <v>354183</v>
      </c>
      <c r="Y781">
        <v>449786</v>
      </c>
      <c r="Z781">
        <v>382356</v>
      </c>
      <c r="AA781">
        <v>232500</v>
      </c>
      <c r="AB781">
        <v>225000</v>
      </c>
      <c r="AC781">
        <v>180000</v>
      </c>
      <c r="AD781">
        <v>180000</v>
      </c>
      <c r="AE781">
        <v>180000</v>
      </c>
      <c r="AF781">
        <v>189941</v>
      </c>
      <c r="AG781">
        <v>258319</v>
      </c>
      <c r="AH781">
        <v>212510</v>
      </c>
      <c r="AI781">
        <v>246893</v>
      </c>
      <c r="AJ781">
        <v>212510</v>
      </c>
      <c r="AK781">
        <v>246893</v>
      </c>
      <c r="AL781">
        <v>212510</v>
      </c>
      <c r="AM781">
        <v>246893</v>
      </c>
      <c r="AN781">
        <v>212510</v>
      </c>
      <c r="AO781">
        <v>258319</v>
      </c>
      <c r="AP781">
        <v>212510</v>
      </c>
      <c r="AQ781">
        <v>209230</v>
      </c>
      <c r="AR781">
        <v>212510</v>
      </c>
      <c r="AS781">
        <v>278867</v>
      </c>
      <c r="AT781">
        <v>229414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 t="s">
        <v>2424</v>
      </c>
      <c r="BF781">
        <f t="shared" si="25"/>
        <v>20</v>
      </c>
      <c r="BG781">
        <f t="shared" si="26"/>
        <v>1</v>
      </c>
    </row>
    <row r="782" spans="2:59" hidden="1" x14ac:dyDescent="0.25">
      <c r="B782" t="s">
        <v>380</v>
      </c>
      <c r="C782" t="s">
        <v>1166</v>
      </c>
      <c r="D782" t="s">
        <v>1528</v>
      </c>
      <c r="E782" t="s">
        <v>1368</v>
      </c>
      <c r="F782">
        <v>0</v>
      </c>
      <c r="G782">
        <v>333333</v>
      </c>
      <c r="H782">
        <v>333333</v>
      </c>
      <c r="I782">
        <v>333333</v>
      </c>
      <c r="J782">
        <v>333333</v>
      </c>
      <c r="K782">
        <v>333333</v>
      </c>
      <c r="L782">
        <v>333333</v>
      </c>
      <c r="M782">
        <v>333333</v>
      </c>
      <c r="N782">
        <v>333333</v>
      </c>
      <c r="O782">
        <v>333333</v>
      </c>
      <c r="P782">
        <v>333333</v>
      </c>
      <c r="Q782">
        <v>333333</v>
      </c>
      <c r="R782">
        <v>333333</v>
      </c>
      <c r="S782">
        <v>333333</v>
      </c>
      <c r="T782">
        <v>333333</v>
      </c>
      <c r="U782">
        <v>333333</v>
      </c>
      <c r="V782">
        <v>333333</v>
      </c>
      <c r="W782">
        <v>333333</v>
      </c>
      <c r="X782">
        <v>333333</v>
      </c>
      <c r="Y782">
        <v>333333</v>
      </c>
      <c r="Z782">
        <v>333333</v>
      </c>
      <c r="AA782">
        <v>250000</v>
      </c>
      <c r="AB782">
        <v>250000</v>
      </c>
      <c r="AC782">
        <v>250000</v>
      </c>
      <c r="AD782">
        <v>250000</v>
      </c>
      <c r="AE782">
        <v>250000</v>
      </c>
      <c r="AF782">
        <v>250000</v>
      </c>
      <c r="AG782">
        <v>250000</v>
      </c>
      <c r="AH782">
        <v>250000</v>
      </c>
      <c r="AI782">
        <v>250000</v>
      </c>
      <c r="AJ782">
        <v>250000</v>
      </c>
      <c r="AK782">
        <v>250000</v>
      </c>
      <c r="AL782">
        <v>250000</v>
      </c>
      <c r="AM782">
        <v>250000</v>
      </c>
      <c r="AN782">
        <v>250000</v>
      </c>
      <c r="AO782">
        <v>250000</v>
      </c>
      <c r="AP782">
        <v>250000</v>
      </c>
      <c r="AQ782">
        <v>250000</v>
      </c>
      <c r="AR782">
        <v>250000</v>
      </c>
      <c r="AS782">
        <v>250000</v>
      </c>
      <c r="AT782">
        <v>250000</v>
      </c>
      <c r="AU782">
        <v>8.1</v>
      </c>
      <c r="AV782">
        <v>8.1</v>
      </c>
      <c r="AW782">
        <v>8.1</v>
      </c>
      <c r="AX782">
        <v>8.1</v>
      </c>
      <c r="AY782">
        <v>8.1</v>
      </c>
      <c r="AZ782">
        <v>8.1</v>
      </c>
      <c r="BA782">
        <v>8.1</v>
      </c>
      <c r="BB782">
        <v>8.1</v>
      </c>
      <c r="BC782">
        <v>8.1</v>
      </c>
      <c r="BD782">
        <v>8.1</v>
      </c>
      <c r="BE782" t="s">
        <v>2398</v>
      </c>
      <c r="BF782">
        <f t="shared" si="25"/>
        <v>20</v>
      </c>
      <c r="BG782">
        <f t="shared" si="26"/>
        <v>1</v>
      </c>
    </row>
    <row r="783" spans="2:59" hidden="1" x14ac:dyDescent="0.25">
      <c r="B783" t="s">
        <v>872</v>
      </c>
      <c r="C783" t="s">
        <v>1232</v>
      </c>
      <c r="D783" t="s">
        <v>1531</v>
      </c>
      <c r="E783" t="s">
        <v>1357</v>
      </c>
      <c r="F783">
        <v>1</v>
      </c>
      <c r="G783">
        <v>333333</v>
      </c>
      <c r="H783">
        <v>333333</v>
      </c>
      <c r="I783">
        <v>333333</v>
      </c>
      <c r="J783">
        <v>333333</v>
      </c>
      <c r="K783">
        <v>333333</v>
      </c>
      <c r="L783">
        <v>333333</v>
      </c>
      <c r="M783">
        <v>333333</v>
      </c>
      <c r="N783">
        <v>333333</v>
      </c>
      <c r="O783">
        <v>333333</v>
      </c>
      <c r="P783">
        <v>333333</v>
      </c>
      <c r="Q783">
        <v>333333</v>
      </c>
      <c r="R783">
        <v>333333</v>
      </c>
      <c r="S783">
        <v>333333</v>
      </c>
      <c r="T783">
        <v>333333</v>
      </c>
      <c r="U783">
        <v>333333</v>
      </c>
      <c r="V783">
        <v>333333</v>
      </c>
      <c r="W783">
        <v>333333</v>
      </c>
      <c r="X783">
        <v>333333</v>
      </c>
      <c r="Y783">
        <v>333333</v>
      </c>
      <c r="Z783">
        <v>333333</v>
      </c>
      <c r="AA783">
        <v>250000</v>
      </c>
      <c r="AB783">
        <v>250000</v>
      </c>
      <c r="AC783">
        <v>250000</v>
      </c>
      <c r="AD783">
        <v>250000</v>
      </c>
      <c r="AE783">
        <v>250000</v>
      </c>
      <c r="AF783">
        <v>250000</v>
      </c>
      <c r="AG783">
        <v>250000</v>
      </c>
      <c r="AH783">
        <v>250000</v>
      </c>
      <c r="AI783">
        <v>250000</v>
      </c>
      <c r="AJ783">
        <v>250000</v>
      </c>
      <c r="AK783">
        <v>250000</v>
      </c>
      <c r="AL783">
        <v>250000</v>
      </c>
      <c r="AM783">
        <v>250000</v>
      </c>
      <c r="AN783">
        <v>250000</v>
      </c>
      <c r="AO783">
        <v>250000</v>
      </c>
      <c r="AP783">
        <v>250000</v>
      </c>
      <c r="AQ783">
        <v>250000</v>
      </c>
      <c r="AR783">
        <v>250000</v>
      </c>
      <c r="AS783">
        <v>250000</v>
      </c>
      <c r="AT783">
        <v>250000</v>
      </c>
      <c r="AU783">
        <v>8.1999999999999993</v>
      </c>
      <c r="AV783">
        <v>8.1999999999999993</v>
      </c>
      <c r="AW783">
        <v>8.1999999999999993</v>
      </c>
      <c r="AX783">
        <v>8.1999999999999993</v>
      </c>
      <c r="AY783">
        <v>8.1999999999999993</v>
      </c>
      <c r="AZ783">
        <v>8.1999999999999993</v>
      </c>
      <c r="BA783">
        <v>8.1999999999999993</v>
      </c>
      <c r="BB783">
        <v>8.1999999999999993</v>
      </c>
      <c r="BC783">
        <v>8.1999999999999993</v>
      </c>
      <c r="BD783">
        <v>8.1999999999999993</v>
      </c>
      <c r="BE783" t="s">
        <v>2407</v>
      </c>
      <c r="BF783">
        <f t="shared" si="25"/>
        <v>20</v>
      </c>
      <c r="BG783">
        <f t="shared" si="26"/>
        <v>1</v>
      </c>
    </row>
    <row r="784" spans="2:59" hidden="1" x14ac:dyDescent="0.25">
      <c r="B784" t="s">
        <v>1005</v>
      </c>
      <c r="C784" t="s">
        <v>1215</v>
      </c>
      <c r="D784" t="s">
        <v>1533</v>
      </c>
      <c r="E784" t="s">
        <v>1368</v>
      </c>
      <c r="F784">
        <v>0</v>
      </c>
      <c r="G784">
        <v>400000</v>
      </c>
      <c r="H784">
        <v>400000</v>
      </c>
      <c r="I784">
        <v>400000</v>
      </c>
      <c r="J784">
        <v>400000</v>
      </c>
      <c r="K784">
        <v>400000</v>
      </c>
      <c r="L784">
        <v>400000</v>
      </c>
      <c r="M784">
        <v>400000</v>
      </c>
      <c r="N784">
        <v>400000</v>
      </c>
      <c r="O784">
        <v>400000</v>
      </c>
      <c r="P784">
        <v>400000</v>
      </c>
      <c r="Q784">
        <v>400000</v>
      </c>
      <c r="R784">
        <v>400000</v>
      </c>
      <c r="S784">
        <v>400000</v>
      </c>
      <c r="T784">
        <v>400000</v>
      </c>
      <c r="U784">
        <v>400000</v>
      </c>
      <c r="V784">
        <v>400000</v>
      </c>
      <c r="W784">
        <v>400000</v>
      </c>
      <c r="X784">
        <v>400000</v>
      </c>
      <c r="Y784">
        <v>400000</v>
      </c>
      <c r="Z784">
        <v>400000</v>
      </c>
      <c r="AA784">
        <v>300000</v>
      </c>
      <c r="AB784">
        <v>300000</v>
      </c>
      <c r="AC784">
        <v>300000</v>
      </c>
      <c r="AD784">
        <v>300000</v>
      </c>
      <c r="AE784">
        <v>300000</v>
      </c>
      <c r="AF784">
        <v>300000</v>
      </c>
      <c r="AG784">
        <v>300000</v>
      </c>
      <c r="AH784">
        <v>300000</v>
      </c>
      <c r="AI784">
        <v>300000</v>
      </c>
      <c r="AJ784">
        <v>300000</v>
      </c>
      <c r="AK784">
        <v>300000</v>
      </c>
      <c r="AL784">
        <v>300000</v>
      </c>
      <c r="AM784">
        <v>300000</v>
      </c>
      <c r="AN784">
        <v>300000</v>
      </c>
      <c r="AO784">
        <v>300000</v>
      </c>
      <c r="AP784">
        <v>300000</v>
      </c>
      <c r="AQ784">
        <v>300000</v>
      </c>
      <c r="AR784">
        <v>300000</v>
      </c>
      <c r="AS784">
        <v>300000</v>
      </c>
      <c r="AT784">
        <v>300000</v>
      </c>
      <c r="AU784">
        <v>8.1999999999999993</v>
      </c>
      <c r="AV784">
        <v>8.1999999999999993</v>
      </c>
      <c r="AW784">
        <v>8.1999999999999993</v>
      </c>
      <c r="AX784">
        <v>8.1999999999999993</v>
      </c>
      <c r="AY784">
        <v>8.1999999999999993</v>
      </c>
      <c r="AZ784">
        <v>8.1999999999999993</v>
      </c>
      <c r="BA784">
        <v>8.1999999999999993</v>
      </c>
      <c r="BB784">
        <v>8.1999999999999993</v>
      </c>
      <c r="BC784">
        <v>8.1999999999999993</v>
      </c>
      <c r="BD784">
        <v>8.1999999999999993</v>
      </c>
      <c r="BE784" t="s">
        <v>2410</v>
      </c>
      <c r="BF784">
        <f t="shared" si="25"/>
        <v>20</v>
      </c>
      <c r="BG784">
        <f t="shared" si="26"/>
        <v>1</v>
      </c>
    </row>
    <row r="785" spans="2:59" x14ac:dyDescent="0.25">
      <c r="B785" t="s">
        <v>280</v>
      </c>
      <c r="C785" t="s">
        <v>1201</v>
      </c>
      <c r="D785" t="s">
        <v>1536</v>
      </c>
      <c r="E785" t="s">
        <v>1353</v>
      </c>
      <c r="F785">
        <v>2</v>
      </c>
      <c r="G785">
        <v>933333</v>
      </c>
      <c r="H785">
        <v>293333</v>
      </c>
      <c r="I785">
        <v>300000</v>
      </c>
      <c r="J785">
        <v>293333</v>
      </c>
      <c r="K785">
        <v>282667</v>
      </c>
      <c r="L785">
        <v>286667</v>
      </c>
      <c r="M785">
        <v>282667</v>
      </c>
      <c r="N785">
        <v>286667</v>
      </c>
      <c r="O785">
        <v>290667</v>
      </c>
      <c r="P785">
        <v>290667</v>
      </c>
      <c r="Q785">
        <v>290667</v>
      </c>
      <c r="R785">
        <v>413333</v>
      </c>
      <c r="S785">
        <v>290667</v>
      </c>
      <c r="T785">
        <v>413333</v>
      </c>
      <c r="U785">
        <v>293333</v>
      </c>
      <c r="V785">
        <v>292000</v>
      </c>
      <c r="W785">
        <v>293333</v>
      </c>
      <c r="X785">
        <v>293333</v>
      </c>
      <c r="Y785">
        <v>286667</v>
      </c>
      <c r="Z785">
        <v>286667</v>
      </c>
      <c r="AA785">
        <v>700000</v>
      </c>
      <c r="AB785">
        <v>220000</v>
      </c>
      <c r="AC785">
        <v>225000</v>
      </c>
      <c r="AD785">
        <v>220000</v>
      </c>
      <c r="AE785">
        <v>212000</v>
      </c>
      <c r="AF785">
        <v>215000</v>
      </c>
      <c r="AG785">
        <v>212000</v>
      </c>
      <c r="AH785">
        <v>215000</v>
      </c>
      <c r="AI785">
        <v>218000</v>
      </c>
      <c r="AJ785">
        <v>218000</v>
      </c>
      <c r="AK785">
        <v>218000</v>
      </c>
      <c r="AL785">
        <v>310000</v>
      </c>
      <c r="AM785">
        <v>218000</v>
      </c>
      <c r="AN785">
        <v>310000</v>
      </c>
      <c r="AO785">
        <v>220000</v>
      </c>
      <c r="AP785">
        <v>219000</v>
      </c>
      <c r="AQ785">
        <v>220000</v>
      </c>
      <c r="AR785">
        <v>220000</v>
      </c>
      <c r="AS785">
        <v>215000</v>
      </c>
      <c r="AT785">
        <v>215000</v>
      </c>
      <c r="AU785">
        <v>8.4</v>
      </c>
      <c r="AV785">
        <v>8.4</v>
      </c>
      <c r="AW785">
        <v>8.4</v>
      </c>
      <c r="AX785">
        <v>8.4</v>
      </c>
      <c r="AY785">
        <v>8.4</v>
      </c>
      <c r="AZ785">
        <v>8.4</v>
      </c>
      <c r="BA785">
        <v>8.4</v>
      </c>
      <c r="BB785">
        <v>8.4</v>
      </c>
      <c r="BC785">
        <v>8.4</v>
      </c>
      <c r="BD785">
        <v>8.4</v>
      </c>
      <c r="BE785" t="s">
        <v>2388</v>
      </c>
      <c r="BF785">
        <f t="shared" si="25"/>
        <v>20</v>
      </c>
      <c r="BG785">
        <f t="shared" si="26"/>
        <v>1</v>
      </c>
    </row>
    <row r="786" spans="2:59" hidden="1" x14ac:dyDescent="0.25">
      <c r="B786" t="s">
        <v>890</v>
      </c>
      <c r="C786" t="s">
        <v>1175</v>
      </c>
      <c r="D786" t="s">
        <v>1539</v>
      </c>
      <c r="E786" t="s">
        <v>1357</v>
      </c>
      <c r="F786">
        <v>0</v>
      </c>
      <c r="G786">
        <v>636667</v>
      </c>
      <c r="H786">
        <v>636667</v>
      </c>
      <c r="I786">
        <v>636667</v>
      </c>
      <c r="J786">
        <v>636667</v>
      </c>
      <c r="K786">
        <v>636667</v>
      </c>
      <c r="L786">
        <v>636667</v>
      </c>
      <c r="M786">
        <v>636667</v>
      </c>
      <c r="N786">
        <v>636667</v>
      </c>
      <c r="O786">
        <v>636667</v>
      </c>
      <c r="P786">
        <v>636667</v>
      </c>
      <c r="Q786">
        <v>636667</v>
      </c>
      <c r="R786">
        <v>636667</v>
      </c>
      <c r="S786">
        <v>636667</v>
      </c>
      <c r="T786">
        <v>636667</v>
      </c>
      <c r="U786">
        <v>636667</v>
      </c>
      <c r="V786">
        <v>636667</v>
      </c>
      <c r="W786">
        <v>636667</v>
      </c>
      <c r="X786">
        <v>636667</v>
      </c>
      <c r="Y786">
        <v>333200</v>
      </c>
      <c r="Z786">
        <v>636667</v>
      </c>
      <c r="AA786">
        <v>477500</v>
      </c>
      <c r="AB786">
        <v>477500</v>
      </c>
      <c r="AC786">
        <v>477500</v>
      </c>
      <c r="AD786">
        <v>477500</v>
      </c>
      <c r="AE786">
        <v>477500</v>
      </c>
      <c r="AF786">
        <v>477500</v>
      </c>
      <c r="AG786">
        <v>477500</v>
      </c>
      <c r="AH786">
        <v>477500</v>
      </c>
      <c r="AI786">
        <v>477500</v>
      </c>
      <c r="AJ786">
        <v>477500</v>
      </c>
      <c r="AK786">
        <v>477500</v>
      </c>
      <c r="AL786">
        <v>477500</v>
      </c>
      <c r="AM786">
        <v>477500</v>
      </c>
      <c r="AN786">
        <v>477500</v>
      </c>
      <c r="AO786">
        <v>477500</v>
      </c>
      <c r="AP786">
        <v>477500</v>
      </c>
      <c r="AQ786">
        <v>477500</v>
      </c>
      <c r="AR786">
        <v>477500</v>
      </c>
      <c r="AS786">
        <v>249900</v>
      </c>
      <c r="AT786">
        <v>477500</v>
      </c>
      <c r="AU786">
        <v>8</v>
      </c>
      <c r="AV786">
        <v>8</v>
      </c>
      <c r="AW786">
        <v>8</v>
      </c>
      <c r="AX786">
        <v>8</v>
      </c>
      <c r="AY786">
        <v>8</v>
      </c>
      <c r="AZ786">
        <v>8</v>
      </c>
      <c r="BA786">
        <v>8</v>
      </c>
      <c r="BB786">
        <v>8</v>
      </c>
      <c r="BC786">
        <v>8</v>
      </c>
      <c r="BD786">
        <v>8</v>
      </c>
      <c r="BE786" t="s">
        <v>2401</v>
      </c>
      <c r="BF786">
        <f t="shared" si="25"/>
        <v>20</v>
      </c>
      <c r="BG786">
        <f t="shared" si="26"/>
        <v>1</v>
      </c>
    </row>
    <row r="787" spans="2:59" x14ac:dyDescent="0.25">
      <c r="B787" t="s">
        <v>431</v>
      </c>
      <c r="C787" t="s">
        <v>1246</v>
      </c>
      <c r="D787" t="s">
        <v>1541</v>
      </c>
      <c r="E787" t="s">
        <v>1353</v>
      </c>
      <c r="F787">
        <v>1</v>
      </c>
      <c r="G787">
        <v>133333</v>
      </c>
      <c r="H787">
        <v>133333</v>
      </c>
      <c r="I787">
        <v>133333</v>
      </c>
      <c r="J787">
        <v>133333</v>
      </c>
      <c r="K787">
        <v>133333</v>
      </c>
      <c r="L787">
        <v>133333</v>
      </c>
      <c r="M787">
        <v>133333</v>
      </c>
      <c r="N787">
        <v>133333</v>
      </c>
      <c r="O787">
        <v>133333</v>
      </c>
      <c r="P787">
        <v>133333</v>
      </c>
      <c r="Q787">
        <v>133333</v>
      </c>
      <c r="R787">
        <v>133333</v>
      </c>
      <c r="S787">
        <v>160667</v>
      </c>
      <c r="T787">
        <v>133333</v>
      </c>
      <c r="U787">
        <v>160667</v>
      </c>
      <c r="V787">
        <v>133333</v>
      </c>
      <c r="W787">
        <v>160667</v>
      </c>
      <c r="X787">
        <v>133333</v>
      </c>
      <c r="Y787">
        <v>133333</v>
      </c>
      <c r="Z787">
        <v>133333</v>
      </c>
      <c r="AA787">
        <v>100000</v>
      </c>
      <c r="AB787">
        <v>100000</v>
      </c>
      <c r="AC787">
        <v>100000</v>
      </c>
      <c r="AD787">
        <v>100000</v>
      </c>
      <c r="AE787">
        <v>100000</v>
      </c>
      <c r="AF787">
        <v>100000</v>
      </c>
      <c r="AG787">
        <v>100000</v>
      </c>
      <c r="AH787">
        <v>100000</v>
      </c>
      <c r="AI787">
        <v>100000</v>
      </c>
      <c r="AJ787">
        <v>100000</v>
      </c>
      <c r="AK787">
        <v>100000</v>
      </c>
      <c r="AL787">
        <v>100000</v>
      </c>
      <c r="AM787">
        <v>120500</v>
      </c>
      <c r="AN787">
        <v>100000</v>
      </c>
      <c r="AO787">
        <v>120500</v>
      </c>
      <c r="AP787">
        <v>100000</v>
      </c>
      <c r="AQ787">
        <v>120500</v>
      </c>
      <c r="AR787">
        <v>100000</v>
      </c>
      <c r="AS787">
        <v>100000</v>
      </c>
      <c r="AT787">
        <v>100000</v>
      </c>
      <c r="AU787">
        <v>7.7</v>
      </c>
      <c r="AV787">
        <v>7.7</v>
      </c>
      <c r="AW787">
        <v>7.7</v>
      </c>
      <c r="AX787">
        <v>7.7</v>
      </c>
      <c r="AY787">
        <v>7.7</v>
      </c>
      <c r="AZ787">
        <v>7.7</v>
      </c>
      <c r="BA787">
        <v>7.7</v>
      </c>
      <c r="BB787">
        <v>7.7</v>
      </c>
      <c r="BC787">
        <v>7.7</v>
      </c>
      <c r="BD787">
        <v>7.7</v>
      </c>
      <c r="BE787" t="s">
        <v>2410</v>
      </c>
      <c r="BF787">
        <f t="shared" si="25"/>
        <v>20</v>
      </c>
      <c r="BG787">
        <f t="shared" si="26"/>
        <v>1</v>
      </c>
    </row>
    <row r="788" spans="2:59" hidden="1" x14ac:dyDescent="0.25">
      <c r="B788" t="s">
        <v>541</v>
      </c>
      <c r="C788" t="s">
        <v>1178</v>
      </c>
      <c r="D788" t="s">
        <v>1543</v>
      </c>
      <c r="E788" t="s">
        <v>1368</v>
      </c>
      <c r="F788">
        <v>0</v>
      </c>
      <c r="G788">
        <v>313333</v>
      </c>
      <c r="H788">
        <v>313333</v>
      </c>
      <c r="I788">
        <v>313333</v>
      </c>
      <c r="J788">
        <v>313333</v>
      </c>
      <c r="K788">
        <v>313333</v>
      </c>
      <c r="L788">
        <v>313333</v>
      </c>
      <c r="M788">
        <v>313333</v>
      </c>
      <c r="N788">
        <v>313333</v>
      </c>
      <c r="O788">
        <v>313333</v>
      </c>
      <c r="P788">
        <v>313333</v>
      </c>
      <c r="Q788">
        <v>313333</v>
      </c>
      <c r="R788">
        <v>313333</v>
      </c>
      <c r="S788">
        <v>313333</v>
      </c>
      <c r="T788">
        <v>313333</v>
      </c>
      <c r="U788">
        <v>313333</v>
      </c>
      <c r="V788">
        <v>313333</v>
      </c>
      <c r="W788">
        <v>313333</v>
      </c>
      <c r="X788">
        <v>313333</v>
      </c>
      <c r="Y788">
        <v>313333</v>
      </c>
      <c r="Z788">
        <v>313333</v>
      </c>
      <c r="AA788">
        <v>235000</v>
      </c>
      <c r="AB788">
        <v>235000</v>
      </c>
      <c r="AC788">
        <v>235000</v>
      </c>
      <c r="AD788">
        <v>235000</v>
      </c>
      <c r="AE788">
        <v>235000</v>
      </c>
      <c r="AF788">
        <v>235000</v>
      </c>
      <c r="AG788">
        <v>235000</v>
      </c>
      <c r="AH788">
        <v>235000</v>
      </c>
      <c r="AI788">
        <v>235000</v>
      </c>
      <c r="AJ788">
        <v>235000</v>
      </c>
      <c r="AK788">
        <v>235000</v>
      </c>
      <c r="AL788">
        <v>235000</v>
      </c>
      <c r="AM788">
        <v>235000</v>
      </c>
      <c r="AN788">
        <v>235000</v>
      </c>
      <c r="AO788">
        <v>235000</v>
      </c>
      <c r="AP788">
        <v>235000</v>
      </c>
      <c r="AQ788">
        <v>235000</v>
      </c>
      <c r="AR788">
        <v>235000</v>
      </c>
      <c r="AS788">
        <v>235000</v>
      </c>
      <c r="AT788">
        <v>235000</v>
      </c>
      <c r="AU788">
        <v>8.1999999999999993</v>
      </c>
      <c r="AV788">
        <v>8.1999999999999993</v>
      </c>
      <c r="AW788">
        <v>8.1999999999999993</v>
      </c>
      <c r="AX788">
        <v>8.1999999999999993</v>
      </c>
      <c r="AY788">
        <v>8.1999999999999993</v>
      </c>
      <c r="AZ788">
        <v>8.1999999999999993</v>
      </c>
      <c r="BA788">
        <v>8.1999999999999993</v>
      </c>
      <c r="BB788">
        <v>8.1999999999999993</v>
      </c>
      <c r="BC788">
        <v>8.1999999999999993</v>
      </c>
      <c r="BD788">
        <v>8.1999999999999993</v>
      </c>
      <c r="BE788" t="s">
        <v>2425</v>
      </c>
      <c r="BF788">
        <f t="shared" si="25"/>
        <v>20</v>
      </c>
      <c r="BG788">
        <f t="shared" si="26"/>
        <v>1</v>
      </c>
    </row>
    <row r="789" spans="2:59" x14ac:dyDescent="0.25">
      <c r="B789" t="s">
        <v>74</v>
      </c>
      <c r="C789" t="s">
        <v>1216</v>
      </c>
      <c r="D789" t="s">
        <v>1546</v>
      </c>
      <c r="E789" t="s">
        <v>1353</v>
      </c>
      <c r="F789">
        <v>2</v>
      </c>
      <c r="G789">
        <v>480000</v>
      </c>
      <c r="H789">
        <v>480000</v>
      </c>
      <c r="I789">
        <v>506667</v>
      </c>
      <c r="J789">
        <v>480000</v>
      </c>
      <c r="K789">
        <v>426667</v>
      </c>
      <c r="L789">
        <v>426667</v>
      </c>
      <c r="M789">
        <v>373333</v>
      </c>
      <c r="N789">
        <v>426667</v>
      </c>
      <c r="O789">
        <v>400000</v>
      </c>
      <c r="P789">
        <v>426667</v>
      </c>
      <c r="Q789">
        <v>426667</v>
      </c>
      <c r="R789">
        <v>426667</v>
      </c>
      <c r="S789">
        <v>400000</v>
      </c>
      <c r="T789">
        <v>426667</v>
      </c>
      <c r="U789">
        <v>480000</v>
      </c>
      <c r="V789">
        <v>480000</v>
      </c>
      <c r="W789">
        <v>480000</v>
      </c>
      <c r="X789">
        <v>480000</v>
      </c>
      <c r="Y789">
        <v>426667</v>
      </c>
      <c r="Z789">
        <v>426667</v>
      </c>
      <c r="AA789">
        <v>360000</v>
      </c>
      <c r="AB789">
        <v>360000</v>
      </c>
      <c r="AC789">
        <v>380000</v>
      </c>
      <c r="AD789">
        <v>360000</v>
      </c>
      <c r="AE789">
        <v>320000</v>
      </c>
      <c r="AF789">
        <v>320000</v>
      </c>
      <c r="AG789">
        <v>280000</v>
      </c>
      <c r="AH789">
        <v>320000</v>
      </c>
      <c r="AI789">
        <v>300000</v>
      </c>
      <c r="AJ789">
        <v>320000</v>
      </c>
      <c r="AK789">
        <v>320000</v>
      </c>
      <c r="AL789">
        <v>320000</v>
      </c>
      <c r="AM789">
        <v>300000</v>
      </c>
      <c r="AN789">
        <v>320000</v>
      </c>
      <c r="AO789">
        <v>360000</v>
      </c>
      <c r="AP789">
        <v>360000</v>
      </c>
      <c r="AQ789">
        <v>360000</v>
      </c>
      <c r="AR789">
        <v>360000</v>
      </c>
      <c r="AS789">
        <v>320000</v>
      </c>
      <c r="AT789">
        <v>320000</v>
      </c>
      <c r="AU789">
        <v>8.5</v>
      </c>
      <c r="AV789">
        <v>8.5</v>
      </c>
      <c r="AW789">
        <v>8.5</v>
      </c>
      <c r="AX789">
        <v>8.5</v>
      </c>
      <c r="AY789">
        <v>8.5</v>
      </c>
      <c r="AZ789">
        <v>8.5</v>
      </c>
      <c r="BA789">
        <v>8.5</v>
      </c>
      <c r="BB789">
        <v>8.5</v>
      </c>
      <c r="BC789">
        <v>8.5</v>
      </c>
      <c r="BD789">
        <v>8.5</v>
      </c>
      <c r="BE789" t="s">
        <v>2387</v>
      </c>
      <c r="BF789">
        <f t="shared" si="25"/>
        <v>20</v>
      </c>
      <c r="BG789">
        <f t="shared" si="26"/>
        <v>1</v>
      </c>
    </row>
    <row r="790" spans="2:59" x14ac:dyDescent="0.25">
      <c r="B790" t="s">
        <v>368</v>
      </c>
      <c r="C790" t="s">
        <v>1223</v>
      </c>
      <c r="D790" t="s">
        <v>1549</v>
      </c>
      <c r="E790" t="s">
        <v>1353</v>
      </c>
      <c r="F790">
        <v>2</v>
      </c>
      <c r="G790">
        <v>170667</v>
      </c>
      <c r="H790">
        <v>170667</v>
      </c>
      <c r="I790">
        <v>170667</v>
      </c>
      <c r="J790">
        <v>170667</v>
      </c>
      <c r="K790">
        <v>157333</v>
      </c>
      <c r="L790">
        <v>157333</v>
      </c>
      <c r="M790">
        <v>157333</v>
      </c>
      <c r="N790">
        <v>157333</v>
      </c>
      <c r="O790">
        <v>157333</v>
      </c>
      <c r="P790">
        <v>157333</v>
      </c>
      <c r="Q790">
        <v>157333</v>
      </c>
      <c r="R790">
        <v>157333</v>
      </c>
      <c r="S790">
        <v>157333</v>
      </c>
      <c r="T790">
        <v>157333</v>
      </c>
      <c r="U790">
        <v>277333</v>
      </c>
      <c r="V790">
        <v>277333</v>
      </c>
      <c r="W790">
        <v>277333</v>
      </c>
      <c r="X790">
        <v>277333</v>
      </c>
      <c r="Y790">
        <v>210667</v>
      </c>
      <c r="Z790">
        <v>210667</v>
      </c>
      <c r="AA790">
        <v>128000</v>
      </c>
      <c r="AB790">
        <v>128000</v>
      </c>
      <c r="AC790">
        <v>128000</v>
      </c>
      <c r="AD790">
        <v>128000</v>
      </c>
      <c r="AE790">
        <v>118000</v>
      </c>
      <c r="AF790">
        <v>118000</v>
      </c>
      <c r="AG790">
        <v>118000</v>
      </c>
      <c r="AH790">
        <v>118000</v>
      </c>
      <c r="AI790">
        <v>118000</v>
      </c>
      <c r="AJ790">
        <v>118000</v>
      </c>
      <c r="AK790">
        <v>118000</v>
      </c>
      <c r="AL790">
        <v>118000</v>
      </c>
      <c r="AM790">
        <v>118000</v>
      </c>
      <c r="AN790">
        <v>118000</v>
      </c>
      <c r="AO790">
        <v>208000</v>
      </c>
      <c r="AP790">
        <v>208000</v>
      </c>
      <c r="AQ790">
        <v>208000</v>
      </c>
      <c r="AR790">
        <v>208000</v>
      </c>
      <c r="AS790">
        <v>158000</v>
      </c>
      <c r="AT790">
        <v>158000</v>
      </c>
      <c r="AU790">
        <v>8.1</v>
      </c>
      <c r="AV790">
        <v>8.1</v>
      </c>
      <c r="AW790">
        <v>8.1</v>
      </c>
      <c r="AX790">
        <v>8.1</v>
      </c>
      <c r="AY790">
        <v>8.1</v>
      </c>
      <c r="AZ790">
        <v>8.1</v>
      </c>
      <c r="BA790">
        <v>8.1</v>
      </c>
      <c r="BB790">
        <v>8.1</v>
      </c>
      <c r="BC790">
        <v>8.1</v>
      </c>
      <c r="BD790">
        <v>8.1</v>
      </c>
      <c r="BE790" t="s">
        <v>2398</v>
      </c>
      <c r="BF790">
        <f t="shared" si="25"/>
        <v>20</v>
      </c>
      <c r="BG790">
        <f t="shared" si="26"/>
        <v>1</v>
      </c>
    </row>
    <row r="791" spans="2:59" hidden="1" x14ac:dyDescent="0.25">
      <c r="B791" t="s">
        <v>261</v>
      </c>
      <c r="C791" t="s">
        <v>1250</v>
      </c>
      <c r="D791" t="s">
        <v>1550</v>
      </c>
      <c r="E791" t="s">
        <v>1376</v>
      </c>
      <c r="F791">
        <v>1</v>
      </c>
      <c r="G791">
        <v>184000</v>
      </c>
      <c r="H791">
        <v>184000</v>
      </c>
      <c r="I791">
        <v>184000</v>
      </c>
      <c r="J791">
        <v>184000</v>
      </c>
      <c r="K791">
        <v>184000</v>
      </c>
      <c r="L791">
        <v>184000</v>
      </c>
      <c r="M791">
        <v>184000</v>
      </c>
      <c r="N791">
        <v>184000</v>
      </c>
      <c r="O791">
        <v>184000</v>
      </c>
      <c r="P791">
        <v>184000</v>
      </c>
      <c r="Q791">
        <v>144000</v>
      </c>
      <c r="R791">
        <v>184000</v>
      </c>
      <c r="S791">
        <v>184000</v>
      </c>
      <c r="T791">
        <v>184000</v>
      </c>
      <c r="U791">
        <v>277333</v>
      </c>
      <c r="V791">
        <v>277333</v>
      </c>
      <c r="W791">
        <v>277333</v>
      </c>
      <c r="X791">
        <v>277333</v>
      </c>
      <c r="Y791">
        <v>210667</v>
      </c>
      <c r="Z791">
        <v>210667</v>
      </c>
      <c r="AA791">
        <v>138000</v>
      </c>
      <c r="AB791">
        <v>138000</v>
      </c>
      <c r="AC791">
        <v>138000</v>
      </c>
      <c r="AD791">
        <v>138000</v>
      </c>
      <c r="AE791">
        <v>138000</v>
      </c>
      <c r="AF791">
        <v>138000</v>
      </c>
      <c r="AG791">
        <v>138000</v>
      </c>
      <c r="AH791">
        <v>138000</v>
      </c>
      <c r="AI791">
        <v>138000</v>
      </c>
      <c r="AJ791">
        <v>138000</v>
      </c>
      <c r="AK791">
        <v>108000</v>
      </c>
      <c r="AL791">
        <v>138000</v>
      </c>
      <c r="AM791">
        <v>138000</v>
      </c>
      <c r="AN791">
        <v>138000</v>
      </c>
      <c r="AO791">
        <v>208000</v>
      </c>
      <c r="AP791">
        <v>208000</v>
      </c>
      <c r="AQ791">
        <v>208000</v>
      </c>
      <c r="AR791">
        <v>208000</v>
      </c>
      <c r="AS791">
        <v>158000</v>
      </c>
      <c r="AT791">
        <v>158000</v>
      </c>
      <c r="AU791">
        <v>8.4</v>
      </c>
      <c r="AV791">
        <v>8.4</v>
      </c>
      <c r="AW791">
        <v>8.4</v>
      </c>
      <c r="AX791">
        <v>8.4</v>
      </c>
      <c r="AY791">
        <v>8.4</v>
      </c>
      <c r="AZ791">
        <v>8.4</v>
      </c>
      <c r="BA791">
        <v>8.4</v>
      </c>
      <c r="BB791">
        <v>8.4</v>
      </c>
      <c r="BC791">
        <v>8.4</v>
      </c>
      <c r="BD791">
        <v>8.4</v>
      </c>
      <c r="BE791" t="s">
        <v>2394</v>
      </c>
      <c r="BF791">
        <f t="shared" si="25"/>
        <v>20</v>
      </c>
      <c r="BG791">
        <f t="shared" si="26"/>
        <v>1</v>
      </c>
    </row>
    <row r="792" spans="2:59" x14ac:dyDescent="0.25">
      <c r="B792" t="s">
        <v>259</v>
      </c>
      <c r="C792" t="s">
        <v>1217</v>
      </c>
      <c r="D792" t="s">
        <v>1551</v>
      </c>
      <c r="E792" t="s">
        <v>1353</v>
      </c>
      <c r="F792">
        <v>2</v>
      </c>
      <c r="G792">
        <v>210667</v>
      </c>
      <c r="H792">
        <v>210667</v>
      </c>
      <c r="I792">
        <v>210667</v>
      </c>
      <c r="J792">
        <v>210667</v>
      </c>
      <c r="K792">
        <v>197333</v>
      </c>
      <c r="L792">
        <v>197333</v>
      </c>
      <c r="M792">
        <v>197333</v>
      </c>
      <c r="N792">
        <v>197333</v>
      </c>
      <c r="O792">
        <v>197333</v>
      </c>
      <c r="P792">
        <v>197333</v>
      </c>
      <c r="Q792">
        <v>184000</v>
      </c>
      <c r="R792">
        <v>197333</v>
      </c>
      <c r="S792">
        <v>197333</v>
      </c>
      <c r="T792">
        <v>197333</v>
      </c>
      <c r="U792">
        <v>277333</v>
      </c>
      <c r="V792">
        <v>277333</v>
      </c>
      <c r="W792">
        <v>277333</v>
      </c>
      <c r="X792">
        <v>277333</v>
      </c>
      <c r="Y792">
        <v>210667</v>
      </c>
      <c r="Z792">
        <v>210667</v>
      </c>
      <c r="AA792">
        <v>158000</v>
      </c>
      <c r="AB792">
        <v>158000</v>
      </c>
      <c r="AC792">
        <v>158000</v>
      </c>
      <c r="AD792">
        <v>158000</v>
      </c>
      <c r="AE792">
        <v>148000</v>
      </c>
      <c r="AF792">
        <v>148000</v>
      </c>
      <c r="AG792">
        <v>148000</v>
      </c>
      <c r="AH792">
        <v>148000</v>
      </c>
      <c r="AI792">
        <v>148000</v>
      </c>
      <c r="AJ792">
        <v>148000</v>
      </c>
      <c r="AK792">
        <v>138000</v>
      </c>
      <c r="AL792">
        <v>148000</v>
      </c>
      <c r="AM792">
        <v>148000</v>
      </c>
      <c r="AN792">
        <v>148000</v>
      </c>
      <c r="AO792">
        <v>208000</v>
      </c>
      <c r="AP792">
        <v>208000</v>
      </c>
      <c r="AQ792">
        <v>208000</v>
      </c>
      <c r="AR792">
        <v>208000</v>
      </c>
      <c r="AS792">
        <v>158000</v>
      </c>
      <c r="AT792">
        <v>158000</v>
      </c>
      <c r="AU792">
        <v>8.5</v>
      </c>
      <c r="AV792">
        <v>8.5</v>
      </c>
      <c r="AW792">
        <v>8.5</v>
      </c>
      <c r="AX792">
        <v>8.5</v>
      </c>
      <c r="AY792">
        <v>8.5</v>
      </c>
      <c r="AZ792">
        <v>8.5</v>
      </c>
      <c r="BA792">
        <v>8.5</v>
      </c>
      <c r="BB792">
        <v>8.5</v>
      </c>
      <c r="BC792">
        <v>8.5</v>
      </c>
      <c r="BD792">
        <v>8.5</v>
      </c>
      <c r="BE792" t="s">
        <v>2398</v>
      </c>
      <c r="BF792">
        <f t="shared" si="25"/>
        <v>20</v>
      </c>
      <c r="BG792">
        <f t="shared" si="26"/>
        <v>1</v>
      </c>
    </row>
    <row r="793" spans="2:59" x14ac:dyDescent="0.25">
      <c r="B793" t="s">
        <v>232</v>
      </c>
      <c r="C793" t="s">
        <v>1190</v>
      </c>
      <c r="D793" t="s">
        <v>1552</v>
      </c>
      <c r="E793" t="s">
        <v>1353</v>
      </c>
      <c r="F793">
        <v>2</v>
      </c>
      <c r="G793">
        <v>210667</v>
      </c>
      <c r="H793">
        <v>210667</v>
      </c>
      <c r="I793">
        <v>210667</v>
      </c>
      <c r="J793">
        <v>210667</v>
      </c>
      <c r="K793">
        <v>184000</v>
      </c>
      <c r="L793">
        <v>184000</v>
      </c>
      <c r="M793">
        <v>184000</v>
      </c>
      <c r="N793">
        <v>184000</v>
      </c>
      <c r="O793">
        <v>184000</v>
      </c>
      <c r="P793">
        <v>184000</v>
      </c>
      <c r="Q793">
        <v>170667</v>
      </c>
      <c r="R793">
        <v>184000</v>
      </c>
      <c r="S793">
        <v>184000</v>
      </c>
      <c r="T793">
        <v>184000</v>
      </c>
      <c r="U793">
        <v>277333</v>
      </c>
      <c r="V793">
        <v>277333</v>
      </c>
      <c r="W793">
        <v>277333</v>
      </c>
      <c r="X793">
        <v>277333</v>
      </c>
      <c r="Y793">
        <v>210667</v>
      </c>
      <c r="Z793">
        <v>210667</v>
      </c>
      <c r="AA793">
        <v>158000</v>
      </c>
      <c r="AB793">
        <v>158000</v>
      </c>
      <c r="AC793">
        <v>158000</v>
      </c>
      <c r="AD793">
        <v>158000</v>
      </c>
      <c r="AE793">
        <v>138000</v>
      </c>
      <c r="AF793">
        <v>138000</v>
      </c>
      <c r="AG793">
        <v>138000</v>
      </c>
      <c r="AH793">
        <v>138000</v>
      </c>
      <c r="AI793">
        <v>138000</v>
      </c>
      <c r="AJ793">
        <v>138000</v>
      </c>
      <c r="AK793">
        <v>128000</v>
      </c>
      <c r="AL793">
        <v>138000</v>
      </c>
      <c r="AM793">
        <v>138000</v>
      </c>
      <c r="AN793">
        <v>138000</v>
      </c>
      <c r="AO793">
        <v>208000</v>
      </c>
      <c r="AP793">
        <v>208000</v>
      </c>
      <c r="AQ793">
        <v>208000</v>
      </c>
      <c r="AR793">
        <v>208000</v>
      </c>
      <c r="AS793">
        <v>158000</v>
      </c>
      <c r="AT793">
        <v>158000</v>
      </c>
      <c r="AU793">
        <v>7.9</v>
      </c>
      <c r="AV793">
        <v>7.9</v>
      </c>
      <c r="AW793">
        <v>7.9</v>
      </c>
      <c r="AX793">
        <v>7.9</v>
      </c>
      <c r="AY793">
        <v>7.9</v>
      </c>
      <c r="AZ793">
        <v>7.9</v>
      </c>
      <c r="BA793">
        <v>7.9</v>
      </c>
      <c r="BB793">
        <v>7.9</v>
      </c>
      <c r="BC793">
        <v>7.9</v>
      </c>
      <c r="BD793">
        <v>7.9</v>
      </c>
      <c r="BE793" t="s">
        <v>2398</v>
      </c>
      <c r="BF793">
        <f t="shared" si="25"/>
        <v>20</v>
      </c>
      <c r="BG793">
        <f t="shared" si="26"/>
        <v>1</v>
      </c>
    </row>
    <row r="794" spans="2:59" x14ac:dyDescent="0.25">
      <c r="B794" t="s">
        <v>377</v>
      </c>
      <c r="C794" t="s">
        <v>1217</v>
      </c>
      <c r="D794" t="s">
        <v>1553</v>
      </c>
      <c r="E794" t="s">
        <v>1353</v>
      </c>
      <c r="F794">
        <v>1.5</v>
      </c>
      <c r="G794">
        <v>184000</v>
      </c>
      <c r="H794">
        <v>184000</v>
      </c>
      <c r="I794">
        <v>184000</v>
      </c>
      <c r="J794">
        <v>184000</v>
      </c>
      <c r="K794">
        <v>184000</v>
      </c>
      <c r="L794">
        <v>184000</v>
      </c>
      <c r="M794">
        <v>184000</v>
      </c>
      <c r="N794">
        <v>184000</v>
      </c>
      <c r="O794">
        <v>184000</v>
      </c>
      <c r="P794">
        <v>184000</v>
      </c>
      <c r="Q794">
        <v>170667</v>
      </c>
      <c r="R794">
        <v>184000</v>
      </c>
      <c r="S794">
        <v>184000</v>
      </c>
      <c r="T794">
        <v>184000</v>
      </c>
      <c r="U794">
        <v>277333</v>
      </c>
      <c r="V794">
        <v>277333</v>
      </c>
      <c r="W794">
        <v>277333</v>
      </c>
      <c r="X794">
        <v>277333</v>
      </c>
      <c r="Y794">
        <v>210667</v>
      </c>
      <c r="Z794">
        <v>210667</v>
      </c>
      <c r="AA794">
        <v>138000</v>
      </c>
      <c r="AB794">
        <v>138000</v>
      </c>
      <c r="AC794">
        <v>138000</v>
      </c>
      <c r="AD794">
        <v>138000</v>
      </c>
      <c r="AE794">
        <v>138000</v>
      </c>
      <c r="AF794">
        <v>138000</v>
      </c>
      <c r="AG794">
        <v>138000</v>
      </c>
      <c r="AH794">
        <v>138000</v>
      </c>
      <c r="AI794">
        <v>138000</v>
      </c>
      <c r="AJ794">
        <v>138000</v>
      </c>
      <c r="AK794">
        <v>128000</v>
      </c>
      <c r="AL794">
        <v>138000</v>
      </c>
      <c r="AM794">
        <v>138000</v>
      </c>
      <c r="AN794">
        <v>138000</v>
      </c>
      <c r="AO794">
        <v>208000</v>
      </c>
      <c r="AP794">
        <v>208000</v>
      </c>
      <c r="AQ794">
        <v>208000</v>
      </c>
      <c r="AR794">
        <v>208000</v>
      </c>
      <c r="AS794">
        <v>158000</v>
      </c>
      <c r="AT794">
        <v>158000</v>
      </c>
      <c r="AU794">
        <v>7.9</v>
      </c>
      <c r="AV794">
        <v>7.9</v>
      </c>
      <c r="AW794">
        <v>7.9</v>
      </c>
      <c r="AX794">
        <v>7.9</v>
      </c>
      <c r="AY794">
        <v>7.9</v>
      </c>
      <c r="AZ794">
        <v>7.9</v>
      </c>
      <c r="BA794">
        <v>7.9</v>
      </c>
      <c r="BB794">
        <v>7.9</v>
      </c>
      <c r="BC794">
        <v>7.9</v>
      </c>
      <c r="BD794">
        <v>7.9</v>
      </c>
      <c r="BE794" t="s">
        <v>2398</v>
      </c>
      <c r="BF794">
        <f t="shared" si="25"/>
        <v>20</v>
      </c>
      <c r="BG794">
        <f t="shared" si="26"/>
        <v>1</v>
      </c>
    </row>
    <row r="795" spans="2:59" x14ac:dyDescent="0.25">
      <c r="B795" t="s">
        <v>238</v>
      </c>
      <c r="C795" t="s">
        <v>1179</v>
      </c>
      <c r="D795" t="s">
        <v>1554</v>
      </c>
      <c r="E795" t="s">
        <v>1353</v>
      </c>
      <c r="F795">
        <v>2</v>
      </c>
      <c r="G795">
        <v>224000</v>
      </c>
      <c r="H795">
        <v>224000</v>
      </c>
      <c r="I795">
        <v>224000</v>
      </c>
      <c r="J795">
        <v>224000</v>
      </c>
      <c r="K795">
        <v>210667</v>
      </c>
      <c r="L795">
        <v>210667</v>
      </c>
      <c r="M795">
        <v>210667</v>
      </c>
      <c r="N795">
        <v>210667</v>
      </c>
      <c r="O795">
        <v>210667</v>
      </c>
      <c r="P795">
        <v>210667</v>
      </c>
      <c r="Q795">
        <v>184000</v>
      </c>
      <c r="R795">
        <v>210667</v>
      </c>
      <c r="S795">
        <v>210667</v>
      </c>
      <c r="T795">
        <v>210667</v>
      </c>
      <c r="U795">
        <v>277333</v>
      </c>
      <c r="V795">
        <v>277333</v>
      </c>
      <c r="W795">
        <v>277333</v>
      </c>
      <c r="X795">
        <v>277333</v>
      </c>
      <c r="Y795">
        <v>210667</v>
      </c>
      <c r="Z795">
        <v>210667</v>
      </c>
      <c r="AA795">
        <v>168000</v>
      </c>
      <c r="AB795">
        <v>168000</v>
      </c>
      <c r="AC795">
        <v>168000</v>
      </c>
      <c r="AD795">
        <v>168000</v>
      </c>
      <c r="AE795">
        <v>158000</v>
      </c>
      <c r="AF795">
        <v>158000</v>
      </c>
      <c r="AG795">
        <v>158000</v>
      </c>
      <c r="AH795">
        <v>158000</v>
      </c>
      <c r="AI795">
        <v>158000</v>
      </c>
      <c r="AJ795">
        <v>158000</v>
      </c>
      <c r="AK795">
        <v>138000</v>
      </c>
      <c r="AL795">
        <v>158000</v>
      </c>
      <c r="AM795">
        <v>158000</v>
      </c>
      <c r="AN795">
        <v>158000</v>
      </c>
      <c r="AO795">
        <v>208000</v>
      </c>
      <c r="AP795">
        <v>208000</v>
      </c>
      <c r="AQ795">
        <v>208000</v>
      </c>
      <c r="AR795">
        <v>208000</v>
      </c>
      <c r="AS795">
        <v>158000</v>
      </c>
      <c r="AT795">
        <v>158000</v>
      </c>
      <c r="AU795">
        <v>8.1999999999999993</v>
      </c>
      <c r="AV795">
        <v>8.1999999999999993</v>
      </c>
      <c r="AW795">
        <v>8.1999999999999993</v>
      </c>
      <c r="AX795">
        <v>8.1999999999999993</v>
      </c>
      <c r="AY795">
        <v>8.1999999999999993</v>
      </c>
      <c r="AZ795">
        <v>8.1999999999999993</v>
      </c>
      <c r="BA795">
        <v>8.1999999999999993</v>
      </c>
      <c r="BB795">
        <v>8.1999999999999993</v>
      </c>
      <c r="BC795">
        <v>8.1999999999999993</v>
      </c>
      <c r="BD795">
        <v>8.1999999999999993</v>
      </c>
      <c r="BE795" t="s">
        <v>2398</v>
      </c>
      <c r="BF795">
        <f t="shared" si="25"/>
        <v>20</v>
      </c>
      <c r="BG795">
        <f t="shared" si="26"/>
        <v>1</v>
      </c>
    </row>
    <row r="796" spans="2:59" x14ac:dyDescent="0.25">
      <c r="B796" t="s">
        <v>581</v>
      </c>
      <c r="C796" t="s">
        <v>1223</v>
      </c>
      <c r="D796" t="s">
        <v>1555</v>
      </c>
      <c r="E796" t="s">
        <v>1353</v>
      </c>
      <c r="F796">
        <v>3</v>
      </c>
      <c r="G796">
        <v>170667</v>
      </c>
      <c r="H796">
        <v>170667</v>
      </c>
      <c r="I796">
        <v>170667</v>
      </c>
      <c r="J796">
        <v>170667</v>
      </c>
      <c r="K796">
        <v>157333</v>
      </c>
      <c r="L796">
        <v>157333</v>
      </c>
      <c r="M796">
        <v>157333</v>
      </c>
      <c r="N796">
        <v>157333</v>
      </c>
      <c r="O796">
        <v>157333</v>
      </c>
      <c r="P796">
        <v>157333</v>
      </c>
      <c r="Q796">
        <v>157333</v>
      </c>
      <c r="R796">
        <v>157333</v>
      </c>
      <c r="S796">
        <v>157333</v>
      </c>
      <c r="T796">
        <v>157333</v>
      </c>
      <c r="U796">
        <v>277334</v>
      </c>
      <c r="V796">
        <v>277334</v>
      </c>
      <c r="W796">
        <v>277334</v>
      </c>
      <c r="X796">
        <v>277334</v>
      </c>
      <c r="Y796">
        <v>210666</v>
      </c>
      <c r="Z796">
        <v>210666</v>
      </c>
      <c r="AA796">
        <v>128000</v>
      </c>
      <c r="AB796">
        <v>128000</v>
      </c>
      <c r="AC796">
        <v>128000</v>
      </c>
      <c r="AD796">
        <v>128000</v>
      </c>
      <c r="AE796">
        <v>118000</v>
      </c>
      <c r="AF796">
        <v>118000</v>
      </c>
      <c r="AG796">
        <v>118000</v>
      </c>
      <c r="AH796">
        <v>118000</v>
      </c>
      <c r="AI796">
        <v>118000</v>
      </c>
      <c r="AJ796">
        <v>118000</v>
      </c>
      <c r="AK796">
        <v>118000</v>
      </c>
      <c r="AL796">
        <v>118000</v>
      </c>
      <c r="AM796">
        <v>118000</v>
      </c>
      <c r="AN796">
        <v>118000</v>
      </c>
      <c r="AO796">
        <v>208001</v>
      </c>
      <c r="AP796">
        <v>208001</v>
      </c>
      <c r="AQ796">
        <v>208001</v>
      </c>
      <c r="AR796">
        <v>208001</v>
      </c>
      <c r="AS796">
        <v>158000</v>
      </c>
      <c r="AT796">
        <v>158000</v>
      </c>
      <c r="AU796">
        <v>6.9</v>
      </c>
      <c r="AV796">
        <v>6.8</v>
      </c>
      <c r="AW796">
        <v>6.8</v>
      </c>
      <c r="AX796">
        <v>6.8</v>
      </c>
      <c r="AY796">
        <v>6.9</v>
      </c>
      <c r="AZ796">
        <v>6.9</v>
      </c>
      <c r="BA796">
        <v>6.9</v>
      </c>
      <c r="BB796">
        <v>6.9</v>
      </c>
      <c r="BC796">
        <v>6.9</v>
      </c>
      <c r="BD796">
        <v>6.9</v>
      </c>
      <c r="BE796" t="s">
        <v>2399</v>
      </c>
      <c r="BF796">
        <f t="shared" si="25"/>
        <v>20</v>
      </c>
      <c r="BG796">
        <f t="shared" si="26"/>
        <v>1</v>
      </c>
    </row>
    <row r="797" spans="2:59" hidden="1" x14ac:dyDescent="0.25">
      <c r="B797" t="s">
        <v>809</v>
      </c>
      <c r="C797" t="s">
        <v>1250</v>
      </c>
      <c r="D797" t="s">
        <v>1556</v>
      </c>
      <c r="E797" t="s">
        <v>1376</v>
      </c>
      <c r="F797">
        <v>1</v>
      </c>
      <c r="G797">
        <v>184000</v>
      </c>
      <c r="H797">
        <v>184000</v>
      </c>
      <c r="I797">
        <v>184000</v>
      </c>
      <c r="J797">
        <v>184000</v>
      </c>
      <c r="K797">
        <v>184000</v>
      </c>
      <c r="L797">
        <v>184000</v>
      </c>
      <c r="M797">
        <v>184000</v>
      </c>
      <c r="N797">
        <v>184000</v>
      </c>
      <c r="O797">
        <v>184000</v>
      </c>
      <c r="P797">
        <v>184000</v>
      </c>
      <c r="Q797">
        <v>144001</v>
      </c>
      <c r="R797">
        <v>184000</v>
      </c>
      <c r="S797">
        <v>184000</v>
      </c>
      <c r="T797">
        <v>184000</v>
      </c>
      <c r="U797">
        <v>277334</v>
      </c>
      <c r="V797">
        <v>277334</v>
      </c>
      <c r="W797">
        <v>277334</v>
      </c>
      <c r="X797">
        <v>277334</v>
      </c>
      <c r="Y797">
        <v>210666</v>
      </c>
      <c r="Z797">
        <v>210666</v>
      </c>
      <c r="AA797">
        <v>138000</v>
      </c>
      <c r="AB797">
        <v>138000</v>
      </c>
      <c r="AC797">
        <v>138000</v>
      </c>
      <c r="AD797">
        <v>138000</v>
      </c>
      <c r="AE797">
        <v>138000</v>
      </c>
      <c r="AF797">
        <v>138000</v>
      </c>
      <c r="AG797">
        <v>138000</v>
      </c>
      <c r="AH797">
        <v>138000</v>
      </c>
      <c r="AI797">
        <v>138000</v>
      </c>
      <c r="AJ797">
        <v>138000</v>
      </c>
      <c r="AK797">
        <v>108001</v>
      </c>
      <c r="AL797">
        <v>138000</v>
      </c>
      <c r="AM797">
        <v>138000</v>
      </c>
      <c r="AN797">
        <v>138000</v>
      </c>
      <c r="AO797">
        <v>208001</v>
      </c>
      <c r="AP797">
        <v>208001</v>
      </c>
      <c r="AQ797">
        <v>208001</v>
      </c>
      <c r="AR797">
        <v>208001</v>
      </c>
      <c r="AS797">
        <v>158000</v>
      </c>
      <c r="AT797">
        <v>158000</v>
      </c>
      <c r="AU797">
        <v>8.9</v>
      </c>
      <c r="AV797">
        <v>8.9</v>
      </c>
      <c r="AW797">
        <v>8.9</v>
      </c>
      <c r="AX797">
        <v>8.9</v>
      </c>
      <c r="AY797">
        <v>8.9</v>
      </c>
      <c r="AZ797">
        <v>8.9</v>
      </c>
      <c r="BA797">
        <v>8.9</v>
      </c>
      <c r="BB797">
        <v>8.9</v>
      </c>
      <c r="BC797">
        <v>8.9</v>
      </c>
      <c r="BD797">
        <v>8.9</v>
      </c>
      <c r="BE797" t="s">
        <v>2399</v>
      </c>
      <c r="BF797">
        <f t="shared" si="25"/>
        <v>20</v>
      </c>
      <c r="BG797">
        <f t="shared" si="26"/>
        <v>1</v>
      </c>
    </row>
    <row r="798" spans="2:59" hidden="1" x14ac:dyDescent="0.25">
      <c r="B798" t="s">
        <v>608</v>
      </c>
      <c r="C798" t="s">
        <v>1180</v>
      </c>
      <c r="D798" t="s">
        <v>1557</v>
      </c>
      <c r="E798" t="s">
        <v>1368</v>
      </c>
      <c r="F798">
        <v>0</v>
      </c>
      <c r="G798">
        <v>213333</v>
      </c>
      <c r="H798">
        <v>213333</v>
      </c>
      <c r="I798">
        <v>213333</v>
      </c>
      <c r="J798">
        <v>213333</v>
      </c>
      <c r="K798">
        <v>213333</v>
      </c>
      <c r="L798">
        <v>213333</v>
      </c>
      <c r="M798">
        <v>213333</v>
      </c>
      <c r="N798">
        <v>213333</v>
      </c>
      <c r="O798">
        <v>213333</v>
      </c>
      <c r="P798">
        <v>213333</v>
      </c>
      <c r="Q798">
        <v>213333</v>
      </c>
      <c r="R798">
        <v>213333</v>
      </c>
      <c r="S798">
        <v>213333</v>
      </c>
      <c r="T798">
        <v>213333</v>
      </c>
      <c r="U798">
        <v>213333</v>
      </c>
      <c r="V798">
        <v>213333</v>
      </c>
      <c r="W798">
        <v>213333</v>
      </c>
      <c r="X798">
        <v>213333</v>
      </c>
      <c r="Y798">
        <v>213333</v>
      </c>
      <c r="Z798">
        <v>213333</v>
      </c>
      <c r="AA798">
        <v>160000</v>
      </c>
      <c r="AB798">
        <v>160000</v>
      </c>
      <c r="AC798">
        <v>160000</v>
      </c>
      <c r="AD798">
        <v>160000</v>
      </c>
      <c r="AE798">
        <v>160000</v>
      </c>
      <c r="AF798">
        <v>160000</v>
      </c>
      <c r="AG798">
        <v>160000</v>
      </c>
      <c r="AH798">
        <v>160000</v>
      </c>
      <c r="AI798">
        <v>160000</v>
      </c>
      <c r="AJ798">
        <v>160000</v>
      </c>
      <c r="AK798">
        <v>160000</v>
      </c>
      <c r="AL798">
        <v>160000</v>
      </c>
      <c r="AM798">
        <v>160000</v>
      </c>
      <c r="AN798">
        <v>160000</v>
      </c>
      <c r="AO798">
        <v>160000</v>
      </c>
      <c r="AP798">
        <v>160000</v>
      </c>
      <c r="AQ798">
        <v>160000</v>
      </c>
      <c r="AR798">
        <v>160000</v>
      </c>
      <c r="AS798">
        <v>160000</v>
      </c>
      <c r="AT798">
        <v>160000</v>
      </c>
      <c r="AU798">
        <v>8.1999999999999993</v>
      </c>
      <c r="AV798">
        <v>8.1999999999999993</v>
      </c>
      <c r="AW798">
        <v>8.1999999999999993</v>
      </c>
      <c r="AX798">
        <v>8.1999999999999993</v>
      </c>
      <c r="AY798">
        <v>8.1999999999999993</v>
      </c>
      <c r="AZ798">
        <v>8.1999999999999993</v>
      </c>
      <c r="BA798">
        <v>8.1999999999999993</v>
      </c>
      <c r="BB798">
        <v>8.1999999999999993</v>
      </c>
      <c r="BC798">
        <v>8.1999999999999993</v>
      </c>
      <c r="BD798">
        <v>8.1999999999999993</v>
      </c>
      <c r="BE798" t="s">
        <v>2398</v>
      </c>
      <c r="BF798">
        <f t="shared" si="25"/>
        <v>20</v>
      </c>
      <c r="BG798">
        <f t="shared" si="26"/>
        <v>1</v>
      </c>
    </row>
    <row r="799" spans="2:59" hidden="1" x14ac:dyDescent="0.25">
      <c r="B799" t="s">
        <v>910</v>
      </c>
      <c r="C799" t="s">
        <v>1253</v>
      </c>
      <c r="D799" t="s">
        <v>1560</v>
      </c>
      <c r="E799" t="s">
        <v>1359</v>
      </c>
      <c r="F799">
        <v>0</v>
      </c>
      <c r="G799">
        <v>1066667</v>
      </c>
      <c r="H799">
        <v>1066667</v>
      </c>
      <c r="I799">
        <v>1333333</v>
      </c>
      <c r="J799">
        <v>1333333</v>
      </c>
      <c r="K799">
        <v>1333333</v>
      </c>
      <c r="L799">
        <v>1333333</v>
      </c>
      <c r="M799">
        <v>1066667</v>
      </c>
      <c r="N799">
        <v>1066667</v>
      </c>
      <c r="O799">
        <v>1066667</v>
      </c>
      <c r="P799">
        <v>1066667</v>
      </c>
      <c r="Q799">
        <v>1066667</v>
      </c>
      <c r="R799">
        <v>1066667</v>
      </c>
      <c r="S799">
        <v>1066667</v>
      </c>
      <c r="T799">
        <v>1066667</v>
      </c>
      <c r="U799">
        <v>1066667</v>
      </c>
      <c r="V799">
        <v>1066667</v>
      </c>
      <c r="W799">
        <v>1333333</v>
      </c>
      <c r="X799">
        <v>1333333</v>
      </c>
      <c r="Y799">
        <v>1333333</v>
      </c>
      <c r="Z799">
        <v>1333333</v>
      </c>
      <c r="AA799">
        <v>800000</v>
      </c>
      <c r="AB799">
        <v>800000</v>
      </c>
      <c r="AC799">
        <v>1000000</v>
      </c>
      <c r="AD799">
        <v>1000000</v>
      </c>
      <c r="AE799">
        <v>1000000</v>
      </c>
      <c r="AF799">
        <v>1000000</v>
      </c>
      <c r="AG799">
        <v>800000</v>
      </c>
      <c r="AH799">
        <v>800000</v>
      </c>
      <c r="AI799">
        <v>800000</v>
      </c>
      <c r="AJ799">
        <v>800000</v>
      </c>
      <c r="AK799">
        <v>800000</v>
      </c>
      <c r="AL799">
        <v>800000</v>
      </c>
      <c r="AM799">
        <v>800000</v>
      </c>
      <c r="AN799">
        <v>800000</v>
      </c>
      <c r="AO799">
        <v>800000</v>
      </c>
      <c r="AP799">
        <v>800000</v>
      </c>
      <c r="AQ799">
        <v>1000000</v>
      </c>
      <c r="AR799">
        <v>1000000</v>
      </c>
      <c r="AS799">
        <v>1000000</v>
      </c>
      <c r="AT799">
        <v>1000000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 t="s">
        <v>2391</v>
      </c>
      <c r="BF799">
        <f t="shared" si="25"/>
        <v>20</v>
      </c>
      <c r="BG799">
        <f t="shared" si="26"/>
        <v>1</v>
      </c>
    </row>
    <row r="800" spans="2:59" x14ac:dyDescent="0.25">
      <c r="B800" t="s">
        <v>327</v>
      </c>
      <c r="C800" t="s">
        <v>1217</v>
      </c>
      <c r="D800" t="s">
        <v>1562</v>
      </c>
      <c r="E800" t="s">
        <v>1353</v>
      </c>
      <c r="F800">
        <v>0</v>
      </c>
      <c r="G800">
        <v>293200</v>
      </c>
      <c r="H800">
        <v>293200</v>
      </c>
      <c r="I800">
        <v>293200</v>
      </c>
      <c r="J800">
        <v>293200</v>
      </c>
      <c r="K800">
        <v>293200</v>
      </c>
      <c r="L800">
        <v>293200</v>
      </c>
      <c r="M800">
        <v>293200</v>
      </c>
      <c r="N800">
        <v>293200</v>
      </c>
      <c r="O800">
        <v>293200</v>
      </c>
      <c r="P800">
        <v>293200</v>
      </c>
      <c r="Q800">
        <v>293200</v>
      </c>
      <c r="R800">
        <v>293200</v>
      </c>
      <c r="S800">
        <v>293200</v>
      </c>
      <c r="T800">
        <v>293200</v>
      </c>
      <c r="U800">
        <v>293200</v>
      </c>
      <c r="V800">
        <v>293200</v>
      </c>
      <c r="W800">
        <v>293200</v>
      </c>
      <c r="X800">
        <v>293200</v>
      </c>
      <c r="Y800">
        <v>293200</v>
      </c>
      <c r="Z800">
        <v>293200</v>
      </c>
      <c r="AA800">
        <v>219900</v>
      </c>
      <c r="AB800">
        <v>219900</v>
      </c>
      <c r="AC800">
        <v>219900</v>
      </c>
      <c r="AD800">
        <v>219900</v>
      </c>
      <c r="AE800">
        <v>219900</v>
      </c>
      <c r="AF800">
        <v>219900</v>
      </c>
      <c r="AG800">
        <v>219900</v>
      </c>
      <c r="AH800">
        <v>219900</v>
      </c>
      <c r="AI800">
        <v>219900</v>
      </c>
      <c r="AJ800">
        <v>219900</v>
      </c>
      <c r="AK800">
        <v>219900</v>
      </c>
      <c r="AL800">
        <v>219900</v>
      </c>
      <c r="AM800">
        <v>219900</v>
      </c>
      <c r="AN800">
        <v>219900</v>
      </c>
      <c r="AO800">
        <v>219900</v>
      </c>
      <c r="AP800">
        <v>219900</v>
      </c>
      <c r="AQ800">
        <v>219900</v>
      </c>
      <c r="AR800">
        <v>219900</v>
      </c>
      <c r="AS800">
        <v>219900</v>
      </c>
      <c r="AT800">
        <v>219900</v>
      </c>
      <c r="AU800">
        <v>8.5</v>
      </c>
      <c r="AV800">
        <v>8.5</v>
      </c>
      <c r="AW800">
        <v>8.5</v>
      </c>
      <c r="AX800">
        <v>8.5</v>
      </c>
      <c r="AY800">
        <v>8.5</v>
      </c>
      <c r="AZ800">
        <v>8.5</v>
      </c>
      <c r="BA800">
        <v>8.5</v>
      </c>
      <c r="BB800">
        <v>8.5</v>
      </c>
      <c r="BC800">
        <v>8.5</v>
      </c>
      <c r="BD800">
        <v>8.5</v>
      </c>
      <c r="BE800" t="s">
        <v>2426</v>
      </c>
      <c r="BF800">
        <f t="shared" si="25"/>
        <v>20</v>
      </c>
      <c r="BG800">
        <f t="shared" si="26"/>
        <v>1</v>
      </c>
    </row>
    <row r="801" spans="2:59" x14ac:dyDescent="0.25">
      <c r="B801" t="s">
        <v>61</v>
      </c>
      <c r="C801" t="s">
        <v>1199</v>
      </c>
      <c r="D801" t="s">
        <v>1567</v>
      </c>
      <c r="E801" t="s">
        <v>1353</v>
      </c>
      <c r="F801">
        <v>3</v>
      </c>
      <c r="G801">
        <v>423339</v>
      </c>
      <c r="H801">
        <v>423339</v>
      </c>
      <c r="I801">
        <v>423339</v>
      </c>
      <c r="J801">
        <v>423339</v>
      </c>
      <c r="K801">
        <v>423339</v>
      </c>
      <c r="L801">
        <v>423339</v>
      </c>
      <c r="M801">
        <v>423339</v>
      </c>
      <c r="N801">
        <v>423339</v>
      </c>
      <c r="O801">
        <v>449797</v>
      </c>
      <c r="P801">
        <v>423339</v>
      </c>
      <c r="Q801">
        <v>449797</v>
      </c>
      <c r="R801">
        <v>423339</v>
      </c>
      <c r="S801">
        <v>449797</v>
      </c>
      <c r="T801">
        <v>423339</v>
      </c>
      <c r="U801">
        <v>423339</v>
      </c>
      <c r="V801">
        <v>423339</v>
      </c>
      <c r="W801">
        <v>423339</v>
      </c>
      <c r="X801">
        <v>423339</v>
      </c>
      <c r="Y801">
        <v>423339</v>
      </c>
      <c r="Z801">
        <v>423339</v>
      </c>
      <c r="AA801">
        <v>317504</v>
      </c>
      <c r="AB801">
        <v>317504</v>
      </c>
      <c r="AC801">
        <v>317504</v>
      </c>
      <c r="AD801">
        <v>317504</v>
      </c>
      <c r="AE801">
        <v>317504</v>
      </c>
      <c r="AF801">
        <v>317504</v>
      </c>
      <c r="AG801">
        <v>317504</v>
      </c>
      <c r="AH801">
        <v>317504</v>
      </c>
      <c r="AI801">
        <v>337348</v>
      </c>
      <c r="AJ801">
        <v>317504</v>
      </c>
      <c r="AK801">
        <v>337348</v>
      </c>
      <c r="AL801">
        <v>317504</v>
      </c>
      <c r="AM801">
        <v>337348</v>
      </c>
      <c r="AN801">
        <v>317504</v>
      </c>
      <c r="AO801">
        <v>317504</v>
      </c>
      <c r="AP801">
        <v>317504</v>
      </c>
      <c r="AQ801">
        <v>317504</v>
      </c>
      <c r="AR801">
        <v>317504</v>
      </c>
      <c r="AS801">
        <v>317504</v>
      </c>
      <c r="AT801">
        <v>317504</v>
      </c>
      <c r="AU801">
        <v>8.3000000000000007</v>
      </c>
      <c r="AV801">
        <v>8.3000000000000007</v>
      </c>
      <c r="AW801">
        <v>8.3000000000000007</v>
      </c>
      <c r="AX801">
        <v>8.3000000000000007</v>
      </c>
      <c r="AY801">
        <v>8.3000000000000007</v>
      </c>
      <c r="AZ801">
        <v>8.3000000000000007</v>
      </c>
      <c r="BA801">
        <v>8.3000000000000007</v>
      </c>
      <c r="BB801">
        <v>8.3000000000000007</v>
      </c>
      <c r="BC801">
        <v>8.3000000000000007</v>
      </c>
      <c r="BD801">
        <v>8.3000000000000007</v>
      </c>
      <c r="BE801" t="s">
        <v>2403</v>
      </c>
      <c r="BF801">
        <f t="shared" si="25"/>
        <v>20</v>
      </c>
      <c r="BG801">
        <f t="shared" si="26"/>
        <v>1</v>
      </c>
    </row>
    <row r="802" spans="2:59" x14ac:dyDescent="0.25">
      <c r="B802" t="s">
        <v>39</v>
      </c>
      <c r="C802" t="s">
        <v>1220</v>
      </c>
      <c r="D802" t="s">
        <v>1568</v>
      </c>
      <c r="E802" t="s">
        <v>1353</v>
      </c>
      <c r="F802">
        <v>3</v>
      </c>
      <c r="G802">
        <v>443333</v>
      </c>
      <c r="H802">
        <v>410667</v>
      </c>
      <c r="I802">
        <v>466667</v>
      </c>
      <c r="J802">
        <v>410667</v>
      </c>
      <c r="K802">
        <v>410667</v>
      </c>
      <c r="L802">
        <v>387333</v>
      </c>
      <c r="M802">
        <v>387333</v>
      </c>
      <c r="N802">
        <v>387333</v>
      </c>
      <c r="O802">
        <v>410667</v>
      </c>
      <c r="P802">
        <v>387333</v>
      </c>
      <c r="Q802">
        <v>410667</v>
      </c>
      <c r="R802">
        <v>387333</v>
      </c>
      <c r="S802">
        <v>410667</v>
      </c>
      <c r="T802">
        <v>387333</v>
      </c>
      <c r="U802">
        <v>420000</v>
      </c>
      <c r="V802">
        <v>410667</v>
      </c>
      <c r="W802">
        <v>490000</v>
      </c>
      <c r="X802">
        <v>410667</v>
      </c>
      <c r="Y802">
        <v>410667</v>
      </c>
      <c r="Z802">
        <v>387333</v>
      </c>
      <c r="AA802">
        <v>332500</v>
      </c>
      <c r="AB802">
        <v>308000</v>
      </c>
      <c r="AC802">
        <v>350000</v>
      </c>
      <c r="AD802">
        <v>308000</v>
      </c>
      <c r="AE802">
        <v>308000</v>
      </c>
      <c r="AF802">
        <v>290500</v>
      </c>
      <c r="AG802">
        <v>290500</v>
      </c>
      <c r="AH802">
        <v>290500</v>
      </c>
      <c r="AI802">
        <v>308000</v>
      </c>
      <c r="AJ802">
        <v>290500</v>
      </c>
      <c r="AK802">
        <v>308000</v>
      </c>
      <c r="AL802">
        <v>290500</v>
      </c>
      <c r="AM802">
        <v>308000</v>
      </c>
      <c r="AN802">
        <v>290500</v>
      </c>
      <c r="AO802">
        <v>315000</v>
      </c>
      <c r="AP802">
        <v>308000</v>
      </c>
      <c r="AQ802">
        <v>367500</v>
      </c>
      <c r="AR802">
        <v>308000</v>
      </c>
      <c r="AS802">
        <v>308000</v>
      </c>
      <c r="AT802">
        <v>290500</v>
      </c>
      <c r="AU802">
        <v>8.4</v>
      </c>
      <c r="AV802">
        <v>8.4</v>
      </c>
      <c r="AW802">
        <v>8.4</v>
      </c>
      <c r="AX802">
        <v>8.4</v>
      </c>
      <c r="AY802">
        <v>8.4</v>
      </c>
      <c r="AZ802">
        <v>8.4</v>
      </c>
      <c r="BA802">
        <v>8.4</v>
      </c>
      <c r="BB802">
        <v>8.4</v>
      </c>
      <c r="BC802">
        <v>8.4</v>
      </c>
      <c r="BD802">
        <v>8.4</v>
      </c>
      <c r="BE802" t="s">
        <v>2387</v>
      </c>
      <c r="BF802">
        <f t="shared" si="25"/>
        <v>20</v>
      </c>
      <c r="BG802">
        <f t="shared" si="26"/>
        <v>1</v>
      </c>
    </row>
    <row r="803" spans="2:59" x14ac:dyDescent="0.25">
      <c r="B803" t="s">
        <v>484</v>
      </c>
      <c r="C803" t="s">
        <v>1256</v>
      </c>
      <c r="D803" t="s">
        <v>1570</v>
      </c>
      <c r="E803" t="s">
        <v>1353</v>
      </c>
      <c r="F803">
        <v>0</v>
      </c>
      <c r="G803">
        <v>240000</v>
      </c>
      <c r="H803">
        <v>240000</v>
      </c>
      <c r="I803">
        <v>293333</v>
      </c>
      <c r="J803">
        <v>240000</v>
      </c>
      <c r="K803">
        <v>240000</v>
      </c>
      <c r="L803">
        <v>240000</v>
      </c>
      <c r="M803">
        <v>240000</v>
      </c>
      <c r="N803">
        <v>240000</v>
      </c>
      <c r="O803">
        <v>240000</v>
      </c>
      <c r="P803">
        <v>240000</v>
      </c>
      <c r="Q803">
        <v>240000</v>
      </c>
      <c r="R803">
        <v>306667</v>
      </c>
      <c r="S803">
        <v>240000</v>
      </c>
      <c r="T803">
        <v>240000</v>
      </c>
      <c r="U803">
        <v>306667</v>
      </c>
      <c r="V803">
        <v>240000</v>
      </c>
      <c r="W803">
        <v>373333</v>
      </c>
      <c r="X803">
        <v>240000</v>
      </c>
      <c r="Y803">
        <v>306667</v>
      </c>
      <c r="Z803">
        <v>240000</v>
      </c>
      <c r="AA803">
        <v>180000</v>
      </c>
      <c r="AB803">
        <v>180000</v>
      </c>
      <c r="AC803">
        <v>220000</v>
      </c>
      <c r="AD803">
        <v>180000</v>
      </c>
      <c r="AE803">
        <v>180000</v>
      </c>
      <c r="AF803">
        <v>180000</v>
      </c>
      <c r="AG803">
        <v>180000</v>
      </c>
      <c r="AH803">
        <v>180000</v>
      </c>
      <c r="AI803">
        <v>180000</v>
      </c>
      <c r="AJ803">
        <v>180000</v>
      </c>
      <c r="AK803">
        <v>180000</v>
      </c>
      <c r="AL803">
        <v>230000</v>
      </c>
      <c r="AM803">
        <v>180000</v>
      </c>
      <c r="AN803">
        <v>180000</v>
      </c>
      <c r="AO803">
        <v>230000</v>
      </c>
      <c r="AP803">
        <v>180000</v>
      </c>
      <c r="AQ803">
        <v>280000</v>
      </c>
      <c r="AR803">
        <v>180000</v>
      </c>
      <c r="AS803">
        <v>230000</v>
      </c>
      <c r="AT803">
        <v>180000</v>
      </c>
      <c r="AU803">
        <v>8.6999999999999993</v>
      </c>
      <c r="AV803">
        <v>8.6999999999999993</v>
      </c>
      <c r="AW803">
        <v>8.8000000000000007</v>
      </c>
      <c r="AX803">
        <v>8.8000000000000007</v>
      </c>
      <c r="AY803">
        <v>8.8000000000000007</v>
      </c>
      <c r="AZ803">
        <v>8.8000000000000007</v>
      </c>
      <c r="BA803">
        <v>8.8000000000000007</v>
      </c>
      <c r="BB803">
        <v>8.8000000000000007</v>
      </c>
      <c r="BC803">
        <v>8.8000000000000007</v>
      </c>
      <c r="BD803">
        <v>8.8000000000000007</v>
      </c>
      <c r="BE803" t="s">
        <v>2414</v>
      </c>
      <c r="BF803">
        <f t="shared" si="25"/>
        <v>20</v>
      </c>
      <c r="BG803">
        <f t="shared" si="26"/>
        <v>1</v>
      </c>
    </row>
    <row r="804" spans="2:59" x14ac:dyDescent="0.25">
      <c r="B804" t="s">
        <v>162</v>
      </c>
      <c r="C804" t="s">
        <v>1247</v>
      </c>
      <c r="D804" t="s">
        <v>1572</v>
      </c>
      <c r="E804" t="s">
        <v>1353</v>
      </c>
      <c r="F804">
        <v>2</v>
      </c>
      <c r="G804">
        <v>230667</v>
      </c>
      <c r="H804">
        <v>230667</v>
      </c>
      <c r="I804">
        <v>246667</v>
      </c>
      <c r="J804">
        <v>246667</v>
      </c>
      <c r="K804">
        <v>225333</v>
      </c>
      <c r="L804">
        <v>225333</v>
      </c>
      <c r="M804">
        <v>225333</v>
      </c>
      <c r="N804">
        <v>225333</v>
      </c>
      <c r="O804">
        <v>238667</v>
      </c>
      <c r="P804">
        <v>225333</v>
      </c>
      <c r="Q804">
        <v>225333</v>
      </c>
      <c r="R804">
        <v>225333</v>
      </c>
      <c r="S804">
        <v>225333</v>
      </c>
      <c r="T804">
        <v>225333</v>
      </c>
      <c r="U804">
        <v>230667</v>
      </c>
      <c r="V804">
        <v>230667</v>
      </c>
      <c r="W804">
        <v>293333</v>
      </c>
      <c r="X804">
        <v>246667</v>
      </c>
      <c r="Y804">
        <v>225333</v>
      </c>
      <c r="Z804">
        <v>225333</v>
      </c>
      <c r="AA804">
        <v>173000</v>
      </c>
      <c r="AB804">
        <v>173000</v>
      </c>
      <c r="AC804">
        <v>185000</v>
      </c>
      <c r="AD804">
        <v>185000</v>
      </c>
      <c r="AE804">
        <v>169000</v>
      </c>
      <c r="AF804">
        <v>169000</v>
      </c>
      <c r="AG804">
        <v>169000</v>
      </c>
      <c r="AH804">
        <v>169000</v>
      </c>
      <c r="AI804">
        <v>179000</v>
      </c>
      <c r="AJ804">
        <v>169000</v>
      </c>
      <c r="AK804">
        <v>169000</v>
      </c>
      <c r="AL804">
        <v>169000</v>
      </c>
      <c r="AM804">
        <v>169000</v>
      </c>
      <c r="AN804">
        <v>169000</v>
      </c>
      <c r="AO804">
        <v>173000</v>
      </c>
      <c r="AP804">
        <v>173000</v>
      </c>
      <c r="AQ804">
        <v>220000</v>
      </c>
      <c r="AR804">
        <v>185000</v>
      </c>
      <c r="AS804">
        <v>169000</v>
      </c>
      <c r="AT804">
        <v>169000</v>
      </c>
      <c r="AU804">
        <v>8.3000000000000007</v>
      </c>
      <c r="AV804">
        <v>8.3000000000000007</v>
      </c>
      <c r="AW804">
        <v>8.3000000000000007</v>
      </c>
      <c r="AX804">
        <v>8.3000000000000007</v>
      </c>
      <c r="AY804">
        <v>8.3000000000000007</v>
      </c>
      <c r="AZ804">
        <v>8.3000000000000007</v>
      </c>
      <c r="BA804">
        <v>8.3000000000000007</v>
      </c>
      <c r="BB804">
        <v>8.3000000000000007</v>
      </c>
      <c r="BC804">
        <v>8.3000000000000007</v>
      </c>
      <c r="BD804">
        <v>8.3000000000000007</v>
      </c>
      <c r="BE804" t="s">
        <v>2388</v>
      </c>
      <c r="BF804">
        <f t="shared" si="25"/>
        <v>20</v>
      </c>
      <c r="BG804">
        <f t="shared" si="26"/>
        <v>1</v>
      </c>
    </row>
    <row r="805" spans="2:59" x14ac:dyDescent="0.25">
      <c r="B805" t="s">
        <v>246</v>
      </c>
      <c r="C805" t="s">
        <v>1217</v>
      </c>
      <c r="D805" t="s">
        <v>1573</v>
      </c>
      <c r="E805" t="s">
        <v>1353</v>
      </c>
      <c r="F805">
        <v>2</v>
      </c>
      <c r="G805">
        <v>320000</v>
      </c>
      <c r="H805">
        <v>300000</v>
      </c>
      <c r="I805">
        <v>320000</v>
      </c>
      <c r="J805">
        <v>306667</v>
      </c>
      <c r="K805">
        <v>305184</v>
      </c>
      <c r="L805">
        <v>293333</v>
      </c>
      <c r="M805">
        <v>286667</v>
      </c>
      <c r="N805">
        <v>286667</v>
      </c>
      <c r="O805">
        <v>251851</v>
      </c>
      <c r="P805">
        <v>286667</v>
      </c>
      <c r="Q805">
        <v>266665</v>
      </c>
      <c r="R805">
        <v>266665</v>
      </c>
      <c r="S805">
        <v>306667</v>
      </c>
      <c r="T805">
        <v>286667</v>
      </c>
      <c r="U805">
        <v>320000</v>
      </c>
      <c r="V805">
        <v>300000</v>
      </c>
      <c r="W805">
        <v>414815</v>
      </c>
      <c r="X805">
        <v>306667</v>
      </c>
      <c r="Y805">
        <v>266665</v>
      </c>
      <c r="Z805">
        <v>306667</v>
      </c>
      <c r="AA805">
        <v>240000</v>
      </c>
      <c r="AB805">
        <v>225000</v>
      </c>
      <c r="AC805">
        <v>240000</v>
      </c>
      <c r="AD805">
        <v>230000</v>
      </c>
      <c r="AE805">
        <v>228888</v>
      </c>
      <c r="AF805">
        <v>220000</v>
      </c>
      <c r="AG805">
        <v>215000</v>
      </c>
      <c r="AH805">
        <v>215000</v>
      </c>
      <c r="AI805">
        <v>188888</v>
      </c>
      <c r="AJ805">
        <v>215000</v>
      </c>
      <c r="AK805">
        <v>199999</v>
      </c>
      <c r="AL805">
        <v>199999</v>
      </c>
      <c r="AM805">
        <v>230000</v>
      </c>
      <c r="AN805">
        <v>215000</v>
      </c>
      <c r="AO805">
        <v>240000</v>
      </c>
      <c r="AP805">
        <v>225000</v>
      </c>
      <c r="AQ805">
        <v>311111</v>
      </c>
      <c r="AR805">
        <v>230000</v>
      </c>
      <c r="AS805">
        <v>199999</v>
      </c>
      <c r="AT805">
        <v>230000</v>
      </c>
      <c r="AU805">
        <v>8.1</v>
      </c>
      <c r="AV805">
        <v>8.1</v>
      </c>
      <c r="AW805">
        <v>8.1</v>
      </c>
      <c r="AX805">
        <v>8.1</v>
      </c>
      <c r="AY805">
        <v>8.1</v>
      </c>
      <c r="AZ805">
        <v>8.1</v>
      </c>
      <c r="BA805">
        <v>8.1</v>
      </c>
      <c r="BB805">
        <v>8.1</v>
      </c>
      <c r="BC805">
        <v>8.1</v>
      </c>
      <c r="BD805">
        <v>8.1</v>
      </c>
      <c r="BE805" t="s">
        <v>2428</v>
      </c>
      <c r="BF805">
        <f t="shared" si="25"/>
        <v>20</v>
      </c>
      <c r="BG805">
        <f t="shared" si="26"/>
        <v>1</v>
      </c>
    </row>
    <row r="806" spans="2:59" x14ac:dyDescent="0.25">
      <c r="B806" t="s">
        <v>167</v>
      </c>
      <c r="C806" t="s">
        <v>1184</v>
      </c>
      <c r="D806" t="s">
        <v>1578</v>
      </c>
      <c r="E806" t="s">
        <v>1353</v>
      </c>
      <c r="F806">
        <v>3</v>
      </c>
      <c r="G806">
        <v>380000</v>
      </c>
      <c r="H806">
        <v>360000</v>
      </c>
      <c r="I806">
        <v>480000</v>
      </c>
      <c r="J806">
        <v>360000</v>
      </c>
      <c r="K806">
        <v>360000</v>
      </c>
      <c r="L806">
        <v>360000</v>
      </c>
      <c r="M806">
        <v>360000</v>
      </c>
      <c r="N806">
        <v>360000</v>
      </c>
      <c r="O806">
        <v>360000</v>
      </c>
      <c r="P806">
        <v>360000</v>
      </c>
      <c r="Q806">
        <v>360000</v>
      </c>
      <c r="R806">
        <v>360000</v>
      </c>
      <c r="S806">
        <v>360000</v>
      </c>
      <c r="T806">
        <v>360000</v>
      </c>
      <c r="U806">
        <v>360000</v>
      </c>
      <c r="V806">
        <v>475000</v>
      </c>
      <c r="W806">
        <v>360000</v>
      </c>
      <c r="X806">
        <v>475000</v>
      </c>
      <c r="Y806">
        <v>360000</v>
      </c>
      <c r="Z806">
        <v>360000</v>
      </c>
      <c r="AA806">
        <v>266000</v>
      </c>
      <c r="AB806">
        <v>252000</v>
      </c>
      <c r="AC806">
        <v>336000</v>
      </c>
      <c r="AD806">
        <v>252000</v>
      </c>
      <c r="AE806">
        <v>252000</v>
      </c>
      <c r="AF806">
        <v>252000</v>
      </c>
      <c r="AG806">
        <v>252000</v>
      </c>
      <c r="AH806">
        <v>252000</v>
      </c>
      <c r="AI806">
        <v>252000</v>
      </c>
      <c r="AJ806">
        <v>252000</v>
      </c>
      <c r="AK806">
        <v>252000</v>
      </c>
      <c r="AL806">
        <v>252000</v>
      </c>
      <c r="AM806">
        <v>252000</v>
      </c>
      <c r="AN806">
        <v>252000</v>
      </c>
      <c r="AO806">
        <v>252000</v>
      </c>
      <c r="AP806">
        <v>332500</v>
      </c>
      <c r="AQ806">
        <v>252000</v>
      </c>
      <c r="AR806">
        <v>332500</v>
      </c>
      <c r="AS806">
        <v>252000</v>
      </c>
      <c r="AT806">
        <v>252000</v>
      </c>
      <c r="AU806">
        <v>8.4</v>
      </c>
      <c r="AV806">
        <v>8.4</v>
      </c>
      <c r="AW806">
        <v>8.4</v>
      </c>
      <c r="AX806">
        <v>8.4</v>
      </c>
      <c r="AY806">
        <v>8.4</v>
      </c>
      <c r="AZ806">
        <v>8.4</v>
      </c>
      <c r="BA806">
        <v>8.4</v>
      </c>
      <c r="BB806">
        <v>8.4</v>
      </c>
      <c r="BC806">
        <v>8.4</v>
      </c>
      <c r="BD806">
        <v>8.4</v>
      </c>
      <c r="BE806" t="s">
        <v>2387</v>
      </c>
      <c r="BF806">
        <f t="shared" si="25"/>
        <v>20</v>
      </c>
      <c r="BG806">
        <f t="shared" si="26"/>
        <v>1</v>
      </c>
    </row>
    <row r="807" spans="2:59" x14ac:dyDescent="0.25">
      <c r="B807" t="s">
        <v>223</v>
      </c>
      <c r="C807" t="s">
        <v>1259</v>
      </c>
      <c r="D807" t="s">
        <v>1580</v>
      </c>
      <c r="E807" t="s">
        <v>1353</v>
      </c>
      <c r="F807">
        <v>2</v>
      </c>
      <c r="G807">
        <v>440000</v>
      </c>
      <c r="H807">
        <v>440000</v>
      </c>
      <c r="I807">
        <v>440000</v>
      </c>
      <c r="J807">
        <v>440000</v>
      </c>
      <c r="K807">
        <v>440000</v>
      </c>
      <c r="L807">
        <v>440000</v>
      </c>
      <c r="M807">
        <v>440000</v>
      </c>
      <c r="N807">
        <v>440000</v>
      </c>
      <c r="O807">
        <v>440000</v>
      </c>
      <c r="P807">
        <v>440000</v>
      </c>
      <c r="Q807">
        <v>440000</v>
      </c>
      <c r="R807">
        <v>440000</v>
      </c>
      <c r="S807">
        <v>440000</v>
      </c>
      <c r="T807">
        <v>440000</v>
      </c>
      <c r="U807">
        <v>440000</v>
      </c>
      <c r="V807">
        <v>506667</v>
      </c>
      <c r="W807">
        <v>440000</v>
      </c>
      <c r="X807">
        <v>506667</v>
      </c>
      <c r="Y807">
        <v>440000</v>
      </c>
      <c r="Z807">
        <v>506667</v>
      </c>
      <c r="AA807">
        <v>330000</v>
      </c>
      <c r="AB807">
        <v>330000</v>
      </c>
      <c r="AC807">
        <v>330000</v>
      </c>
      <c r="AD807">
        <v>330000</v>
      </c>
      <c r="AE807">
        <v>330000</v>
      </c>
      <c r="AF807">
        <v>330000</v>
      </c>
      <c r="AG807">
        <v>330000</v>
      </c>
      <c r="AH807">
        <v>330000</v>
      </c>
      <c r="AI807">
        <v>330000</v>
      </c>
      <c r="AJ807">
        <v>330000</v>
      </c>
      <c r="AK807">
        <v>330000</v>
      </c>
      <c r="AL807">
        <v>330000</v>
      </c>
      <c r="AM807">
        <v>330000</v>
      </c>
      <c r="AN807">
        <v>330000</v>
      </c>
      <c r="AO807">
        <v>330000</v>
      </c>
      <c r="AP807">
        <v>380000</v>
      </c>
      <c r="AQ807">
        <v>330000</v>
      </c>
      <c r="AR807">
        <v>380000</v>
      </c>
      <c r="AS807">
        <v>330000</v>
      </c>
      <c r="AT807">
        <v>380000</v>
      </c>
      <c r="AU807">
        <v>8.5</v>
      </c>
      <c r="AV807">
        <v>8.5</v>
      </c>
      <c r="AW807">
        <v>8.5</v>
      </c>
      <c r="AX807">
        <v>8.5</v>
      </c>
      <c r="AY807">
        <v>8.5</v>
      </c>
      <c r="AZ807">
        <v>8.5</v>
      </c>
      <c r="BA807">
        <v>8.5</v>
      </c>
      <c r="BB807">
        <v>8.5</v>
      </c>
      <c r="BC807">
        <v>8.5</v>
      </c>
      <c r="BD807">
        <v>8.5</v>
      </c>
      <c r="BE807" t="s">
        <v>2424</v>
      </c>
      <c r="BF807">
        <f t="shared" si="25"/>
        <v>20</v>
      </c>
      <c r="BG807">
        <f t="shared" si="26"/>
        <v>1</v>
      </c>
    </row>
    <row r="808" spans="2:59" x14ac:dyDescent="0.25">
      <c r="B808" t="s">
        <v>205</v>
      </c>
      <c r="C808" t="s">
        <v>1260</v>
      </c>
      <c r="D808" t="s">
        <v>1581</v>
      </c>
      <c r="E808" t="s">
        <v>1353</v>
      </c>
      <c r="F808">
        <v>2</v>
      </c>
      <c r="G808">
        <v>293333</v>
      </c>
      <c r="H808">
        <v>293333</v>
      </c>
      <c r="I808">
        <v>220000</v>
      </c>
      <c r="J808">
        <v>293333</v>
      </c>
      <c r="K808">
        <v>293333</v>
      </c>
      <c r="L808">
        <v>293333</v>
      </c>
      <c r="M808">
        <v>293333</v>
      </c>
      <c r="N808">
        <v>293333</v>
      </c>
      <c r="O808">
        <v>278667</v>
      </c>
      <c r="P808">
        <v>293333</v>
      </c>
      <c r="Q808">
        <v>293333</v>
      </c>
      <c r="R808">
        <v>293333</v>
      </c>
      <c r="S808">
        <v>293333</v>
      </c>
      <c r="T808">
        <v>293333</v>
      </c>
      <c r="U808">
        <v>240000</v>
      </c>
      <c r="V808">
        <v>300000</v>
      </c>
      <c r="W808">
        <v>353333</v>
      </c>
      <c r="X808">
        <v>306667</v>
      </c>
      <c r="Y808">
        <v>293333</v>
      </c>
      <c r="Z808">
        <v>293333</v>
      </c>
      <c r="AA808">
        <v>220000</v>
      </c>
      <c r="AB808">
        <v>220000</v>
      </c>
      <c r="AC808">
        <v>198000</v>
      </c>
      <c r="AD808">
        <v>220000</v>
      </c>
      <c r="AE808">
        <v>220000</v>
      </c>
      <c r="AF808">
        <v>220000</v>
      </c>
      <c r="AG808">
        <v>220000</v>
      </c>
      <c r="AH808">
        <v>220000</v>
      </c>
      <c r="AI808">
        <v>209000</v>
      </c>
      <c r="AJ808">
        <v>220000</v>
      </c>
      <c r="AK808">
        <v>220000</v>
      </c>
      <c r="AL808">
        <v>220000</v>
      </c>
      <c r="AM808">
        <v>220000</v>
      </c>
      <c r="AN808">
        <v>220000</v>
      </c>
      <c r="AO808">
        <v>228000</v>
      </c>
      <c r="AP808">
        <v>225000</v>
      </c>
      <c r="AQ808">
        <v>265000</v>
      </c>
      <c r="AR808">
        <v>230000</v>
      </c>
      <c r="AS808">
        <v>220000</v>
      </c>
      <c r="AT808">
        <v>220000</v>
      </c>
      <c r="AU808">
        <v>8.5</v>
      </c>
      <c r="AV808">
        <v>8.5</v>
      </c>
      <c r="AW808">
        <v>8.5</v>
      </c>
      <c r="AX808">
        <v>8.5</v>
      </c>
      <c r="AY808">
        <v>8.5</v>
      </c>
      <c r="AZ808">
        <v>8.5</v>
      </c>
      <c r="BA808">
        <v>8.5</v>
      </c>
      <c r="BB808">
        <v>8.5</v>
      </c>
      <c r="BC808">
        <v>8.5</v>
      </c>
      <c r="BD808">
        <v>8.5</v>
      </c>
      <c r="BE808" t="s">
        <v>2387</v>
      </c>
      <c r="BF808">
        <f t="shared" si="25"/>
        <v>20</v>
      </c>
      <c r="BG808">
        <f t="shared" si="26"/>
        <v>1</v>
      </c>
    </row>
    <row r="809" spans="2:59" x14ac:dyDescent="0.25">
      <c r="B809" t="s">
        <v>378</v>
      </c>
      <c r="C809" t="s">
        <v>1217</v>
      </c>
      <c r="D809" t="s">
        <v>1591</v>
      </c>
      <c r="E809" t="s">
        <v>1353</v>
      </c>
      <c r="F809">
        <v>1</v>
      </c>
      <c r="G809">
        <v>290667</v>
      </c>
      <c r="H809">
        <v>277333</v>
      </c>
      <c r="I809">
        <v>344000</v>
      </c>
      <c r="J809">
        <v>277333</v>
      </c>
      <c r="K809">
        <v>264000</v>
      </c>
      <c r="L809">
        <v>250667</v>
      </c>
      <c r="M809">
        <v>277333</v>
      </c>
      <c r="N809">
        <v>250667</v>
      </c>
      <c r="O809">
        <v>277333</v>
      </c>
      <c r="P809">
        <v>250667</v>
      </c>
      <c r="Q809">
        <v>277333</v>
      </c>
      <c r="R809">
        <v>250667</v>
      </c>
      <c r="S809">
        <v>277333</v>
      </c>
      <c r="T809">
        <v>250667</v>
      </c>
      <c r="U809">
        <v>277333</v>
      </c>
      <c r="V809">
        <v>250667</v>
      </c>
      <c r="W809">
        <v>304000</v>
      </c>
      <c r="X809">
        <v>277333</v>
      </c>
      <c r="Y809">
        <v>250667</v>
      </c>
      <c r="Z809">
        <v>250667</v>
      </c>
      <c r="AA809">
        <v>218000</v>
      </c>
      <c r="AB809">
        <v>208000</v>
      </c>
      <c r="AC809">
        <v>258000</v>
      </c>
      <c r="AD809">
        <v>208000</v>
      </c>
      <c r="AE809">
        <v>198000</v>
      </c>
      <c r="AF809">
        <v>188000</v>
      </c>
      <c r="AG809">
        <v>208000</v>
      </c>
      <c r="AH809">
        <v>188000</v>
      </c>
      <c r="AI809">
        <v>208000</v>
      </c>
      <c r="AJ809">
        <v>188000</v>
      </c>
      <c r="AK809">
        <v>208000</v>
      </c>
      <c r="AL809">
        <v>188000</v>
      </c>
      <c r="AM809">
        <v>208000</v>
      </c>
      <c r="AN809">
        <v>188000</v>
      </c>
      <c r="AO809">
        <v>208000</v>
      </c>
      <c r="AP809">
        <v>188000</v>
      </c>
      <c r="AQ809">
        <v>228000</v>
      </c>
      <c r="AR809">
        <v>208000</v>
      </c>
      <c r="AS809">
        <v>188000</v>
      </c>
      <c r="AT809">
        <v>188000</v>
      </c>
      <c r="AU809">
        <v>8.6</v>
      </c>
      <c r="AV809">
        <v>8.6</v>
      </c>
      <c r="AW809">
        <v>8.6</v>
      </c>
      <c r="AX809">
        <v>8.6</v>
      </c>
      <c r="AY809">
        <v>8.6</v>
      </c>
      <c r="AZ809">
        <v>8.6</v>
      </c>
      <c r="BA809">
        <v>8.6</v>
      </c>
      <c r="BB809">
        <v>8.6</v>
      </c>
      <c r="BC809">
        <v>8.6</v>
      </c>
      <c r="BD809">
        <v>8.6</v>
      </c>
      <c r="BE809" t="s">
        <v>2394</v>
      </c>
      <c r="BF809">
        <f t="shared" si="25"/>
        <v>20</v>
      </c>
      <c r="BG809">
        <f t="shared" si="26"/>
        <v>1</v>
      </c>
    </row>
    <row r="810" spans="2:59" hidden="1" x14ac:dyDescent="0.25">
      <c r="B810" t="s">
        <v>874</v>
      </c>
      <c r="C810" t="s">
        <v>1226</v>
      </c>
      <c r="D810" t="s">
        <v>1593</v>
      </c>
      <c r="E810" t="s">
        <v>1366</v>
      </c>
      <c r="F810">
        <v>0</v>
      </c>
      <c r="G810">
        <v>350000</v>
      </c>
      <c r="H810">
        <v>350000</v>
      </c>
      <c r="I810">
        <v>350000</v>
      </c>
      <c r="J810">
        <v>350000</v>
      </c>
      <c r="K810">
        <v>350000</v>
      </c>
      <c r="L810">
        <v>350000</v>
      </c>
      <c r="M810">
        <v>350000</v>
      </c>
      <c r="N810">
        <v>350000</v>
      </c>
      <c r="O810">
        <v>466667</v>
      </c>
      <c r="P810">
        <v>466667</v>
      </c>
      <c r="Q810">
        <v>466667</v>
      </c>
      <c r="R810">
        <v>466667</v>
      </c>
      <c r="S810">
        <v>466667</v>
      </c>
      <c r="T810">
        <v>466667</v>
      </c>
      <c r="U810">
        <v>466667</v>
      </c>
      <c r="V810">
        <v>466667</v>
      </c>
      <c r="W810">
        <v>350000</v>
      </c>
      <c r="X810">
        <v>350000</v>
      </c>
      <c r="Y810">
        <v>466667</v>
      </c>
      <c r="Z810">
        <v>466667</v>
      </c>
      <c r="AA810">
        <v>245000</v>
      </c>
      <c r="AB810">
        <v>245000</v>
      </c>
      <c r="AC810">
        <v>210000</v>
      </c>
      <c r="AD810">
        <v>210000</v>
      </c>
      <c r="AE810">
        <v>210000</v>
      </c>
      <c r="AF810">
        <v>210000</v>
      </c>
      <c r="AG810">
        <v>210000</v>
      </c>
      <c r="AH810">
        <v>210000</v>
      </c>
      <c r="AI810">
        <v>350000</v>
      </c>
      <c r="AJ810">
        <v>350000</v>
      </c>
      <c r="AK810">
        <v>350000</v>
      </c>
      <c r="AL810">
        <v>350000</v>
      </c>
      <c r="AM810">
        <v>350000</v>
      </c>
      <c r="AN810">
        <v>350000</v>
      </c>
      <c r="AO810">
        <v>350000</v>
      </c>
      <c r="AP810">
        <v>350000</v>
      </c>
      <c r="AQ810">
        <v>210000</v>
      </c>
      <c r="AR810">
        <v>210000</v>
      </c>
      <c r="AS810">
        <v>350000</v>
      </c>
      <c r="AT810">
        <v>350000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 t="s">
        <v>2418</v>
      </c>
      <c r="BF810">
        <f t="shared" si="25"/>
        <v>20</v>
      </c>
      <c r="BG810">
        <f t="shared" si="26"/>
        <v>1</v>
      </c>
    </row>
    <row r="811" spans="2:59" x14ac:dyDescent="0.25">
      <c r="B811" t="s">
        <v>453</v>
      </c>
      <c r="C811" t="s">
        <v>1224</v>
      </c>
      <c r="D811" t="s">
        <v>1595</v>
      </c>
      <c r="E811" t="s">
        <v>1353</v>
      </c>
      <c r="F811">
        <v>1</v>
      </c>
      <c r="G811">
        <v>369477</v>
      </c>
      <c r="H811">
        <v>369477</v>
      </c>
      <c r="I811">
        <v>369477</v>
      </c>
      <c r="J811">
        <v>369477</v>
      </c>
      <c r="K811">
        <v>369477</v>
      </c>
      <c r="L811">
        <v>369477</v>
      </c>
      <c r="M811">
        <v>369477</v>
      </c>
      <c r="N811">
        <v>369477</v>
      </c>
      <c r="O811">
        <v>369477</v>
      </c>
      <c r="P811">
        <v>369477</v>
      </c>
      <c r="Q811">
        <v>369477</v>
      </c>
      <c r="R811">
        <v>369477</v>
      </c>
      <c r="S811">
        <v>369477</v>
      </c>
      <c r="T811">
        <v>369477</v>
      </c>
      <c r="U811">
        <v>369477</v>
      </c>
      <c r="V811">
        <v>369477</v>
      </c>
      <c r="W811">
        <v>369477</v>
      </c>
      <c r="X811">
        <v>369477</v>
      </c>
      <c r="Y811">
        <v>369477</v>
      </c>
      <c r="Z811">
        <v>369477</v>
      </c>
      <c r="AA811">
        <v>277108</v>
      </c>
      <c r="AB811">
        <v>277108</v>
      </c>
      <c r="AC811">
        <v>277108</v>
      </c>
      <c r="AD811">
        <v>277108</v>
      </c>
      <c r="AE811">
        <v>277108</v>
      </c>
      <c r="AF811">
        <v>277108</v>
      </c>
      <c r="AG811">
        <v>277108</v>
      </c>
      <c r="AH811">
        <v>277108</v>
      </c>
      <c r="AI811">
        <v>277108</v>
      </c>
      <c r="AJ811">
        <v>277108</v>
      </c>
      <c r="AK811">
        <v>277108</v>
      </c>
      <c r="AL811">
        <v>277108</v>
      </c>
      <c r="AM811">
        <v>277108</v>
      </c>
      <c r="AN811">
        <v>277108</v>
      </c>
      <c r="AO811">
        <v>277108</v>
      </c>
      <c r="AP811">
        <v>277108</v>
      </c>
      <c r="AQ811">
        <v>277108</v>
      </c>
      <c r="AR811">
        <v>277108</v>
      </c>
      <c r="AS811">
        <v>277108</v>
      </c>
      <c r="AT811">
        <v>277108</v>
      </c>
      <c r="AU811">
        <v>7.9</v>
      </c>
      <c r="AV811">
        <v>7.9</v>
      </c>
      <c r="AW811">
        <v>7.9</v>
      </c>
      <c r="AX811">
        <v>7.9</v>
      </c>
      <c r="AY811">
        <v>7.9</v>
      </c>
      <c r="AZ811">
        <v>7.9</v>
      </c>
      <c r="BA811">
        <v>7.9</v>
      </c>
      <c r="BB811">
        <v>7.9</v>
      </c>
      <c r="BC811">
        <v>7.9</v>
      </c>
      <c r="BD811">
        <v>7.9</v>
      </c>
      <c r="BE811" t="s">
        <v>2400</v>
      </c>
      <c r="BF811">
        <f t="shared" si="25"/>
        <v>20</v>
      </c>
      <c r="BG811">
        <f t="shared" si="26"/>
        <v>1</v>
      </c>
    </row>
    <row r="812" spans="2:59" hidden="1" x14ac:dyDescent="0.25">
      <c r="B812" t="s">
        <v>775</v>
      </c>
      <c r="C812" t="s">
        <v>1173</v>
      </c>
      <c r="D812" t="s">
        <v>1363</v>
      </c>
      <c r="E812" t="s">
        <v>1359</v>
      </c>
      <c r="F812">
        <v>0</v>
      </c>
      <c r="G812">
        <v>358423</v>
      </c>
      <c r="H812">
        <v>358423</v>
      </c>
      <c r="I812">
        <v>358423</v>
      </c>
      <c r="J812">
        <v>358423</v>
      </c>
      <c r="K812">
        <v>358423</v>
      </c>
      <c r="L812">
        <v>358423</v>
      </c>
      <c r="M812">
        <v>358423</v>
      </c>
      <c r="N812">
        <v>358423</v>
      </c>
      <c r="O812">
        <v>358423</v>
      </c>
      <c r="P812">
        <v>358423</v>
      </c>
      <c r="Q812">
        <v>358423</v>
      </c>
      <c r="R812">
        <v>358423</v>
      </c>
      <c r="S812">
        <v>358423</v>
      </c>
      <c r="T812">
        <v>358423</v>
      </c>
      <c r="U812">
        <v>358423</v>
      </c>
      <c r="V812">
        <v>358423</v>
      </c>
      <c r="W812">
        <v>358423</v>
      </c>
      <c r="X812">
        <v>358423</v>
      </c>
      <c r="Y812">
        <v>358423</v>
      </c>
      <c r="Z812">
        <v>358423</v>
      </c>
      <c r="AA812">
        <v>222222</v>
      </c>
      <c r="AB812">
        <v>215054</v>
      </c>
      <c r="AC812">
        <v>222222</v>
      </c>
      <c r="AD812">
        <v>215054</v>
      </c>
      <c r="AE812">
        <v>222222</v>
      </c>
      <c r="AF812">
        <v>215054</v>
      </c>
      <c r="AG812">
        <v>222222</v>
      </c>
      <c r="AH812">
        <v>215054</v>
      </c>
      <c r="AI812">
        <v>222222</v>
      </c>
      <c r="AJ812">
        <v>215054</v>
      </c>
      <c r="AK812">
        <v>222222</v>
      </c>
      <c r="AL812">
        <v>215054</v>
      </c>
      <c r="AM812">
        <v>222222</v>
      </c>
      <c r="AN812">
        <v>215054</v>
      </c>
      <c r="AO812">
        <v>222222</v>
      </c>
      <c r="AP812">
        <v>215054</v>
      </c>
      <c r="AQ812">
        <v>222222</v>
      </c>
      <c r="AR812">
        <v>215054</v>
      </c>
      <c r="AS812">
        <v>222222</v>
      </c>
      <c r="AT812">
        <v>215054</v>
      </c>
      <c r="AU812">
        <v>8.6</v>
      </c>
      <c r="AV812">
        <v>8.6</v>
      </c>
      <c r="AW812">
        <v>8.6</v>
      </c>
      <c r="AX812">
        <v>8.6</v>
      </c>
      <c r="AY812">
        <v>8.6</v>
      </c>
      <c r="AZ812">
        <v>8.6</v>
      </c>
      <c r="BA812">
        <v>8.6</v>
      </c>
      <c r="BB812">
        <v>8.6</v>
      </c>
      <c r="BC812">
        <v>8.6</v>
      </c>
      <c r="BD812">
        <v>8.6</v>
      </c>
      <c r="BE812" t="s">
        <v>2394</v>
      </c>
      <c r="BF812">
        <f t="shared" si="25"/>
        <v>20</v>
      </c>
      <c r="BG812">
        <f t="shared" si="26"/>
        <v>1</v>
      </c>
    </row>
    <row r="813" spans="2:59" x14ac:dyDescent="0.25">
      <c r="B813" t="s">
        <v>486</v>
      </c>
      <c r="C813" t="s">
        <v>1263</v>
      </c>
      <c r="D813" t="s">
        <v>1596</v>
      </c>
      <c r="E813" t="s">
        <v>1353</v>
      </c>
      <c r="F813">
        <v>0</v>
      </c>
      <c r="G813">
        <v>395980</v>
      </c>
      <c r="H813">
        <v>395980</v>
      </c>
      <c r="I813">
        <v>395980</v>
      </c>
      <c r="J813">
        <v>395980</v>
      </c>
      <c r="K813">
        <v>395980</v>
      </c>
      <c r="L813">
        <v>395980</v>
      </c>
      <c r="M813">
        <v>395980</v>
      </c>
      <c r="N813">
        <v>395980</v>
      </c>
      <c r="O813">
        <v>395980</v>
      </c>
      <c r="P813">
        <v>395980</v>
      </c>
      <c r="Q813">
        <v>395980</v>
      </c>
      <c r="R813">
        <v>395980</v>
      </c>
      <c r="S813">
        <v>395980</v>
      </c>
      <c r="T813">
        <v>395980</v>
      </c>
      <c r="U813">
        <v>395980</v>
      </c>
      <c r="V813">
        <v>395980</v>
      </c>
      <c r="W813">
        <v>395980</v>
      </c>
      <c r="X813">
        <v>395980</v>
      </c>
      <c r="Y813">
        <v>395980</v>
      </c>
      <c r="Z813">
        <v>395980</v>
      </c>
      <c r="AA813">
        <v>296985</v>
      </c>
      <c r="AB813">
        <v>296985</v>
      </c>
      <c r="AC813">
        <v>296985</v>
      </c>
      <c r="AD813">
        <v>296985</v>
      </c>
      <c r="AE813">
        <v>296985</v>
      </c>
      <c r="AF813">
        <v>296985</v>
      </c>
      <c r="AG813">
        <v>296985</v>
      </c>
      <c r="AH813">
        <v>296985</v>
      </c>
      <c r="AI813">
        <v>296985</v>
      </c>
      <c r="AJ813">
        <v>296985</v>
      </c>
      <c r="AK813">
        <v>296985</v>
      </c>
      <c r="AL813">
        <v>296985</v>
      </c>
      <c r="AM813">
        <v>296985</v>
      </c>
      <c r="AN813">
        <v>296985</v>
      </c>
      <c r="AO813">
        <v>296985</v>
      </c>
      <c r="AP813">
        <v>296985</v>
      </c>
      <c r="AQ813">
        <v>296985</v>
      </c>
      <c r="AR813">
        <v>296985</v>
      </c>
      <c r="AS813">
        <v>296985</v>
      </c>
      <c r="AT813">
        <v>296985</v>
      </c>
      <c r="AU813">
        <v>7.4</v>
      </c>
      <c r="AV813">
        <v>7.4</v>
      </c>
      <c r="AW813">
        <v>7.4</v>
      </c>
      <c r="AX813">
        <v>7.4</v>
      </c>
      <c r="AY813">
        <v>7.4</v>
      </c>
      <c r="AZ813">
        <v>7.4</v>
      </c>
      <c r="BA813">
        <v>7.4</v>
      </c>
      <c r="BB813">
        <v>7.4</v>
      </c>
      <c r="BC813">
        <v>7.4</v>
      </c>
      <c r="BD813">
        <v>7.4</v>
      </c>
      <c r="BE813" t="s">
        <v>2388</v>
      </c>
      <c r="BF813">
        <f t="shared" si="25"/>
        <v>20</v>
      </c>
      <c r="BG813">
        <f t="shared" si="26"/>
        <v>1</v>
      </c>
    </row>
    <row r="814" spans="2:59" x14ac:dyDescent="0.25">
      <c r="B814" t="s">
        <v>54</v>
      </c>
      <c r="C814" t="s">
        <v>1221</v>
      </c>
      <c r="D814" t="s">
        <v>1597</v>
      </c>
      <c r="E814" t="s">
        <v>1353</v>
      </c>
      <c r="F814">
        <v>4</v>
      </c>
      <c r="G814">
        <v>743333</v>
      </c>
      <c r="H814">
        <v>700667</v>
      </c>
      <c r="I814">
        <v>841333</v>
      </c>
      <c r="J814">
        <v>700667</v>
      </c>
      <c r="K814">
        <v>700667</v>
      </c>
      <c r="L814">
        <v>700667</v>
      </c>
      <c r="M814">
        <v>700667</v>
      </c>
      <c r="N814">
        <v>700667</v>
      </c>
      <c r="O814">
        <v>700667</v>
      </c>
      <c r="P814">
        <v>700667</v>
      </c>
      <c r="Q814">
        <v>743333</v>
      </c>
      <c r="R814">
        <v>700667</v>
      </c>
      <c r="S814">
        <v>743333</v>
      </c>
      <c r="T814">
        <v>1080000</v>
      </c>
      <c r="U814">
        <v>1164000</v>
      </c>
      <c r="V814">
        <v>1080000</v>
      </c>
      <c r="W814">
        <v>841333</v>
      </c>
      <c r="X814">
        <v>700667</v>
      </c>
      <c r="Y814">
        <v>700667</v>
      </c>
      <c r="Z814">
        <v>700667</v>
      </c>
      <c r="AA814">
        <v>557500</v>
      </c>
      <c r="AB814">
        <v>525500</v>
      </c>
      <c r="AC814">
        <v>631000</v>
      </c>
      <c r="AD814">
        <v>525500</v>
      </c>
      <c r="AE814">
        <v>525500</v>
      </c>
      <c r="AF814">
        <v>525500</v>
      </c>
      <c r="AG814">
        <v>525500</v>
      </c>
      <c r="AH814">
        <v>525500</v>
      </c>
      <c r="AI814">
        <v>525500</v>
      </c>
      <c r="AJ814">
        <v>525500</v>
      </c>
      <c r="AK814">
        <v>557500</v>
      </c>
      <c r="AL814">
        <v>525500</v>
      </c>
      <c r="AM814">
        <v>557500</v>
      </c>
      <c r="AN814">
        <v>810000</v>
      </c>
      <c r="AO814">
        <v>873000</v>
      </c>
      <c r="AP814">
        <v>810000</v>
      </c>
      <c r="AQ814">
        <v>631000</v>
      </c>
      <c r="AR814">
        <v>525500</v>
      </c>
      <c r="AS814">
        <v>525500</v>
      </c>
      <c r="AT814">
        <v>525500</v>
      </c>
      <c r="AU814">
        <v>8.5</v>
      </c>
      <c r="AV814">
        <v>8.5</v>
      </c>
      <c r="AW814">
        <v>8.5</v>
      </c>
      <c r="AX814">
        <v>8.5</v>
      </c>
      <c r="AY814">
        <v>8.5</v>
      </c>
      <c r="AZ814">
        <v>8.5</v>
      </c>
      <c r="BA814">
        <v>8.5</v>
      </c>
      <c r="BB814">
        <v>8.5</v>
      </c>
      <c r="BC814">
        <v>8.5</v>
      </c>
      <c r="BD814">
        <v>8.5</v>
      </c>
      <c r="BE814" t="s">
        <v>2431</v>
      </c>
      <c r="BF814">
        <f t="shared" si="25"/>
        <v>20</v>
      </c>
      <c r="BG814">
        <f t="shared" si="26"/>
        <v>1</v>
      </c>
    </row>
    <row r="815" spans="2:59" hidden="1" x14ac:dyDescent="0.25">
      <c r="B815" t="s">
        <v>871</v>
      </c>
      <c r="C815" t="s">
        <v>1258</v>
      </c>
      <c r="D815" t="s">
        <v>1599</v>
      </c>
      <c r="E815" t="s">
        <v>1368</v>
      </c>
      <c r="F815">
        <v>1</v>
      </c>
      <c r="G815">
        <v>180723</v>
      </c>
      <c r="H815">
        <v>180723</v>
      </c>
      <c r="I815">
        <v>180723</v>
      </c>
      <c r="J815">
        <v>180723</v>
      </c>
      <c r="K815">
        <v>180723</v>
      </c>
      <c r="L815">
        <v>180723</v>
      </c>
      <c r="M815">
        <v>180723</v>
      </c>
      <c r="N815">
        <v>180723</v>
      </c>
      <c r="O815">
        <v>240964</v>
      </c>
      <c r="P815">
        <v>240964</v>
      </c>
      <c r="Q815">
        <v>240964</v>
      </c>
      <c r="R815">
        <v>240964</v>
      </c>
      <c r="S815">
        <v>240964</v>
      </c>
      <c r="T815">
        <v>240964</v>
      </c>
      <c r="U815">
        <v>240964</v>
      </c>
      <c r="V815">
        <v>240964</v>
      </c>
      <c r="W815">
        <v>95333</v>
      </c>
      <c r="X815">
        <v>180723</v>
      </c>
      <c r="Y815">
        <v>95333</v>
      </c>
      <c r="Z815">
        <v>240964</v>
      </c>
      <c r="AA815">
        <v>126506</v>
      </c>
      <c r="AB815">
        <v>126506</v>
      </c>
      <c r="AC815">
        <v>108434</v>
      </c>
      <c r="AD815">
        <v>108434</v>
      </c>
      <c r="AE815">
        <v>108434</v>
      </c>
      <c r="AF815">
        <v>108434</v>
      </c>
      <c r="AG815">
        <v>108434</v>
      </c>
      <c r="AH815">
        <v>108434</v>
      </c>
      <c r="AI815">
        <v>180723</v>
      </c>
      <c r="AJ815">
        <v>180723</v>
      </c>
      <c r="AK815">
        <v>180723</v>
      </c>
      <c r="AL815">
        <v>180723</v>
      </c>
      <c r="AM815">
        <v>180723</v>
      </c>
      <c r="AN815">
        <v>180723</v>
      </c>
      <c r="AO815">
        <v>180723</v>
      </c>
      <c r="AP815">
        <v>180723</v>
      </c>
      <c r="AQ815">
        <v>71500</v>
      </c>
      <c r="AR815">
        <v>108434</v>
      </c>
      <c r="AS815">
        <v>71500</v>
      </c>
      <c r="AT815">
        <v>180723</v>
      </c>
      <c r="AU815">
        <v>8.5</v>
      </c>
      <c r="AV815">
        <v>8.5</v>
      </c>
      <c r="AW815">
        <v>8.5</v>
      </c>
      <c r="AX815">
        <v>8.5</v>
      </c>
      <c r="AY815">
        <v>8.5</v>
      </c>
      <c r="AZ815">
        <v>8.5</v>
      </c>
      <c r="BA815">
        <v>8.5</v>
      </c>
      <c r="BB815">
        <v>8.5</v>
      </c>
      <c r="BC815">
        <v>8.5</v>
      </c>
      <c r="BD815">
        <v>8.5</v>
      </c>
      <c r="BE815" t="s">
        <v>2401</v>
      </c>
      <c r="BF815">
        <f t="shared" si="25"/>
        <v>20</v>
      </c>
      <c r="BG815">
        <f t="shared" si="26"/>
        <v>1</v>
      </c>
    </row>
    <row r="816" spans="2:59" hidden="1" x14ac:dyDescent="0.25">
      <c r="B816" t="s">
        <v>974</v>
      </c>
      <c r="C816" t="s">
        <v>1177</v>
      </c>
      <c r="D816" t="s">
        <v>1600</v>
      </c>
      <c r="E816" t="s">
        <v>1368</v>
      </c>
      <c r="F816">
        <v>0</v>
      </c>
      <c r="G816">
        <v>293333</v>
      </c>
      <c r="H816">
        <v>293333</v>
      </c>
      <c r="I816">
        <v>293333</v>
      </c>
      <c r="J816">
        <v>293333</v>
      </c>
      <c r="K816">
        <v>293333</v>
      </c>
      <c r="L816">
        <v>293333</v>
      </c>
      <c r="M816">
        <v>293333</v>
      </c>
      <c r="N816">
        <v>293333</v>
      </c>
      <c r="O816">
        <v>293333</v>
      </c>
      <c r="P816">
        <v>293333</v>
      </c>
      <c r="Q816">
        <v>293333</v>
      </c>
      <c r="R816">
        <v>293333</v>
      </c>
      <c r="S816">
        <v>293333</v>
      </c>
      <c r="T816">
        <v>293333</v>
      </c>
      <c r="U816">
        <v>293333</v>
      </c>
      <c r="V816">
        <v>293333</v>
      </c>
      <c r="W816">
        <v>293333</v>
      </c>
      <c r="X816">
        <v>293333</v>
      </c>
      <c r="Y816">
        <v>293333</v>
      </c>
      <c r="Z816">
        <v>293333</v>
      </c>
      <c r="AA816">
        <v>220000</v>
      </c>
      <c r="AB816">
        <v>220000</v>
      </c>
      <c r="AC816">
        <v>220000</v>
      </c>
      <c r="AD816">
        <v>220000</v>
      </c>
      <c r="AE816">
        <v>220000</v>
      </c>
      <c r="AF816">
        <v>220000</v>
      </c>
      <c r="AG816">
        <v>220000</v>
      </c>
      <c r="AH816">
        <v>220000</v>
      </c>
      <c r="AI816">
        <v>220000</v>
      </c>
      <c r="AJ816">
        <v>220000</v>
      </c>
      <c r="AK816">
        <v>220000</v>
      </c>
      <c r="AL816">
        <v>220000</v>
      </c>
      <c r="AM816">
        <v>220000</v>
      </c>
      <c r="AN816">
        <v>220000</v>
      </c>
      <c r="AO816">
        <v>220000</v>
      </c>
      <c r="AP816">
        <v>220000</v>
      </c>
      <c r="AQ816">
        <v>220000</v>
      </c>
      <c r="AR816">
        <v>220000</v>
      </c>
      <c r="AS816">
        <v>220000</v>
      </c>
      <c r="AT816">
        <v>220000</v>
      </c>
      <c r="AU816">
        <v>7.8</v>
      </c>
      <c r="AV816">
        <v>7.8</v>
      </c>
      <c r="AW816">
        <v>7.8</v>
      </c>
      <c r="AX816">
        <v>7.8</v>
      </c>
      <c r="AY816">
        <v>7.8</v>
      </c>
      <c r="AZ816">
        <v>7.8</v>
      </c>
      <c r="BA816">
        <v>7.8</v>
      </c>
      <c r="BB816">
        <v>7.8</v>
      </c>
      <c r="BC816">
        <v>7.8</v>
      </c>
      <c r="BD816">
        <v>7.8</v>
      </c>
      <c r="BE816" t="s">
        <v>2388</v>
      </c>
      <c r="BF816">
        <f t="shared" si="25"/>
        <v>20</v>
      </c>
      <c r="BG816">
        <f t="shared" si="26"/>
        <v>1</v>
      </c>
    </row>
    <row r="817" spans="2:59" x14ac:dyDescent="0.25">
      <c r="B817" t="s">
        <v>947</v>
      </c>
      <c r="C817" t="s">
        <v>1181</v>
      </c>
      <c r="D817" t="s">
        <v>1601</v>
      </c>
      <c r="E817" t="s">
        <v>1353</v>
      </c>
      <c r="F817">
        <v>0</v>
      </c>
      <c r="G817">
        <v>266667</v>
      </c>
      <c r="H817">
        <v>266667</v>
      </c>
      <c r="I817">
        <v>266667</v>
      </c>
      <c r="J817">
        <v>266667</v>
      </c>
      <c r="K817">
        <v>266667</v>
      </c>
      <c r="L817">
        <v>266667</v>
      </c>
      <c r="M817">
        <v>266667</v>
      </c>
      <c r="N817">
        <v>266667</v>
      </c>
      <c r="O817">
        <v>266667</v>
      </c>
      <c r="P817">
        <v>266667</v>
      </c>
      <c r="Q817">
        <v>266667</v>
      </c>
      <c r="R817">
        <v>266667</v>
      </c>
      <c r="S817">
        <v>266667</v>
      </c>
      <c r="T817">
        <v>266667</v>
      </c>
      <c r="U817">
        <v>266667</v>
      </c>
      <c r="V817">
        <v>266667</v>
      </c>
      <c r="W817">
        <v>266667</v>
      </c>
      <c r="X817">
        <v>266667</v>
      </c>
      <c r="Y817">
        <v>266667</v>
      </c>
      <c r="Z817">
        <v>266667</v>
      </c>
      <c r="AA817">
        <v>200000</v>
      </c>
      <c r="AB817">
        <v>200000</v>
      </c>
      <c r="AC817">
        <v>200000</v>
      </c>
      <c r="AD817">
        <v>200000</v>
      </c>
      <c r="AE817">
        <v>200000</v>
      </c>
      <c r="AF817">
        <v>200000</v>
      </c>
      <c r="AG817">
        <v>200000</v>
      </c>
      <c r="AH817">
        <v>200000</v>
      </c>
      <c r="AI817">
        <v>200000</v>
      </c>
      <c r="AJ817">
        <v>200000</v>
      </c>
      <c r="AK817">
        <v>200000</v>
      </c>
      <c r="AL817">
        <v>200000</v>
      </c>
      <c r="AM817">
        <v>200000</v>
      </c>
      <c r="AN817">
        <v>200000</v>
      </c>
      <c r="AO817">
        <v>200000</v>
      </c>
      <c r="AP817">
        <v>200000</v>
      </c>
      <c r="AQ817">
        <v>200000</v>
      </c>
      <c r="AR817">
        <v>200000</v>
      </c>
      <c r="AS817">
        <v>200000</v>
      </c>
      <c r="AT817">
        <v>200000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 t="s">
        <v>2394</v>
      </c>
      <c r="BF817">
        <f t="shared" si="25"/>
        <v>20</v>
      </c>
      <c r="BG817">
        <f t="shared" si="26"/>
        <v>1</v>
      </c>
    </row>
    <row r="818" spans="2:59" x14ac:dyDescent="0.25">
      <c r="B818" t="s">
        <v>169</v>
      </c>
      <c r="C818" t="s">
        <v>1266</v>
      </c>
      <c r="D818" t="s">
        <v>1603</v>
      </c>
      <c r="E818" t="s">
        <v>1353</v>
      </c>
      <c r="F818">
        <v>3</v>
      </c>
      <c r="G818">
        <v>357000</v>
      </c>
      <c r="H818">
        <v>345000</v>
      </c>
      <c r="I818">
        <v>357000</v>
      </c>
      <c r="J818">
        <v>345000</v>
      </c>
      <c r="K818">
        <v>345000</v>
      </c>
      <c r="L818">
        <v>465000</v>
      </c>
      <c r="M818">
        <v>332000</v>
      </c>
      <c r="N818">
        <v>525000</v>
      </c>
      <c r="O818">
        <v>360000</v>
      </c>
      <c r="P818">
        <v>1000000</v>
      </c>
      <c r="Q818">
        <v>344000</v>
      </c>
      <c r="R818">
        <v>933333</v>
      </c>
      <c r="S818">
        <v>344000</v>
      </c>
      <c r="T818">
        <v>846943</v>
      </c>
      <c r="U818">
        <v>366667</v>
      </c>
      <c r="V818">
        <v>933333</v>
      </c>
      <c r="W818">
        <v>366667</v>
      </c>
      <c r="X818">
        <v>493333</v>
      </c>
      <c r="Y818">
        <v>333333</v>
      </c>
      <c r="Z818">
        <v>493333</v>
      </c>
      <c r="AA818">
        <v>249900</v>
      </c>
      <c r="AB818">
        <v>241500</v>
      </c>
      <c r="AC818">
        <v>249900</v>
      </c>
      <c r="AD818">
        <v>241500</v>
      </c>
      <c r="AE818">
        <v>241500</v>
      </c>
      <c r="AF818">
        <v>325500</v>
      </c>
      <c r="AG818">
        <v>232400</v>
      </c>
      <c r="AH818">
        <v>367500</v>
      </c>
      <c r="AI818">
        <v>270000</v>
      </c>
      <c r="AJ818">
        <v>750000</v>
      </c>
      <c r="AK818">
        <v>258000</v>
      </c>
      <c r="AL818">
        <v>700000</v>
      </c>
      <c r="AM818">
        <v>258000</v>
      </c>
      <c r="AN818">
        <v>613735</v>
      </c>
      <c r="AO818">
        <v>275000</v>
      </c>
      <c r="AP818">
        <v>700000</v>
      </c>
      <c r="AQ818">
        <v>275000</v>
      </c>
      <c r="AR818">
        <v>370000</v>
      </c>
      <c r="AS818">
        <v>250000</v>
      </c>
      <c r="AT818">
        <v>370000</v>
      </c>
      <c r="AU818">
        <v>8.4</v>
      </c>
      <c r="AV818">
        <v>8.4</v>
      </c>
      <c r="AW818">
        <v>8.4</v>
      </c>
      <c r="AX818">
        <v>8.4</v>
      </c>
      <c r="AY818">
        <v>8.4</v>
      </c>
      <c r="AZ818">
        <v>8.4</v>
      </c>
      <c r="BA818">
        <v>8.4</v>
      </c>
      <c r="BB818">
        <v>8.4</v>
      </c>
      <c r="BC818">
        <v>8.4</v>
      </c>
      <c r="BD818">
        <v>8.4</v>
      </c>
      <c r="BE818" t="s">
        <v>2387</v>
      </c>
      <c r="BF818">
        <f t="shared" si="25"/>
        <v>20</v>
      </c>
      <c r="BG818">
        <f t="shared" si="26"/>
        <v>1</v>
      </c>
    </row>
    <row r="819" spans="2:59" x14ac:dyDescent="0.25">
      <c r="B819" t="s">
        <v>59</v>
      </c>
      <c r="C819" t="s">
        <v>1179</v>
      </c>
      <c r="D819" t="s">
        <v>1606</v>
      </c>
      <c r="E819" t="s">
        <v>1353</v>
      </c>
      <c r="F819">
        <v>5</v>
      </c>
      <c r="G819">
        <v>713333</v>
      </c>
      <c r="H819">
        <v>713333</v>
      </c>
      <c r="I819">
        <v>1199495</v>
      </c>
      <c r="J819">
        <v>700000</v>
      </c>
      <c r="K819">
        <v>700000</v>
      </c>
      <c r="L819">
        <v>700000</v>
      </c>
      <c r="M819">
        <v>700000</v>
      </c>
      <c r="N819">
        <v>700000</v>
      </c>
      <c r="O819">
        <v>700000</v>
      </c>
      <c r="P819">
        <v>733333</v>
      </c>
      <c r="Q819">
        <v>699999</v>
      </c>
      <c r="R819">
        <v>733333</v>
      </c>
      <c r="S819">
        <v>3466667</v>
      </c>
      <c r="T819">
        <v>733333</v>
      </c>
      <c r="U819">
        <v>2157254</v>
      </c>
      <c r="V819">
        <v>733333</v>
      </c>
      <c r="W819">
        <v>1181540</v>
      </c>
      <c r="X819">
        <v>733333</v>
      </c>
      <c r="Y819">
        <v>1192774</v>
      </c>
      <c r="Z819">
        <v>733333</v>
      </c>
      <c r="AA819">
        <v>535000</v>
      </c>
      <c r="AB819">
        <v>535000</v>
      </c>
      <c r="AC819">
        <v>869245</v>
      </c>
      <c r="AD819">
        <v>525000</v>
      </c>
      <c r="AE819">
        <v>525000</v>
      </c>
      <c r="AF819">
        <v>525000</v>
      </c>
      <c r="AG819">
        <v>525000</v>
      </c>
      <c r="AH819">
        <v>525000</v>
      </c>
      <c r="AI819">
        <v>525000</v>
      </c>
      <c r="AJ819">
        <v>550000</v>
      </c>
      <c r="AK819">
        <v>524999</v>
      </c>
      <c r="AL819">
        <v>550000</v>
      </c>
      <c r="AM819">
        <v>2600000</v>
      </c>
      <c r="AN819">
        <v>550000</v>
      </c>
      <c r="AO819">
        <v>1563137</v>
      </c>
      <c r="AP819">
        <v>550000</v>
      </c>
      <c r="AQ819">
        <v>856044</v>
      </c>
      <c r="AR819">
        <v>550000</v>
      </c>
      <c r="AS819">
        <v>864149</v>
      </c>
      <c r="AT819">
        <v>550000</v>
      </c>
      <c r="AU819">
        <v>8.3000000000000007</v>
      </c>
      <c r="AV819">
        <v>8.3000000000000007</v>
      </c>
      <c r="AW819">
        <v>8.3000000000000007</v>
      </c>
      <c r="AX819">
        <v>8.3000000000000007</v>
      </c>
      <c r="AY819">
        <v>8.3000000000000007</v>
      </c>
      <c r="AZ819">
        <v>8.3000000000000007</v>
      </c>
      <c r="BA819">
        <v>8.3000000000000007</v>
      </c>
      <c r="BB819">
        <v>8.3000000000000007</v>
      </c>
      <c r="BC819">
        <v>8.3000000000000007</v>
      </c>
      <c r="BD819">
        <v>8.3000000000000007</v>
      </c>
      <c r="BE819" t="s">
        <v>2403</v>
      </c>
      <c r="BF819">
        <f t="shared" si="25"/>
        <v>20</v>
      </c>
      <c r="BG819">
        <f t="shared" si="26"/>
        <v>1</v>
      </c>
    </row>
    <row r="820" spans="2:59" x14ac:dyDescent="0.25">
      <c r="B820" t="s">
        <v>452</v>
      </c>
      <c r="C820" t="s">
        <v>1203</v>
      </c>
      <c r="D820" t="s">
        <v>1607</v>
      </c>
      <c r="E820" t="s">
        <v>1353</v>
      </c>
      <c r="F820">
        <v>0</v>
      </c>
      <c r="G820">
        <v>328000</v>
      </c>
      <c r="H820">
        <v>384000</v>
      </c>
      <c r="I820">
        <v>517333</v>
      </c>
      <c r="J820">
        <v>384000</v>
      </c>
      <c r="K820">
        <v>344000</v>
      </c>
      <c r="L820">
        <v>384000</v>
      </c>
      <c r="M820">
        <v>384000</v>
      </c>
      <c r="N820">
        <v>384000</v>
      </c>
      <c r="O820">
        <v>384000</v>
      </c>
      <c r="P820">
        <v>384000</v>
      </c>
      <c r="Q820">
        <v>340000</v>
      </c>
      <c r="R820">
        <v>384000</v>
      </c>
      <c r="S820">
        <v>353333</v>
      </c>
      <c r="T820">
        <v>384000</v>
      </c>
      <c r="U820">
        <v>340000</v>
      </c>
      <c r="V820">
        <v>384000</v>
      </c>
      <c r="W820">
        <v>344000</v>
      </c>
      <c r="X820">
        <v>384000</v>
      </c>
      <c r="Y820">
        <v>329333</v>
      </c>
      <c r="Z820">
        <v>384000</v>
      </c>
      <c r="AA820">
        <v>246000</v>
      </c>
      <c r="AB820">
        <v>288000</v>
      </c>
      <c r="AC820">
        <v>388000</v>
      </c>
      <c r="AD820">
        <v>288000</v>
      </c>
      <c r="AE820">
        <v>258000</v>
      </c>
      <c r="AF820">
        <v>288000</v>
      </c>
      <c r="AG820">
        <v>288000</v>
      </c>
      <c r="AH820">
        <v>288000</v>
      </c>
      <c r="AI820">
        <v>288000</v>
      </c>
      <c r="AJ820">
        <v>288000</v>
      </c>
      <c r="AK820">
        <v>255000</v>
      </c>
      <c r="AL820">
        <v>288000</v>
      </c>
      <c r="AM820">
        <v>265000</v>
      </c>
      <c r="AN820">
        <v>288000</v>
      </c>
      <c r="AO820">
        <v>255000</v>
      </c>
      <c r="AP820">
        <v>288000</v>
      </c>
      <c r="AQ820">
        <v>258000</v>
      </c>
      <c r="AR820">
        <v>288000</v>
      </c>
      <c r="AS820">
        <v>247000</v>
      </c>
      <c r="AT820">
        <v>288000</v>
      </c>
      <c r="AU820">
        <v>8.1999999999999993</v>
      </c>
      <c r="AV820">
        <v>8.1999999999999993</v>
      </c>
      <c r="AW820">
        <v>8.1999999999999993</v>
      </c>
      <c r="AX820">
        <v>8.1999999999999993</v>
      </c>
      <c r="AY820">
        <v>8.1999999999999993</v>
      </c>
      <c r="AZ820">
        <v>8.1999999999999993</v>
      </c>
      <c r="BA820">
        <v>8.1999999999999993</v>
      </c>
      <c r="BB820">
        <v>8.1999999999999993</v>
      </c>
      <c r="BC820">
        <v>8.1999999999999993</v>
      </c>
      <c r="BD820">
        <v>8.1999999999999993</v>
      </c>
      <c r="BE820" t="s">
        <v>2388</v>
      </c>
      <c r="BF820">
        <f t="shared" si="25"/>
        <v>20</v>
      </c>
      <c r="BG820">
        <f t="shared" si="26"/>
        <v>1</v>
      </c>
    </row>
    <row r="821" spans="2:59" x14ac:dyDescent="0.25">
      <c r="B821" t="s">
        <v>73</v>
      </c>
      <c r="C821" t="s">
        <v>1173</v>
      </c>
      <c r="D821" t="s">
        <v>1613</v>
      </c>
      <c r="E821" t="s">
        <v>1353</v>
      </c>
      <c r="F821">
        <v>4</v>
      </c>
      <c r="G821">
        <v>547800</v>
      </c>
      <c r="H821">
        <v>547800</v>
      </c>
      <c r="I821">
        <v>626650</v>
      </c>
      <c r="J821">
        <v>664000</v>
      </c>
      <c r="K821">
        <v>480000</v>
      </c>
      <c r="L821">
        <v>480000</v>
      </c>
      <c r="M821">
        <v>480000</v>
      </c>
      <c r="N821">
        <v>480000</v>
      </c>
      <c r="O821">
        <v>640000</v>
      </c>
      <c r="P821">
        <v>640000</v>
      </c>
      <c r="Q821">
        <v>640000</v>
      </c>
      <c r="R821">
        <v>640000</v>
      </c>
      <c r="S821">
        <v>730400</v>
      </c>
      <c r="T821">
        <v>730400</v>
      </c>
      <c r="U821">
        <v>730400</v>
      </c>
      <c r="V821">
        <v>852133</v>
      </c>
      <c r="W821">
        <v>973333</v>
      </c>
      <c r="X821">
        <v>774667</v>
      </c>
      <c r="Y821">
        <v>640000</v>
      </c>
      <c r="Z821">
        <v>640000</v>
      </c>
      <c r="AA821">
        <v>493020</v>
      </c>
      <c r="AB821">
        <v>493020</v>
      </c>
      <c r="AC821">
        <v>563985</v>
      </c>
      <c r="AD821">
        <v>597600</v>
      </c>
      <c r="AE821">
        <v>432000</v>
      </c>
      <c r="AF821">
        <v>432000</v>
      </c>
      <c r="AG821">
        <v>432000</v>
      </c>
      <c r="AH821">
        <v>432000</v>
      </c>
      <c r="AI821">
        <v>480000</v>
      </c>
      <c r="AJ821">
        <v>480000</v>
      </c>
      <c r="AK821">
        <v>480000</v>
      </c>
      <c r="AL821">
        <v>480000</v>
      </c>
      <c r="AM821">
        <v>547800</v>
      </c>
      <c r="AN821">
        <v>547800</v>
      </c>
      <c r="AO821">
        <v>547800</v>
      </c>
      <c r="AP821">
        <v>639100</v>
      </c>
      <c r="AQ821">
        <v>730000</v>
      </c>
      <c r="AR821">
        <v>581000</v>
      </c>
      <c r="AS821">
        <v>480000</v>
      </c>
      <c r="AT821">
        <v>480000</v>
      </c>
      <c r="AU821">
        <v>8.6</v>
      </c>
      <c r="AV821">
        <v>8.6</v>
      </c>
      <c r="AW821">
        <v>8.6</v>
      </c>
      <c r="AX821">
        <v>8.6</v>
      </c>
      <c r="AY821">
        <v>8.6</v>
      </c>
      <c r="AZ821">
        <v>8.6</v>
      </c>
      <c r="BA821">
        <v>8.6</v>
      </c>
      <c r="BB821">
        <v>8.6</v>
      </c>
      <c r="BC821">
        <v>8.6</v>
      </c>
      <c r="BD821">
        <v>8.6</v>
      </c>
      <c r="BE821" t="s">
        <v>2403</v>
      </c>
      <c r="BF821">
        <f t="shared" si="25"/>
        <v>20</v>
      </c>
      <c r="BG821">
        <f t="shared" si="26"/>
        <v>1</v>
      </c>
    </row>
    <row r="822" spans="2:59" x14ac:dyDescent="0.25">
      <c r="B822" t="s">
        <v>185</v>
      </c>
      <c r="C822" t="s">
        <v>1258</v>
      </c>
      <c r="D822" t="s">
        <v>1616</v>
      </c>
      <c r="E822" t="s">
        <v>1353</v>
      </c>
      <c r="F822">
        <v>3</v>
      </c>
      <c r="G822">
        <v>433333</v>
      </c>
      <c r="H822">
        <v>433333</v>
      </c>
      <c r="I822">
        <v>373941</v>
      </c>
      <c r="J822">
        <v>433333</v>
      </c>
      <c r="K822">
        <v>433333</v>
      </c>
      <c r="L822">
        <v>433333</v>
      </c>
      <c r="M822">
        <v>433333</v>
      </c>
      <c r="N822">
        <v>433333</v>
      </c>
      <c r="O822">
        <v>433333</v>
      </c>
      <c r="P822">
        <v>433333</v>
      </c>
      <c r="Q822">
        <v>433333</v>
      </c>
      <c r="R822">
        <v>433333</v>
      </c>
      <c r="S822">
        <v>433333</v>
      </c>
      <c r="T822">
        <v>433333</v>
      </c>
      <c r="U822">
        <v>634143</v>
      </c>
      <c r="V822">
        <v>433333</v>
      </c>
      <c r="W822">
        <v>433333</v>
      </c>
      <c r="X822">
        <v>433333</v>
      </c>
      <c r="Y822">
        <v>433333</v>
      </c>
      <c r="Z822">
        <v>433333</v>
      </c>
      <c r="AA822">
        <v>303333</v>
      </c>
      <c r="AB822">
        <v>303333</v>
      </c>
      <c r="AC822">
        <v>280420</v>
      </c>
      <c r="AD822">
        <v>303333</v>
      </c>
      <c r="AE822">
        <v>303333</v>
      </c>
      <c r="AF822">
        <v>303333</v>
      </c>
      <c r="AG822">
        <v>303333</v>
      </c>
      <c r="AH822">
        <v>303333</v>
      </c>
      <c r="AI822">
        <v>303333</v>
      </c>
      <c r="AJ822">
        <v>303333</v>
      </c>
      <c r="AK822">
        <v>303333</v>
      </c>
      <c r="AL822">
        <v>303333</v>
      </c>
      <c r="AM822">
        <v>303333</v>
      </c>
      <c r="AN822">
        <v>303333</v>
      </c>
      <c r="AO822">
        <v>475607</v>
      </c>
      <c r="AP822">
        <v>303333</v>
      </c>
      <c r="AQ822">
        <v>303333</v>
      </c>
      <c r="AR822">
        <v>303333</v>
      </c>
      <c r="AS822">
        <v>303333</v>
      </c>
      <c r="AT822">
        <v>303333</v>
      </c>
      <c r="AU822">
        <v>8.3000000000000007</v>
      </c>
      <c r="AV822">
        <v>8.3000000000000007</v>
      </c>
      <c r="AW822">
        <v>8.3000000000000007</v>
      </c>
      <c r="AX822">
        <v>8.3000000000000007</v>
      </c>
      <c r="AY822">
        <v>8.3000000000000007</v>
      </c>
      <c r="AZ822">
        <v>8.3000000000000007</v>
      </c>
      <c r="BA822">
        <v>8.3000000000000007</v>
      </c>
      <c r="BB822">
        <v>8.3000000000000007</v>
      </c>
      <c r="BC822">
        <v>8.3000000000000007</v>
      </c>
      <c r="BD822">
        <v>8.3000000000000007</v>
      </c>
      <c r="BE822" t="s">
        <v>2403</v>
      </c>
      <c r="BF822">
        <f t="shared" si="25"/>
        <v>20</v>
      </c>
      <c r="BG822">
        <f t="shared" si="26"/>
        <v>1</v>
      </c>
    </row>
    <row r="823" spans="2:59" x14ac:dyDescent="0.25">
      <c r="B823" t="s">
        <v>130</v>
      </c>
      <c r="C823" t="s">
        <v>1195</v>
      </c>
      <c r="D823" t="s">
        <v>1618</v>
      </c>
      <c r="E823" t="s">
        <v>1353</v>
      </c>
      <c r="F823">
        <v>3</v>
      </c>
      <c r="G823">
        <v>290667</v>
      </c>
      <c r="H823">
        <v>290667</v>
      </c>
      <c r="I823">
        <v>292000</v>
      </c>
      <c r="J823">
        <v>290667</v>
      </c>
      <c r="K823">
        <v>286667</v>
      </c>
      <c r="L823">
        <v>286667</v>
      </c>
      <c r="M823">
        <v>286667</v>
      </c>
      <c r="N823">
        <v>286667</v>
      </c>
      <c r="O823">
        <v>286667</v>
      </c>
      <c r="P823">
        <v>286667</v>
      </c>
      <c r="Q823">
        <v>286667</v>
      </c>
      <c r="R823">
        <v>326667</v>
      </c>
      <c r="S823">
        <v>286667</v>
      </c>
      <c r="T823">
        <v>400000</v>
      </c>
      <c r="U823">
        <v>290667</v>
      </c>
      <c r="V823">
        <v>290667</v>
      </c>
      <c r="W823">
        <v>384000</v>
      </c>
      <c r="X823">
        <v>290667</v>
      </c>
      <c r="Y823">
        <v>286667</v>
      </c>
      <c r="Z823">
        <v>286667</v>
      </c>
      <c r="AA823">
        <v>218000</v>
      </c>
      <c r="AB823">
        <v>218000</v>
      </c>
      <c r="AC823">
        <v>219000</v>
      </c>
      <c r="AD823">
        <v>218000</v>
      </c>
      <c r="AE823">
        <v>215000</v>
      </c>
      <c r="AF823">
        <v>215000</v>
      </c>
      <c r="AG823">
        <v>215000</v>
      </c>
      <c r="AH823">
        <v>215000</v>
      </c>
      <c r="AI823">
        <v>215000</v>
      </c>
      <c r="AJ823">
        <v>215000</v>
      </c>
      <c r="AK823">
        <v>215000</v>
      </c>
      <c r="AL823">
        <v>245000</v>
      </c>
      <c r="AM823">
        <v>215000</v>
      </c>
      <c r="AN823">
        <v>300000</v>
      </c>
      <c r="AO823">
        <v>218000</v>
      </c>
      <c r="AP823">
        <v>218000</v>
      </c>
      <c r="AQ823">
        <v>288000</v>
      </c>
      <c r="AR823">
        <v>218000</v>
      </c>
      <c r="AS823">
        <v>215000</v>
      </c>
      <c r="AT823">
        <v>215000</v>
      </c>
      <c r="AU823">
        <v>8</v>
      </c>
      <c r="AV823">
        <v>8</v>
      </c>
      <c r="AW823">
        <v>8</v>
      </c>
      <c r="AX823">
        <v>8</v>
      </c>
      <c r="AY823">
        <v>8</v>
      </c>
      <c r="AZ823">
        <v>8</v>
      </c>
      <c r="BA823">
        <v>8</v>
      </c>
      <c r="BB823">
        <v>8</v>
      </c>
      <c r="BC823">
        <v>8</v>
      </c>
      <c r="BD823">
        <v>8</v>
      </c>
      <c r="BE823" t="s">
        <v>2387</v>
      </c>
      <c r="BF823">
        <f t="shared" si="25"/>
        <v>20</v>
      </c>
      <c r="BG823">
        <f t="shared" si="26"/>
        <v>1</v>
      </c>
    </row>
    <row r="824" spans="2:59" x14ac:dyDescent="0.25">
      <c r="B824" t="s">
        <v>290</v>
      </c>
      <c r="C824" t="s">
        <v>1170</v>
      </c>
      <c r="D824" t="s">
        <v>1619</v>
      </c>
      <c r="E824" t="s">
        <v>1353</v>
      </c>
      <c r="F824">
        <v>1</v>
      </c>
      <c r="G824">
        <v>240000</v>
      </c>
      <c r="H824">
        <v>240000</v>
      </c>
      <c r="I824">
        <v>346667</v>
      </c>
      <c r="J824">
        <v>346667</v>
      </c>
      <c r="K824">
        <v>240000</v>
      </c>
      <c r="L824">
        <v>240000</v>
      </c>
      <c r="M824">
        <v>240000</v>
      </c>
      <c r="N824">
        <v>240000</v>
      </c>
      <c r="O824">
        <v>240000</v>
      </c>
      <c r="P824">
        <v>240000</v>
      </c>
      <c r="Q824">
        <v>240000</v>
      </c>
      <c r="R824">
        <v>240000</v>
      </c>
      <c r="S824">
        <v>240000</v>
      </c>
      <c r="T824">
        <v>240000</v>
      </c>
      <c r="U824">
        <v>240000</v>
      </c>
      <c r="V824">
        <v>240000</v>
      </c>
      <c r="W824">
        <v>346667</v>
      </c>
      <c r="X824">
        <v>346667</v>
      </c>
      <c r="Y824">
        <v>240000</v>
      </c>
      <c r="Z824">
        <v>240000</v>
      </c>
      <c r="AA824">
        <v>180000</v>
      </c>
      <c r="AB824">
        <v>180000</v>
      </c>
      <c r="AC824">
        <v>260000</v>
      </c>
      <c r="AD824">
        <v>260000</v>
      </c>
      <c r="AE824">
        <v>180000</v>
      </c>
      <c r="AF824">
        <v>180000</v>
      </c>
      <c r="AG824">
        <v>180000</v>
      </c>
      <c r="AH824">
        <v>180000</v>
      </c>
      <c r="AI824">
        <v>180000</v>
      </c>
      <c r="AJ824">
        <v>180000</v>
      </c>
      <c r="AK824">
        <v>180000</v>
      </c>
      <c r="AL824">
        <v>180000</v>
      </c>
      <c r="AM824">
        <v>180000</v>
      </c>
      <c r="AN824">
        <v>180000</v>
      </c>
      <c r="AO824">
        <v>180000</v>
      </c>
      <c r="AP824">
        <v>180000</v>
      </c>
      <c r="AQ824">
        <v>260000</v>
      </c>
      <c r="AR824">
        <v>260000</v>
      </c>
      <c r="AS824">
        <v>180000</v>
      </c>
      <c r="AT824">
        <v>180000</v>
      </c>
      <c r="AU824">
        <v>8.1</v>
      </c>
      <c r="AV824">
        <v>8.1</v>
      </c>
      <c r="AW824">
        <v>8.1</v>
      </c>
      <c r="AX824">
        <v>8.1</v>
      </c>
      <c r="AY824">
        <v>8.1</v>
      </c>
      <c r="AZ824">
        <v>8.1</v>
      </c>
      <c r="BA824">
        <v>8.1</v>
      </c>
      <c r="BB824">
        <v>8.1</v>
      </c>
      <c r="BC824">
        <v>8.1</v>
      </c>
      <c r="BD824">
        <v>8.1</v>
      </c>
      <c r="BE824" t="s">
        <v>2388</v>
      </c>
      <c r="BF824">
        <f t="shared" si="25"/>
        <v>20</v>
      </c>
      <c r="BG824">
        <f t="shared" si="26"/>
        <v>1</v>
      </c>
    </row>
    <row r="825" spans="2:59" x14ac:dyDescent="0.25">
      <c r="B825" t="s">
        <v>295</v>
      </c>
      <c r="C825" t="s">
        <v>1269</v>
      </c>
      <c r="D825" t="s">
        <v>1620</v>
      </c>
      <c r="E825" t="s">
        <v>1353</v>
      </c>
      <c r="F825">
        <v>0</v>
      </c>
      <c r="G825">
        <v>213333</v>
      </c>
      <c r="H825">
        <v>213333</v>
      </c>
      <c r="I825">
        <v>213333</v>
      </c>
      <c r="J825">
        <v>213333</v>
      </c>
      <c r="K825">
        <v>213333</v>
      </c>
      <c r="L825">
        <v>213333</v>
      </c>
      <c r="M825">
        <v>213333</v>
      </c>
      <c r="N825">
        <v>213333</v>
      </c>
      <c r="O825">
        <v>213333</v>
      </c>
      <c r="P825">
        <v>213333</v>
      </c>
      <c r="Q825">
        <v>213333</v>
      </c>
      <c r="R825">
        <v>213333</v>
      </c>
      <c r="S825">
        <v>213333</v>
      </c>
      <c r="T825">
        <v>213333</v>
      </c>
      <c r="U825">
        <v>213333</v>
      </c>
      <c r="V825">
        <v>213333</v>
      </c>
      <c r="W825">
        <v>213333</v>
      </c>
      <c r="X825">
        <v>213333</v>
      </c>
      <c r="Y825">
        <v>213333</v>
      </c>
      <c r="Z825">
        <v>213333</v>
      </c>
      <c r="AA825">
        <v>160000</v>
      </c>
      <c r="AB825">
        <v>160000</v>
      </c>
      <c r="AC825">
        <v>160000</v>
      </c>
      <c r="AD825">
        <v>160000</v>
      </c>
      <c r="AE825">
        <v>160000</v>
      </c>
      <c r="AF825">
        <v>160000</v>
      </c>
      <c r="AG825">
        <v>160000</v>
      </c>
      <c r="AH825">
        <v>160000</v>
      </c>
      <c r="AI825">
        <v>160000</v>
      </c>
      <c r="AJ825">
        <v>160000</v>
      </c>
      <c r="AK825">
        <v>160000</v>
      </c>
      <c r="AL825">
        <v>160000</v>
      </c>
      <c r="AM825">
        <v>160000</v>
      </c>
      <c r="AN825">
        <v>160000</v>
      </c>
      <c r="AO825">
        <v>160000</v>
      </c>
      <c r="AP825">
        <v>160000</v>
      </c>
      <c r="AQ825">
        <v>160000</v>
      </c>
      <c r="AR825">
        <v>160000</v>
      </c>
      <c r="AS825">
        <v>160000</v>
      </c>
      <c r="AT825">
        <v>160000</v>
      </c>
      <c r="AU825">
        <v>8</v>
      </c>
      <c r="AV825">
        <v>8</v>
      </c>
      <c r="AW825">
        <v>8</v>
      </c>
      <c r="AX825">
        <v>8</v>
      </c>
      <c r="AY825">
        <v>8</v>
      </c>
      <c r="AZ825">
        <v>8</v>
      </c>
      <c r="BA825">
        <v>8</v>
      </c>
      <c r="BB825">
        <v>8</v>
      </c>
      <c r="BC825">
        <v>8</v>
      </c>
      <c r="BD825">
        <v>8</v>
      </c>
      <c r="BE825" t="s">
        <v>2388</v>
      </c>
      <c r="BF825">
        <f t="shared" si="25"/>
        <v>20</v>
      </c>
      <c r="BG825">
        <f t="shared" si="26"/>
        <v>1</v>
      </c>
    </row>
    <row r="826" spans="2:59" x14ac:dyDescent="0.25">
      <c r="B826" t="s">
        <v>323</v>
      </c>
      <c r="C826" t="s">
        <v>1220</v>
      </c>
      <c r="D826" t="s">
        <v>1622</v>
      </c>
      <c r="E826" t="s">
        <v>1353</v>
      </c>
      <c r="F826">
        <v>2</v>
      </c>
      <c r="G826">
        <v>266667</v>
      </c>
      <c r="H826">
        <v>266667</v>
      </c>
      <c r="I826">
        <v>266667</v>
      </c>
      <c r="J826">
        <v>266667</v>
      </c>
      <c r="K826">
        <v>266667</v>
      </c>
      <c r="L826">
        <v>266667</v>
      </c>
      <c r="M826">
        <v>266667</v>
      </c>
      <c r="N826">
        <v>266667</v>
      </c>
      <c r="O826">
        <v>266667</v>
      </c>
      <c r="P826">
        <v>266667</v>
      </c>
      <c r="Q826">
        <v>266667</v>
      </c>
      <c r="R826">
        <v>266667</v>
      </c>
      <c r="S826">
        <v>266667</v>
      </c>
      <c r="T826">
        <v>266667</v>
      </c>
      <c r="U826">
        <v>266667</v>
      </c>
      <c r="V826">
        <v>266667</v>
      </c>
      <c r="W826">
        <v>266667</v>
      </c>
      <c r="X826">
        <v>266667</v>
      </c>
      <c r="Y826">
        <v>360000</v>
      </c>
      <c r="Z826">
        <v>266667</v>
      </c>
      <c r="AA826">
        <v>200000</v>
      </c>
      <c r="AB826">
        <v>200000</v>
      </c>
      <c r="AC826">
        <v>200000</v>
      </c>
      <c r="AD826">
        <v>200000</v>
      </c>
      <c r="AE826">
        <v>200000</v>
      </c>
      <c r="AF826">
        <v>200000</v>
      </c>
      <c r="AG826">
        <v>200000</v>
      </c>
      <c r="AH826">
        <v>200000</v>
      </c>
      <c r="AI826">
        <v>200000</v>
      </c>
      <c r="AJ826">
        <v>200000</v>
      </c>
      <c r="AK826">
        <v>200000</v>
      </c>
      <c r="AL826">
        <v>200000</v>
      </c>
      <c r="AM826">
        <v>200000</v>
      </c>
      <c r="AN826">
        <v>200000</v>
      </c>
      <c r="AO826">
        <v>200000</v>
      </c>
      <c r="AP826">
        <v>200000</v>
      </c>
      <c r="AQ826">
        <v>200000</v>
      </c>
      <c r="AR826">
        <v>200000</v>
      </c>
      <c r="AS826">
        <v>270000</v>
      </c>
      <c r="AT826">
        <v>200000</v>
      </c>
      <c r="AU826">
        <v>7.9</v>
      </c>
      <c r="AV826">
        <v>7.9</v>
      </c>
      <c r="AW826">
        <v>7.9</v>
      </c>
      <c r="AX826">
        <v>7.9</v>
      </c>
      <c r="AY826">
        <v>7.9</v>
      </c>
      <c r="AZ826">
        <v>7.9</v>
      </c>
      <c r="BA826">
        <v>7.9</v>
      </c>
      <c r="BB826">
        <v>7.9</v>
      </c>
      <c r="BC826">
        <v>7.9</v>
      </c>
      <c r="BD826">
        <v>7.9</v>
      </c>
      <c r="BE826" t="s">
        <v>2388</v>
      </c>
      <c r="BF826">
        <f t="shared" si="25"/>
        <v>20</v>
      </c>
      <c r="BG826">
        <f t="shared" si="26"/>
        <v>1</v>
      </c>
    </row>
    <row r="827" spans="2:59" x14ac:dyDescent="0.25">
      <c r="B827" t="s">
        <v>879</v>
      </c>
      <c r="C827" t="s">
        <v>1246</v>
      </c>
      <c r="D827" t="s">
        <v>1623</v>
      </c>
      <c r="E827" t="s">
        <v>1353</v>
      </c>
      <c r="F827">
        <v>1</v>
      </c>
      <c r="G827">
        <v>226667</v>
      </c>
      <c r="H827">
        <v>226667</v>
      </c>
      <c r="I827">
        <v>226667</v>
      </c>
      <c r="J827">
        <v>226667</v>
      </c>
      <c r="K827">
        <v>226667</v>
      </c>
      <c r="L827">
        <v>226667</v>
      </c>
      <c r="M827">
        <v>226667</v>
      </c>
      <c r="N827">
        <v>226667</v>
      </c>
      <c r="O827">
        <v>226667</v>
      </c>
      <c r="P827">
        <v>226667</v>
      </c>
      <c r="Q827">
        <v>226667</v>
      </c>
      <c r="R827">
        <v>226667</v>
      </c>
      <c r="S827">
        <v>226667</v>
      </c>
      <c r="T827">
        <v>226667</v>
      </c>
      <c r="U827">
        <v>226667</v>
      </c>
      <c r="V827">
        <v>226667</v>
      </c>
      <c r="W827">
        <v>226667</v>
      </c>
      <c r="X827">
        <v>226667</v>
      </c>
      <c r="Y827">
        <v>226667</v>
      </c>
      <c r="Z827">
        <v>226667</v>
      </c>
      <c r="AA827">
        <v>170000</v>
      </c>
      <c r="AB827">
        <v>170000</v>
      </c>
      <c r="AC827">
        <v>170000</v>
      </c>
      <c r="AD827">
        <v>170000</v>
      </c>
      <c r="AE827">
        <v>170000</v>
      </c>
      <c r="AF827">
        <v>170000</v>
      </c>
      <c r="AG827">
        <v>170000</v>
      </c>
      <c r="AH827">
        <v>170000</v>
      </c>
      <c r="AI827">
        <v>170000</v>
      </c>
      <c r="AJ827">
        <v>170000</v>
      </c>
      <c r="AK827">
        <v>170000</v>
      </c>
      <c r="AL827">
        <v>170000</v>
      </c>
      <c r="AM827">
        <v>170000</v>
      </c>
      <c r="AN827">
        <v>170000</v>
      </c>
      <c r="AO827">
        <v>170000</v>
      </c>
      <c r="AP827">
        <v>170000</v>
      </c>
      <c r="AQ827">
        <v>170000</v>
      </c>
      <c r="AR827">
        <v>170000</v>
      </c>
      <c r="AS827">
        <v>170000</v>
      </c>
      <c r="AT827">
        <v>170000</v>
      </c>
      <c r="AU827">
        <v>8</v>
      </c>
      <c r="AV827">
        <v>8</v>
      </c>
      <c r="AW827">
        <v>8</v>
      </c>
      <c r="AX827">
        <v>8</v>
      </c>
      <c r="AY827">
        <v>8</v>
      </c>
      <c r="AZ827">
        <v>8</v>
      </c>
      <c r="BA827">
        <v>8</v>
      </c>
      <c r="BB827">
        <v>8</v>
      </c>
      <c r="BC827">
        <v>8</v>
      </c>
      <c r="BD827">
        <v>8</v>
      </c>
      <c r="BE827" t="s">
        <v>2395</v>
      </c>
      <c r="BF827">
        <f t="shared" si="25"/>
        <v>20</v>
      </c>
      <c r="BG827">
        <f t="shared" si="26"/>
        <v>1</v>
      </c>
    </row>
    <row r="828" spans="2:59" x14ac:dyDescent="0.25">
      <c r="B828" t="s">
        <v>275</v>
      </c>
      <c r="C828" t="s">
        <v>1220</v>
      </c>
      <c r="D828" t="s">
        <v>1625</v>
      </c>
      <c r="E828" t="s">
        <v>1353</v>
      </c>
      <c r="F828">
        <v>3</v>
      </c>
      <c r="G828">
        <v>406667</v>
      </c>
      <c r="H828">
        <v>366667</v>
      </c>
      <c r="I828">
        <v>406667</v>
      </c>
      <c r="J828">
        <v>366667</v>
      </c>
      <c r="K828">
        <v>366667</v>
      </c>
      <c r="L828">
        <v>340000</v>
      </c>
      <c r="M828">
        <v>340000</v>
      </c>
      <c r="N828">
        <v>340000</v>
      </c>
      <c r="O828">
        <v>340000</v>
      </c>
      <c r="P828">
        <v>340000</v>
      </c>
      <c r="Q828">
        <v>340000</v>
      </c>
      <c r="R828">
        <v>340000</v>
      </c>
      <c r="S828">
        <v>340000</v>
      </c>
      <c r="T828">
        <v>340000</v>
      </c>
      <c r="U828">
        <v>366667</v>
      </c>
      <c r="V828">
        <v>366667</v>
      </c>
      <c r="W828">
        <v>406667</v>
      </c>
      <c r="X828">
        <v>366667</v>
      </c>
      <c r="Y828">
        <v>340000</v>
      </c>
      <c r="Z828">
        <v>340000</v>
      </c>
      <c r="AA828">
        <v>305000</v>
      </c>
      <c r="AB828">
        <v>275000</v>
      </c>
      <c r="AC828">
        <v>305000</v>
      </c>
      <c r="AD828">
        <v>275000</v>
      </c>
      <c r="AE828">
        <v>275000</v>
      </c>
      <c r="AF828">
        <v>255000</v>
      </c>
      <c r="AG828">
        <v>255000</v>
      </c>
      <c r="AH828">
        <v>255000</v>
      </c>
      <c r="AI828">
        <v>255000</v>
      </c>
      <c r="AJ828">
        <v>255000</v>
      </c>
      <c r="AK828">
        <v>255000</v>
      </c>
      <c r="AL828">
        <v>255000</v>
      </c>
      <c r="AM828">
        <v>255000</v>
      </c>
      <c r="AN828">
        <v>255000</v>
      </c>
      <c r="AO828">
        <v>275000</v>
      </c>
      <c r="AP828">
        <v>275000</v>
      </c>
      <c r="AQ828">
        <v>305000</v>
      </c>
      <c r="AR828">
        <v>275000</v>
      </c>
      <c r="AS828">
        <v>255000</v>
      </c>
      <c r="AT828">
        <v>255000</v>
      </c>
      <c r="AU828">
        <v>8.8000000000000007</v>
      </c>
      <c r="AV828">
        <v>8.8000000000000007</v>
      </c>
      <c r="AW828">
        <v>8.8000000000000007</v>
      </c>
      <c r="AX828">
        <v>8.8000000000000007</v>
      </c>
      <c r="AY828">
        <v>8.8000000000000007</v>
      </c>
      <c r="AZ828">
        <v>8.8000000000000007</v>
      </c>
      <c r="BA828">
        <v>8.8000000000000007</v>
      </c>
      <c r="BB828">
        <v>8.8000000000000007</v>
      </c>
      <c r="BC828">
        <v>8.8000000000000007</v>
      </c>
      <c r="BD828">
        <v>8.8000000000000007</v>
      </c>
      <c r="BE828" t="s">
        <v>2387</v>
      </c>
      <c r="BF828">
        <f t="shared" si="25"/>
        <v>20</v>
      </c>
      <c r="BG828">
        <f t="shared" si="26"/>
        <v>1</v>
      </c>
    </row>
    <row r="829" spans="2:59" hidden="1" x14ac:dyDescent="0.25">
      <c r="B829" t="s">
        <v>726</v>
      </c>
      <c r="C829" t="s">
        <v>1226</v>
      </c>
      <c r="D829" t="s">
        <v>1630</v>
      </c>
      <c r="E829" t="s">
        <v>1368</v>
      </c>
      <c r="F829">
        <v>1</v>
      </c>
      <c r="G829">
        <v>533332</v>
      </c>
      <c r="H829">
        <v>533332</v>
      </c>
      <c r="I829">
        <v>533332</v>
      </c>
      <c r="J829">
        <v>533332</v>
      </c>
      <c r="K829">
        <v>533332</v>
      </c>
      <c r="L829">
        <v>533332</v>
      </c>
      <c r="M829">
        <v>533332</v>
      </c>
      <c r="N829">
        <v>533332</v>
      </c>
      <c r="O829">
        <v>533332</v>
      </c>
      <c r="P829">
        <v>533332</v>
      </c>
      <c r="Q829">
        <v>533332</v>
      </c>
      <c r="R829">
        <v>533332</v>
      </c>
      <c r="S829">
        <v>533332</v>
      </c>
      <c r="T829">
        <v>533332</v>
      </c>
      <c r="U829">
        <v>533332</v>
      </c>
      <c r="V829">
        <v>533332</v>
      </c>
      <c r="W829">
        <v>533332</v>
      </c>
      <c r="X829">
        <v>533332</v>
      </c>
      <c r="Y829">
        <v>533332</v>
      </c>
      <c r="Z829">
        <v>533332</v>
      </c>
      <c r="AA829">
        <v>399999</v>
      </c>
      <c r="AB829">
        <v>399999</v>
      </c>
      <c r="AC829">
        <v>399999</v>
      </c>
      <c r="AD829">
        <v>399999</v>
      </c>
      <c r="AE829">
        <v>399999</v>
      </c>
      <c r="AF829">
        <v>399999</v>
      </c>
      <c r="AG829">
        <v>399999</v>
      </c>
      <c r="AH829">
        <v>399999</v>
      </c>
      <c r="AI829">
        <v>399999</v>
      </c>
      <c r="AJ829">
        <v>399999</v>
      </c>
      <c r="AK829">
        <v>399999</v>
      </c>
      <c r="AL829">
        <v>399999</v>
      </c>
      <c r="AM829">
        <v>399999</v>
      </c>
      <c r="AN829">
        <v>399999</v>
      </c>
      <c r="AO829">
        <v>399999</v>
      </c>
      <c r="AP829">
        <v>399999</v>
      </c>
      <c r="AQ829">
        <v>399999</v>
      </c>
      <c r="AR829">
        <v>399999</v>
      </c>
      <c r="AS829">
        <v>399999</v>
      </c>
      <c r="AT829">
        <v>399999</v>
      </c>
      <c r="AU829">
        <v>8.3000000000000007</v>
      </c>
      <c r="AV829">
        <v>8.3000000000000007</v>
      </c>
      <c r="AW829">
        <v>8.3000000000000007</v>
      </c>
      <c r="AX829">
        <v>8.3000000000000007</v>
      </c>
      <c r="AY829">
        <v>8.3000000000000007</v>
      </c>
      <c r="AZ829">
        <v>8.3000000000000007</v>
      </c>
      <c r="BA829">
        <v>8.3000000000000007</v>
      </c>
      <c r="BB829">
        <v>8.3000000000000007</v>
      </c>
      <c r="BC829">
        <v>8.3000000000000007</v>
      </c>
      <c r="BD829">
        <v>8.3000000000000007</v>
      </c>
      <c r="BE829" t="s">
        <v>2410</v>
      </c>
      <c r="BF829">
        <f t="shared" si="25"/>
        <v>20</v>
      </c>
      <c r="BG829">
        <f t="shared" si="26"/>
        <v>1</v>
      </c>
    </row>
    <row r="830" spans="2:59" x14ac:dyDescent="0.25">
      <c r="B830" t="s">
        <v>785</v>
      </c>
      <c r="C830" t="s">
        <v>1176</v>
      </c>
      <c r="D830" t="s">
        <v>1631</v>
      </c>
      <c r="E830" t="s">
        <v>1353</v>
      </c>
      <c r="F830">
        <v>1</v>
      </c>
      <c r="G830">
        <v>600000</v>
      </c>
      <c r="H830">
        <v>600000</v>
      </c>
      <c r="I830">
        <v>600000</v>
      </c>
      <c r="J830">
        <v>600000</v>
      </c>
      <c r="K830">
        <v>600000</v>
      </c>
      <c r="L830">
        <v>600000</v>
      </c>
      <c r="M830">
        <v>600000</v>
      </c>
      <c r="N830">
        <v>600000</v>
      </c>
      <c r="O830">
        <v>600000</v>
      </c>
      <c r="P830">
        <v>600000</v>
      </c>
      <c r="Q830">
        <v>600000</v>
      </c>
      <c r="R830">
        <v>600000</v>
      </c>
      <c r="S830">
        <v>600000</v>
      </c>
      <c r="T830">
        <v>600000</v>
      </c>
      <c r="U830">
        <v>600000</v>
      </c>
      <c r="V830">
        <v>600000</v>
      </c>
      <c r="W830">
        <v>600000</v>
      </c>
      <c r="X830">
        <v>600000</v>
      </c>
      <c r="Y830">
        <v>600000</v>
      </c>
      <c r="Z830">
        <v>600000</v>
      </c>
      <c r="AA830">
        <v>420000</v>
      </c>
      <c r="AB830">
        <v>420000</v>
      </c>
      <c r="AC830">
        <v>420000</v>
      </c>
      <c r="AD830">
        <v>420000</v>
      </c>
      <c r="AE830">
        <v>420000</v>
      </c>
      <c r="AF830">
        <v>420000</v>
      </c>
      <c r="AG830">
        <v>420000</v>
      </c>
      <c r="AH830">
        <v>420000</v>
      </c>
      <c r="AI830">
        <v>420000</v>
      </c>
      <c r="AJ830">
        <v>420000</v>
      </c>
      <c r="AK830">
        <v>420000</v>
      </c>
      <c r="AL830">
        <v>420000</v>
      </c>
      <c r="AM830">
        <v>420000</v>
      </c>
      <c r="AN830">
        <v>420000</v>
      </c>
      <c r="AO830">
        <v>420000</v>
      </c>
      <c r="AP830">
        <v>420000</v>
      </c>
      <c r="AQ830">
        <v>420000</v>
      </c>
      <c r="AR830">
        <v>420000</v>
      </c>
      <c r="AS830">
        <v>420000</v>
      </c>
      <c r="AT830">
        <v>420000</v>
      </c>
      <c r="AU830">
        <v>7.9</v>
      </c>
      <c r="AV830">
        <v>7.9</v>
      </c>
      <c r="AW830">
        <v>7.9</v>
      </c>
      <c r="AX830">
        <v>7.9</v>
      </c>
      <c r="AY830">
        <v>7.9</v>
      </c>
      <c r="AZ830">
        <v>7.9</v>
      </c>
      <c r="BA830">
        <v>7.9</v>
      </c>
      <c r="BB830">
        <v>7.9</v>
      </c>
      <c r="BC830">
        <v>7.9</v>
      </c>
      <c r="BD830">
        <v>7.9</v>
      </c>
      <c r="BE830" t="s">
        <v>2394</v>
      </c>
      <c r="BF830">
        <f t="shared" si="25"/>
        <v>20</v>
      </c>
      <c r="BG830">
        <f t="shared" si="26"/>
        <v>1</v>
      </c>
    </row>
    <row r="831" spans="2:59" hidden="1" x14ac:dyDescent="0.25">
      <c r="B831" t="s">
        <v>816</v>
      </c>
      <c r="C831" t="s">
        <v>1182</v>
      </c>
      <c r="D831" t="s">
        <v>1632</v>
      </c>
      <c r="E831" t="s">
        <v>1368</v>
      </c>
      <c r="F831">
        <v>0</v>
      </c>
      <c r="G831">
        <v>466667</v>
      </c>
      <c r="H831">
        <v>466667</v>
      </c>
      <c r="I831">
        <v>466667</v>
      </c>
      <c r="J831">
        <v>466667</v>
      </c>
      <c r="K831">
        <v>466667</v>
      </c>
      <c r="L831">
        <v>466667</v>
      </c>
      <c r="M831">
        <v>466667</v>
      </c>
      <c r="N831">
        <v>466667</v>
      </c>
      <c r="O831">
        <v>466667</v>
      </c>
      <c r="P831">
        <v>466667</v>
      </c>
      <c r="Q831">
        <v>466667</v>
      </c>
      <c r="R831">
        <v>466667</v>
      </c>
      <c r="S831">
        <v>466667</v>
      </c>
      <c r="T831">
        <v>466667</v>
      </c>
      <c r="U831">
        <v>466667</v>
      </c>
      <c r="V831">
        <v>466667</v>
      </c>
      <c r="W831">
        <v>466667</v>
      </c>
      <c r="X831">
        <v>466667</v>
      </c>
      <c r="Y831">
        <v>466667</v>
      </c>
      <c r="Z831">
        <v>466667</v>
      </c>
      <c r="AA831">
        <v>350000</v>
      </c>
      <c r="AB831">
        <v>350000</v>
      </c>
      <c r="AC831">
        <v>350000</v>
      </c>
      <c r="AD831">
        <v>350000</v>
      </c>
      <c r="AE831">
        <v>350000</v>
      </c>
      <c r="AF831">
        <v>350000</v>
      </c>
      <c r="AG831">
        <v>350000</v>
      </c>
      <c r="AH831">
        <v>350000</v>
      </c>
      <c r="AI831">
        <v>350000</v>
      </c>
      <c r="AJ831">
        <v>350000</v>
      </c>
      <c r="AK831">
        <v>350000</v>
      </c>
      <c r="AL831">
        <v>350000</v>
      </c>
      <c r="AM831">
        <v>350000</v>
      </c>
      <c r="AN831">
        <v>350000</v>
      </c>
      <c r="AO831">
        <v>350000</v>
      </c>
      <c r="AP831">
        <v>350000</v>
      </c>
      <c r="AQ831">
        <v>350000</v>
      </c>
      <c r="AR831">
        <v>350000</v>
      </c>
      <c r="AS831">
        <v>350000</v>
      </c>
      <c r="AT831">
        <v>350000</v>
      </c>
      <c r="AU831">
        <v>8.4</v>
      </c>
      <c r="AV831">
        <v>8.4</v>
      </c>
      <c r="AW831">
        <v>8.4</v>
      </c>
      <c r="AX831">
        <v>8.4</v>
      </c>
      <c r="AY831">
        <v>8.4</v>
      </c>
      <c r="AZ831">
        <v>8.4</v>
      </c>
      <c r="BA831">
        <v>8.4</v>
      </c>
      <c r="BB831">
        <v>8.4</v>
      </c>
      <c r="BC831">
        <v>8.4</v>
      </c>
      <c r="BD831">
        <v>8.4</v>
      </c>
      <c r="BE831" t="s">
        <v>2402</v>
      </c>
      <c r="BF831">
        <f t="shared" si="25"/>
        <v>20</v>
      </c>
      <c r="BG831">
        <f t="shared" si="26"/>
        <v>1</v>
      </c>
    </row>
    <row r="832" spans="2:59" hidden="1" x14ac:dyDescent="0.25">
      <c r="B832" t="s">
        <v>899</v>
      </c>
      <c r="C832" t="s">
        <v>1176</v>
      </c>
      <c r="D832" t="s">
        <v>1634</v>
      </c>
      <c r="E832" t="s">
        <v>1357</v>
      </c>
      <c r="F832">
        <v>0</v>
      </c>
      <c r="G832">
        <v>200000</v>
      </c>
      <c r="H832">
        <v>200000</v>
      </c>
      <c r="I832">
        <v>200000</v>
      </c>
      <c r="J832">
        <v>200000</v>
      </c>
      <c r="K832">
        <v>200000</v>
      </c>
      <c r="L832">
        <v>200000</v>
      </c>
      <c r="M832">
        <v>200000</v>
      </c>
      <c r="N832">
        <v>200000</v>
      </c>
      <c r="O832">
        <v>200000</v>
      </c>
      <c r="P832">
        <v>200000</v>
      </c>
      <c r="Q832">
        <v>306667</v>
      </c>
      <c r="R832">
        <v>200000</v>
      </c>
      <c r="S832">
        <v>200000</v>
      </c>
      <c r="T832">
        <v>200000</v>
      </c>
      <c r="U832">
        <v>200000</v>
      </c>
      <c r="V832">
        <v>200000</v>
      </c>
      <c r="W832">
        <v>200000</v>
      </c>
      <c r="X832">
        <v>200000</v>
      </c>
      <c r="Y832">
        <v>200000</v>
      </c>
      <c r="Z832">
        <v>200000</v>
      </c>
      <c r="AA832">
        <v>150000</v>
      </c>
      <c r="AB832">
        <v>150000</v>
      </c>
      <c r="AC832">
        <v>150000</v>
      </c>
      <c r="AD832">
        <v>150000</v>
      </c>
      <c r="AE832">
        <v>150000</v>
      </c>
      <c r="AF832">
        <v>150000</v>
      </c>
      <c r="AG832">
        <v>150000</v>
      </c>
      <c r="AH832">
        <v>150000</v>
      </c>
      <c r="AI832">
        <v>150000</v>
      </c>
      <c r="AJ832">
        <v>150000</v>
      </c>
      <c r="AK832">
        <v>230000</v>
      </c>
      <c r="AL832">
        <v>150000</v>
      </c>
      <c r="AM832">
        <v>150000</v>
      </c>
      <c r="AN832">
        <v>150000</v>
      </c>
      <c r="AO832">
        <v>150000</v>
      </c>
      <c r="AP832">
        <v>150000</v>
      </c>
      <c r="AQ832">
        <v>150000</v>
      </c>
      <c r="AR832">
        <v>150000</v>
      </c>
      <c r="AS832">
        <v>150000</v>
      </c>
      <c r="AT832">
        <v>150000</v>
      </c>
      <c r="AU832">
        <v>8.5</v>
      </c>
      <c r="AV832">
        <v>8.5</v>
      </c>
      <c r="AW832">
        <v>8.5</v>
      </c>
      <c r="AX832">
        <v>8.5</v>
      </c>
      <c r="AY832">
        <v>8.5</v>
      </c>
      <c r="AZ832">
        <v>8.5</v>
      </c>
      <c r="BA832">
        <v>8.5</v>
      </c>
      <c r="BB832">
        <v>8.5</v>
      </c>
      <c r="BC832">
        <v>8.5</v>
      </c>
      <c r="BD832">
        <v>8.5</v>
      </c>
      <c r="BE832" t="s">
        <v>2401</v>
      </c>
      <c r="BF832">
        <f t="shared" si="25"/>
        <v>20</v>
      </c>
      <c r="BG832">
        <f t="shared" si="26"/>
        <v>1</v>
      </c>
    </row>
    <row r="833" spans="2:59" x14ac:dyDescent="0.25">
      <c r="B833" t="s">
        <v>187</v>
      </c>
      <c r="C833" t="s">
        <v>1272</v>
      </c>
      <c r="D833" t="s">
        <v>1636</v>
      </c>
      <c r="E833" t="s">
        <v>1353</v>
      </c>
      <c r="F833">
        <v>2</v>
      </c>
      <c r="G833">
        <v>241000</v>
      </c>
      <c r="H833">
        <v>241000</v>
      </c>
      <c r="I833">
        <v>257000</v>
      </c>
      <c r="J833">
        <v>257000</v>
      </c>
      <c r="K833">
        <v>231000</v>
      </c>
      <c r="L833">
        <v>231000</v>
      </c>
      <c r="M833">
        <v>231000</v>
      </c>
      <c r="N833">
        <v>231000</v>
      </c>
      <c r="O833">
        <v>231000</v>
      </c>
      <c r="P833">
        <v>231000</v>
      </c>
      <c r="Q833">
        <v>231000</v>
      </c>
      <c r="R833">
        <v>231000</v>
      </c>
      <c r="S833">
        <v>231000</v>
      </c>
      <c r="T833">
        <v>231000</v>
      </c>
      <c r="U833">
        <v>238000</v>
      </c>
      <c r="V833">
        <v>238000</v>
      </c>
      <c r="W833">
        <v>270000</v>
      </c>
      <c r="X833">
        <v>270000</v>
      </c>
      <c r="Y833">
        <v>231000</v>
      </c>
      <c r="Z833">
        <v>231000</v>
      </c>
      <c r="AA833">
        <v>188076</v>
      </c>
      <c r="AB833">
        <v>188076</v>
      </c>
      <c r="AC833">
        <v>200563</v>
      </c>
      <c r="AD833">
        <v>200563</v>
      </c>
      <c r="AE833">
        <v>180272</v>
      </c>
      <c r="AF833">
        <v>180272</v>
      </c>
      <c r="AG833">
        <v>180272</v>
      </c>
      <c r="AH833">
        <v>180272</v>
      </c>
      <c r="AI833">
        <v>180272</v>
      </c>
      <c r="AJ833">
        <v>180272</v>
      </c>
      <c r="AK833">
        <v>180272</v>
      </c>
      <c r="AL833">
        <v>180272</v>
      </c>
      <c r="AM833">
        <v>180272</v>
      </c>
      <c r="AN833">
        <v>180272</v>
      </c>
      <c r="AO833">
        <v>185735</v>
      </c>
      <c r="AP833">
        <v>185735</v>
      </c>
      <c r="AQ833">
        <v>210708</v>
      </c>
      <c r="AR833">
        <v>210708</v>
      </c>
      <c r="AS833">
        <v>180272</v>
      </c>
      <c r="AT833">
        <v>180272</v>
      </c>
      <c r="AU833">
        <v>8.5</v>
      </c>
      <c r="AV833">
        <v>8.5</v>
      </c>
      <c r="AW833">
        <v>8.5</v>
      </c>
      <c r="AX833">
        <v>8.5</v>
      </c>
      <c r="AY833">
        <v>8.6</v>
      </c>
      <c r="AZ833">
        <v>8.6</v>
      </c>
      <c r="BA833">
        <v>8.6</v>
      </c>
      <c r="BB833">
        <v>8.6</v>
      </c>
      <c r="BC833">
        <v>8.6</v>
      </c>
      <c r="BD833">
        <v>8.6</v>
      </c>
      <c r="BF833">
        <f t="shared" si="25"/>
        <v>20</v>
      </c>
      <c r="BG833">
        <f t="shared" si="26"/>
        <v>1</v>
      </c>
    </row>
    <row r="834" spans="2:59" hidden="1" x14ac:dyDescent="0.25">
      <c r="B834" t="s">
        <v>604</v>
      </c>
      <c r="C834" t="s">
        <v>1211</v>
      </c>
      <c r="D834" t="s">
        <v>1638</v>
      </c>
      <c r="E834" t="s">
        <v>1368</v>
      </c>
      <c r="F834">
        <v>0</v>
      </c>
      <c r="G834">
        <v>266667</v>
      </c>
      <c r="H834">
        <v>266667</v>
      </c>
      <c r="I834">
        <v>266667</v>
      </c>
      <c r="J834">
        <v>266667</v>
      </c>
      <c r="K834">
        <v>266667</v>
      </c>
      <c r="L834">
        <v>266667</v>
      </c>
      <c r="M834">
        <v>266667</v>
      </c>
      <c r="N834">
        <v>266667</v>
      </c>
      <c r="O834">
        <v>266667</v>
      </c>
      <c r="P834">
        <v>266667</v>
      </c>
      <c r="Q834">
        <v>266667</v>
      </c>
      <c r="R834">
        <v>266667</v>
      </c>
      <c r="S834">
        <v>266667</v>
      </c>
      <c r="T834">
        <v>266667</v>
      </c>
      <c r="U834">
        <v>266667</v>
      </c>
      <c r="V834">
        <v>266667</v>
      </c>
      <c r="W834">
        <v>266667</v>
      </c>
      <c r="X834">
        <v>266667</v>
      </c>
      <c r="Y834">
        <v>266667</v>
      </c>
      <c r="Z834">
        <v>266667</v>
      </c>
      <c r="AA834">
        <v>200000</v>
      </c>
      <c r="AB834">
        <v>200000</v>
      </c>
      <c r="AC834">
        <v>200000</v>
      </c>
      <c r="AD834">
        <v>200000</v>
      </c>
      <c r="AE834">
        <v>200000</v>
      </c>
      <c r="AF834">
        <v>200000</v>
      </c>
      <c r="AG834">
        <v>200000</v>
      </c>
      <c r="AH834">
        <v>200000</v>
      </c>
      <c r="AI834">
        <v>200000</v>
      </c>
      <c r="AJ834">
        <v>200000</v>
      </c>
      <c r="AK834">
        <v>200000</v>
      </c>
      <c r="AL834">
        <v>200000</v>
      </c>
      <c r="AM834">
        <v>200000</v>
      </c>
      <c r="AN834">
        <v>200000</v>
      </c>
      <c r="AO834">
        <v>200000</v>
      </c>
      <c r="AP834">
        <v>200000</v>
      </c>
      <c r="AQ834">
        <v>200000</v>
      </c>
      <c r="AR834">
        <v>200000</v>
      </c>
      <c r="AS834">
        <v>200000</v>
      </c>
      <c r="AT834">
        <v>200000</v>
      </c>
      <c r="AU834">
        <v>8.4</v>
      </c>
      <c r="AV834">
        <v>8.4</v>
      </c>
      <c r="AW834">
        <v>8.4</v>
      </c>
      <c r="AX834">
        <v>8.4</v>
      </c>
      <c r="AY834">
        <v>8.4</v>
      </c>
      <c r="AZ834">
        <v>8.4</v>
      </c>
      <c r="BA834">
        <v>8.4</v>
      </c>
      <c r="BB834">
        <v>8.4</v>
      </c>
      <c r="BC834">
        <v>8.4</v>
      </c>
      <c r="BD834">
        <v>8.4</v>
      </c>
      <c r="BE834" t="s">
        <v>2398</v>
      </c>
      <c r="BF834">
        <f t="shared" si="25"/>
        <v>20</v>
      </c>
      <c r="BG834">
        <f t="shared" si="26"/>
        <v>1</v>
      </c>
    </row>
    <row r="835" spans="2:59" hidden="1" x14ac:dyDescent="0.25">
      <c r="B835" t="s">
        <v>540</v>
      </c>
      <c r="C835" t="s">
        <v>1177</v>
      </c>
      <c r="D835" t="s">
        <v>1642</v>
      </c>
      <c r="E835" t="s">
        <v>1368</v>
      </c>
      <c r="F835">
        <v>1</v>
      </c>
      <c r="G835">
        <v>130000</v>
      </c>
      <c r="H835">
        <v>130000</v>
      </c>
      <c r="I835">
        <v>130000</v>
      </c>
      <c r="J835">
        <v>130000</v>
      </c>
      <c r="K835">
        <v>130000</v>
      </c>
      <c r="L835">
        <v>130000</v>
      </c>
      <c r="M835">
        <v>130000</v>
      </c>
      <c r="N835">
        <v>130000</v>
      </c>
      <c r="O835">
        <v>130000</v>
      </c>
      <c r="P835">
        <v>130000</v>
      </c>
      <c r="Q835">
        <v>130000</v>
      </c>
      <c r="R835">
        <v>130000</v>
      </c>
      <c r="S835">
        <v>130000</v>
      </c>
      <c r="T835">
        <v>130000</v>
      </c>
      <c r="U835">
        <v>130000</v>
      </c>
      <c r="V835">
        <v>130000</v>
      </c>
      <c r="W835">
        <v>130000</v>
      </c>
      <c r="X835">
        <v>130000</v>
      </c>
      <c r="Y835">
        <v>130000</v>
      </c>
      <c r="Z835">
        <v>130000</v>
      </c>
      <c r="AA835">
        <v>117000</v>
      </c>
      <c r="AB835">
        <v>117000</v>
      </c>
      <c r="AC835">
        <v>117000</v>
      </c>
      <c r="AD835">
        <v>117000</v>
      </c>
      <c r="AE835">
        <v>117000</v>
      </c>
      <c r="AF835">
        <v>117000</v>
      </c>
      <c r="AG835">
        <v>117000</v>
      </c>
      <c r="AH835">
        <v>117000</v>
      </c>
      <c r="AI835">
        <v>117000</v>
      </c>
      <c r="AJ835">
        <v>117000</v>
      </c>
      <c r="AK835">
        <v>117000</v>
      </c>
      <c r="AL835">
        <v>117000</v>
      </c>
      <c r="AM835">
        <v>117000</v>
      </c>
      <c r="AN835">
        <v>117000</v>
      </c>
      <c r="AO835">
        <v>117000</v>
      </c>
      <c r="AP835">
        <v>117000</v>
      </c>
      <c r="AQ835">
        <v>117000</v>
      </c>
      <c r="AR835">
        <v>117000</v>
      </c>
      <c r="AS835">
        <v>117000</v>
      </c>
      <c r="AT835">
        <v>117000</v>
      </c>
      <c r="AU835">
        <v>8.4</v>
      </c>
      <c r="AV835">
        <v>8.4</v>
      </c>
      <c r="AW835">
        <v>8.4</v>
      </c>
      <c r="AX835">
        <v>8.4</v>
      </c>
      <c r="AY835">
        <v>8.4</v>
      </c>
      <c r="AZ835">
        <v>8.4</v>
      </c>
      <c r="BA835">
        <v>8.4</v>
      </c>
      <c r="BB835">
        <v>8.4</v>
      </c>
      <c r="BC835">
        <v>8.4</v>
      </c>
      <c r="BD835">
        <v>8.4</v>
      </c>
      <c r="BE835" t="s">
        <v>2416</v>
      </c>
      <c r="BF835">
        <f t="shared" si="25"/>
        <v>20</v>
      </c>
      <c r="BG835">
        <f t="shared" si="26"/>
        <v>1</v>
      </c>
    </row>
    <row r="836" spans="2:59" hidden="1" x14ac:dyDescent="0.25">
      <c r="B836" t="s">
        <v>373</v>
      </c>
      <c r="C836" t="s">
        <v>1168</v>
      </c>
      <c r="D836" t="s">
        <v>1643</v>
      </c>
      <c r="E836" t="s">
        <v>1376</v>
      </c>
      <c r="F836">
        <v>1</v>
      </c>
      <c r="G836">
        <v>226667</v>
      </c>
      <c r="H836">
        <v>226667</v>
      </c>
      <c r="I836">
        <v>253333</v>
      </c>
      <c r="J836">
        <v>226667</v>
      </c>
      <c r="K836">
        <v>226667</v>
      </c>
      <c r="L836">
        <v>226667</v>
      </c>
      <c r="M836">
        <v>226667</v>
      </c>
      <c r="N836">
        <v>226667</v>
      </c>
      <c r="O836">
        <v>226667</v>
      </c>
      <c r="P836">
        <v>226667</v>
      </c>
      <c r="Q836">
        <v>226667</v>
      </c>
      <c r="R836">
        <v>226667</v>
      </c>
      <c r="S836">
        <v>226667</v>
      </c>
      <c r="T836">
        <v>226667</v>
      </c>
      <c r="U836">
        <v>226667</v>
      </c>
      <c r="V836">
        <v>226667</v>
      </c>
      <c r="W836">
        <v>226667</v>
      </c>
      <c r="X836">
        <v>226667</v>
      </c>
      <c r="Y836">
        <v>226667</v>
      </c>
      <c r="Z836">
        <v>226667</v>
      </c>
      <c r="AA836">
        <v>170000</v>
      </c>
      <c r="AB836">
        <v>170000</v>
      </c>
      <c r="AC836">
        <v>190000</v>
      </c>
      <c r="AD836">
        <v>170000</v>
      </c>
      <c r="AE836">
        <v>170000</v>
      </c>
      <c r="AF836">
        <v>170000</v>
      </c>
      <c r="AG836">
        <v>170000</v>
      </c>
      <c r="AH836">
        <v>170000</v>
      </c>
      <c r="AI836">
        <v>170000</v>
      </c>
      <c r="AJ836">
        <v>170000</v>
      </c>
      <c r="AK836">
        <v>170000</v>
      </c>
      <c r="AL836">
        <v>170000</v>
      </c>
      <c r="AM836">
        <v>170000</v>
      </c>
      <c r="AN836">
        <v>170000</v>
      </c>
      <c r="AO836">
        <v>170000</v>
      </c>
      <c r="AP836">
        <v>170000</v>
      </c>
      <c r="AQ836">
        <v>170000</v>
      </c>
      <c r="AR836">
        <v>170000</v>
      </c>
      <c r="AS836">
        <v>170000</v>
      </c>
      <c r="AT836">
        <v>170000</v>
      </c>
      <c r="AU836">
        <v>8</v>
      </c>
      <c r="AV836">
        <v>8</v>
      </c>
      <c r="AW836">
        <v>8</v>
      </c>
      <c r="AX836">
        <v>8</v>
      </c>
      <c r="AY836">
        <v>8</v>
      </c>
      <c r="AZ836">
        <v>8</v>
      </c>
      <c r="BA836">
        <v>8</v>
      </c>
      <c r="BB836">
        <v>8</v>
      </c>
      <c r="BC836">
        <v>8</v>
      </c>
      <c r="BD836">
        <v>8</v>
      </c>
      <c r="BE836" t="s">
        <v>2394</v>
      </c>
      <c r="BF836">
        <f t="shared" ref="BF836:BF899" si="27">COUNT(AA836:AT836)</f>
        <v>20</v>
      </c>
      <c r="BG836">
        <f t="shared" ref="BG836:BG899" si="28">COUNTA(E836)</f>
        <v>1</v>
      </c>
    </row>
    <row r="837" spans="2:59" hidden="1" x14ac:dyDescent="0.25">
      <c r="B837" t="s">
        <v>362</v>
      </c>
      <c r="C837" t="s">
        <v>1220</v>
      </c>
      <c r="D837" t="s">
        <v>1644</v>
      </c>
      <c r="E837" t="s">
        <v>1368</v>
      </c>
      <c r="F837">
        <v>1</v>
      </c>
      <c r="G837">
        <v>173333</v>
      </c>
      <c r="H837">
        <v>173333</v>
      </c>
      <c r="I837">
        <v>173333</v>
      </c>
      <c r="J837">
        <v>173333</v>
      </c>
      <c r="K837">
        <v>173333</v>
      </c>
      <c r="L837">
        <v>173333</v>
      </c>
      <c r="M837">
        <v>173333</v>
      </c>
      <c r="N837">
        <v>173333</v>
      </c>
      <c r="O837">
        <v>173333</v>
      </c>
      <c r="P837">
        <v>173333</v>
      </c>
      <c r="Q837">
        <v>173333</v>
      </c>
      <c r="R837">
        <v>173333</v>
      </c>
      <c r="S837">
        <v>173333</v>
      </c>
      <c r="T837">
        <v>173333</v>
      </c>
      <c r="U837">
        <v>173333</v>
      </c>
      <c r="V837">
        <v>173333</v>
      </c>
      <c r="W837">
        <v>173333</v>
      </c>
      <c r="X837">
        <v>173333</v>
      </c>
      <c r="Y837">
        <v>173333</v>
      </c>
      <c r="Z837">
        <v>173333</v>
      </c>
      <c r="AA837">
        <v>130000</v>
      </c>
      <c r="AB837">
        <v>130000</v>
      </c>
      <c r="AC837">
        <v>130000</v>
      </c>
      <c r="AD837">
        <v>130000</v>
      </c>
      <c r="AE837">
        <v>130000</v>
      </c>
      <c r="AF837">
        <v>130000</v>
      </c>
      <c r="AG837">
        <v>130000</v>
      </c>
      <c r="AH837">
        <v>130000</v>
      </c>
      <c r="AI837">
        <v>130000</v>
      </c>
      <c r="AJ837">
        <v>130000</v>
      </c>
      <c r="AK837">
        <v>130000</v>
      </c>
      <c r="AL837">
        <v>130000</v>
      </c>
      <c r="AM837">
        <v>130000</v>
      </c>
      <c r="AN837">
        <v>130000</v>
      </c>
      <c r="AO837">
        <v>130000</v>
      </c>
      <c r="AP837">
        <v>130000</v>
      </c>
      <c r="AQ837">
        <v>130000</v>
      </c>
      <c r="AR837">
        <v>130000</v>
      </c>
      <c r="AS837">
        <v>130000</v>
      </c>
      <c r="AT837">
        <v>130000</v>
      </c>
      <c r="AU837">
        <v>8.3000000000000007</v>
      </c>
      <c r="AV837">
        <v>8.3000000000000007</v>
      </c>
      <c r="AW837">
        <v>8.3000000000000007</v>
      </c>
      <c r="AX837">
        <v>8.3000000000000007</v>
      </c>
      <c r="AY837">
        <v>8.3000000000000007</v>
      </c>
      <c r="AZ837">
        <v>8.3000000000000007</v>
      </c>
      <c r="BA837">
        <v>8.3000000000000007</v>
      </c>
      <c r="BB837">
        <v>8.3000000000000007</v>
      </c>
      <c r="BC837">
        <v>8.3000000000000007</v>
      </c>
      <c r="BD837">
        <v>8.3000000000000007</v>
      </c>
      <c r="BE837" t="s">
        <v>2394</v>
      </c>
      <c r="BF837">
        <f t="shared" si="27"/>
        <v>20</v>
      </c>
      <c r="BG837">
        <f t="shared" si="28"/>
        <v>1</v>
      </c>
    </row>
    <row r="838" spans="2:59" hidden="1" x14ac:dyDescent="0.25">
      <c r="B838" t="s">
        <v>624</v>
      </c>
      <c r="C838" t="s">
        <v>1206</v>
      </c>
      <c r="D838" t="s">
        <v>1645</v>
      </c>
      <c r="E838" t="s">
        <v>1376</v>
      </c>
      <c r="F838">
        <v>1</v>
      </c>
      <c r="G838">
        <v>226667</v>
      </c>
      <c r="H838">
        <v>226667</v>
      </c>
      <c r="I838">
        <v>233333</v>
      </c>
      <c r="J838">
        <v>233333</v>
      </c>
      <c r="K838">
        <v>233333</v>
      </c>
      <c r="L838">
        <v>233333</v>
      </c>
      <c r="M838">
        <v>226667</v>
      </c>
      <c r="N838">
        <v>226667</v>
      </c>
      <c r="O838">
        <v>226667</v>
      </c>
      <c r="P838">
        <v>226667</v>
      </c>
      <c r="Q838">
        <v>226667</v>
      </c>
      <c r="R838">
        <v>226667</v>
      </c>
      <c r="S838">
        <v>226667</v>
      </c>
      <c r="T838">
        <v>226667</v>
      </c>
      <c r="U838">
        <v>226667</v>
      </c>
      <c r="V838">
        <v>226667</v>
      </c>
      <c r="W838">
        <v>233333</v>
      </c>
      <c r="X838">
        <v>233333</v>
      </c>
      <c r="Y838">
        <v>233333</v>
      </c>
      <c r="Z838">
        <v>233333</v>
      </c>
      <c r="AA838">
        <v>170000</v>
      </c>
      <c r="AB838">
        <v>170000</v>
      </c>
      <c r="AC838">
        <v>175000</v>
      </c>
      <c r="AD838">
        <v>175000</v>
      </c>
      <c r="AE838">
        <v>175000</v>
      </c>
      <c r="AF838">
        <v>175000</v>
      </c>
      <c r="AG838">
        <v>170000</v>
      </c>
      <c r="AH838">
        <v>170000</v>
      </c>
      <c r="AI838">
        <v>170000</v>
      </c>
      <c r="AJ838">
        <v>170000</v>
      </c>
      <c r="AK838">
        <v>170000</v>
      </c>
      <c r="AL838">
        <v>170000</v>
      </c>
      <c r="AM838">
        <v>170000</v>
      </c>
      <c r="AN838">
        <v>170000</v>
      </c>
      <c r="AO838">
        <v>170000</v>
      </c>
      <c r="AP838">
        <v>170000</v>
      </c>
      <c r="AQ838">
        <v>175000</v>
      </c>
      <c r="AR838">
        <v>175000</v>
      </c>
      <c r="AS838">
        <v>175000</v>
      </c>
      <c r="AT838">
        <v>175000</v>
      </c>
      <c r="AU838">
        <v>8.1</v>
      </c>
      <c r="AV838">
        <v>8.1</v>
      </c>
      <c r="AW838">
        <v>8.1</v>
      </c>
      <c r="AX838">
        <v>8.1</v>
      </c>
      <c r="AY838">
        <v>8.1</v>
      </c>
      <c r="AZ838">
        <v>8.1</v>
      </c>
      <c r="BA838">
        <v>8.1</v>
      </c>
      <c r="BB838">
        <v>8.1</v>
      </c>
      <c r="BC838">
        <v>8.1</v>
      </c>
      <c r="BD838">
        <v>8.1</v>
      </c>
      <c r="BE838" t="s">
        <v>2394</v>
      </c>
      <c r="BF838">
        <f t="shared" si="27"/>
        <v>20</v>
      </c>
      <c r="BG838">
        <f t="shared" si="28"/>
        <v>1</v>
      </c>
    </row>
    <row r="839" spans="2:59" hidden="1" x14ac:dyDescent="0.25">
      <c r="B839" t="s">
        <v>734</v>
      </c>
      <c r="C839" t="s">
        <v>1168</v>
      </c>
      <c r="D839" t="s">
        <v>1646</v>
      </c>
      <c r="E839" t="s">
        <v>1357</v>
      </c>
      <c r="F839">
        <v>0</v>
      </c>
      <c r="G839">
        <v>273092</v>
      </c>
      <c r="H839">
        <v>273092</v>
      </c>
      <c r="I839">
        <v>273092</v>
      </c>
      <c r="J839">
        <v>273092</v>
      </c>
      <c r="K839">
        <v>273092</v>
      </c>
      <c r="L839">
        <v>273092</v>
      </c>
      <c r="M839">
        <v>273092</v>
      </c>
      <c r="N839">
        <v>273092</v>
      </c>
      <c r="O839">
        <v>273092</v>
      </c>
      <c r="P839">
        <v>273092</v>
      </c>
      <c r="Q839">
        <v>273092</v>
      </c>
      <c r="R839">
        <v>273092</v>
      </c>
      <c r="S839">
        <v>273092</v>
      </c>
      <c r="T839">
        <v>273092</v>
      </c>
      <c r="U839">
        <v>273092</v>
      </c>
      <c r="V839">
        <v>273092</v>
      </c>
      <c r="W839">
        <v>273092</v>
      </c>
      <c r="X839">
        <v>273092</v>
      </c>
      <c r="Y839">
        <v>273092</v>
      </c>
      <c r="Z839">
        <v>273092</v>
      </c>
      <c r="AA839">
        <v>204819</v>
      </c>
      <c r="AB839">
        <v>204819</v>
      </c>
      <c r="AC839">
        <v>204819</v>
      </c>
      <c r="AD839">
        <v>204819</v>
      </c>
      <c r="AE839">
        <v>204819</v>
      </c>
      <c r="AF839">
        <v>204819</v>
      </c>
      <c r="AG839">
        <v>204819</v>
      </c>
      <c r="AH839">
        <v>204819</v>
      </c>
      <c r="AI839">
        <v>204819</v>
      </c>
      <c r="AJ839">
        <v>204819</v>
      </c>
      <c r="AK839">
        <v>204819</v>
      </c>
      <c r="AL839">
        <v>204819</v>
      </c>
      <c r="AM839">
        <v>204819</v>
      </c>
      <c r="AN839">
        <v>204819</v>
      </c>
      <c r="AO839">
        <v>204819</v>
      </c>
      <c r="AP839">
        <v>204819</v>
      </c>
      <c r="AQ839">
        <v>204819</v>
      </c>
      <c r="AR839">
        <v>204819</v>
      </c>
      <c r="AS839">
        <v>204819</v>
      </c>
      <c r="AT839">
        <v>204819</v>
      </c>
      <c r="AU839">
        <v>7.9</v>
      </c>
      <c r="AV839">
        <v>7.9</v>
      </c>
      <c r="AW839">
        <v>7.9</v>
      </c>
      <c r="AX839">
        <v>7.9</v>
      </c>
      <c r="AY839">
        <v>7.9</v>
      </c>
      <c r="AZ839">
        <v>7.9</v>
      </c>
      <c r="BA839">
        <v>7.9</v>
      </c>
      <c r="BB839">
        <v>7.9</v>
      </c>
      <c r="BC839">
        <v>7.9</v>
      </c>
      <c r="BD839">
        <v>7.9</v>
      </c>
      <c r="BE839" t="s">
        <v>2388</v>
      </c>
      <c r="BF839">
        <f t="shared" si="27"/>
        <v>20</v>
      </c>
      <c r="BG839">
        <f t="shared" si="28"/>
        <v>1</v>
      </c>
    </row>
    <row r="840" spans="2:59" x14ac:dyDescent="0.25">
      <c r="B840" t="s">
        <v>13</v>
      </c>
      <c r="C840" t="s">
        <v>1168</v>
      </c>
      <c r="D840" t="s">
        <v>1650</v>
      </c>
      <c r="E840" t="s">
        <v>1353</v>
      </c>
      <c r="F840">
        <v>5</v>
      </c>
      <c r="G840">
        <v>2533333</v>
      </c>
      <c r="H840">
        <v>1800000</v>
      </c>
      <c r="I840">
        <v>4266667</v>
      </c>
      <c r="J840">
        <v>1800000</v>
      </c>
      <c r="K840">
        <v>1800000</v>
      </c>
      <c r="L840">
        <v>1800000</v>
      </c>
      <c r="M840">
        <v>2066667</v>
      </c>
      <c r="N840">
        <v>1800000</v>
      </c>
      <c r="O840">
        <v>3066667</v>
      </c>
      <c r="P840">
        <v>1800000</v>
      </c>
      <c r="Q840">
        <v>6000000</v>
      </c>
      <c r="R840">
        <v>1800000</v>
      </c>
      <c r="S840">
        <v>6666667</v>
      </c>
      <c r="T840">
        <v>1800000</v>
      </c>
      <c r="U840">
        <v>4000000</v>
      </c>
      <c r="V840">
        <v>3066667</v>
      </c>
      <c r="W840">
        <v>3066667</v>
      </c>
      <c r="X840">
        <v>2533333</v>
      </c>
      <c r="Y840">
        <v>1800000</v>
      </c>
      <c r="Z840">
        <v>1800000</v>
      </c>
      <c r="AA840">
        <v>1900000</v>
      </c>
      <c r="AB840">
        <v>1350000</v>
      </c>
      <c r="AC840">
        <v>3200000</v>
      </c>
      <c r="AD840">
        <v>1350000</v>
      </c>
      <c r="AE840">
        <v>1350000</v>
      </c>
      <c r="AF840">
        <v>1350000</v>
      </c>
      <c r="AG840">
        <v>1550000</v>
      </c>
      <c r="AH840">
        <v>1350000</v>
      </c>
      <c r="AI840">
        <v>2300000</v>
      </c>
      <c r="AJ840">
        <v>1350000</v>
      </c>
      <c r="AK840">
        <v>4500000</v>
      </c>
      <c r="AL840">
        <v>1350000</v>
      </c>
      <c r="AM840">
        <v>5000000</v>
      </c>
      <c r="AN840">
        <v>1350000</v>
      </c>
      <c r="AO840">
        <v>3000000</v>
      </c>
      <c r="AP840">
        <v>2300000</v>
      </c>
      <c r="AQ840">
        <v>2300000</v>
      </c>
      <c r="AR840">
        <v>1900000</v>
      </c>
      <c r="AS840">
        <v>1350000</v>
      </c>
      <c r="AT840">
        <v>1350000</v>
      </c>
      <c r="AU840">
        <v>8.8000000000000007</v>
      </c>
      <c r="AV840">
        <v>8.8000000000000007</v>
      </c>
      <c r="AW840">
        <v>8.8000000000000007</v>
      </c>
      <c r="AX840">
        <v>8.8000000000000007</v>
      </c>
      <c r="AY840">
        <v>8.8000000000000007</v>
      </c>
      <c r="AZ840">
        <v>8.8000000000000007</v>
      </c>
      <c r="BA840">
        <v>8.8000000000000007</v>
      </c>
      <c r="BB840">
        <v>8.8000000000000007</v>
      </c>
      <c r="BC840">
        <v>8.8000000000000007</v>
      </c>
      <c r="BD840">
        <v>8.8000000000000007</v>
      </c>
      <c r="BE840" t="s">
        <v>2403</v>
      </c>
      <c r="BF840">
        <f t="shared" si="27"/>
        <v>20</v>
      </c>
      <c r="BG840">
        <f t="shared" si="28"/>
        <v>1</v>
      </c>
    </row>
    <row r="841" spans="2:59" hidden="1" x14ac:dyDescent="0.25">
      <c r="B841" t="s">
        <v>698</v>
      </c>
      <c r="C841" t="s">
        <v>1276</v>
      </c>
      <c r="D841" t="s">
        <v>1651</v>
      </c>
      <c r="E841" t="s">
        <v>1357</v>
      </c>
      <c r="F841">
        <v>0</v>
      </c>
      <c r="G841">
        <v>449800</v>
      </c>
      <c r="H841">
        <v>449800</v>
      </c>
      <c r="I841">
        <v>449800</v>
      </c>
      <c r="J841">
        <v>449800</v>
      </c>
      <c r="K841">
        <v>449800</v>
      </c>
      <c r="L841">
        <v>449800</v>
      </c>
      <c r="M841">
        <v>449800</v>
      </c>
      <c r="N841">
        <v>449800</v>
      </c>
      <c r="O841">
        <v>449800</v>
      </c>
      <c r="P841">
        <v>449800</v>
      </c>
      <c r="Q841">
        <v>449800</v>
      </c>
      <c r="R841">
        <v>449800</v>
      </c>
      <c r="S841">
        <v>449800</v>
      </c>
      <c r="T841">
        <v>449800</v>
      </c>
      <c r="U841">
        <v>449800</v>
      </c>
      <c r="V841">
        <v>449800</v>
      </c>
      <c r="W841">
        <v>449800</v>
      </c>
      <c r="X841">
        <v>449800</v>
      </c>
      <c r="Y841">
        <v>449800</v>
      </c>
      <c r="Z841">
        <v>449800</v>
      </c>
      <c r="AA841">
        <v>337350</v>
      </c>
      <c r="AB841">
        <v>337350</v>
      </c>
      <c r="AC841">
        <v>337350</v>
      </c>
      <c r="AD841">
        <v>337350</v>
      </c>
      <c r="AE841">
        <v>337350</v>
      </c>
      <c r="AF841">
        <v>337350</v>
      </c>
      <c r="AG841">
        <v>337350</v>
      </c>
      <c r="AH841">
        <v>337350</v>
      </c>
      <c r="AI841">
        <v>337350</v>
      </c>
      <c r="AJ841">
        <v>337350</v>
      </c>
      <c r="AK841">
        <v>337350</v>
      </c>
      <c r="AL841">
        <v>337350</v>
      </c>
      <c r="AM841">
        <v>337350</v>
      </c>
      <c r="AN841">
        <v>337350</v>
      </c>
      <c r="AO841">
        <v>337350</v>
      </c>
      <c r="AP841">
        <v>337350</v>
      </c>
      <c r="AQ841">
        <v>337350</v>
      </c>
      <c r="AR841">
        <v>337350</v>
      </c>
      <c r="AS841">
        <v>337350</v>
      </c>
      <c r="AT841">
        <v>337350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 t="s">
        <v>2400</v>
      </c>
      <c r="BF841">
        <f t="shared" si="27"/>
        <v>20</v>
      </c>
      <c r="BG841">
        <f t="shared" si="28"/>
        <v>1</v>
      </c>
    </row>
    <row r="842" spans="2:59" hidden="1" x14ac:dyDescent="0.25">
      <c r="B842" t="s">
        <v>357</v>
      </c>
      <c r="C842" t="s">
        <v>1216</v>
      </c>
      <c r="D842" t="s">
        <v>1653</v>
      </c>
      <c r="E842" t="s">
        <v>1368</v>
      </c>
      <c r="F842">
        <v>0</v>
      </c>
      <c r="G842">
        <v>253307</v>
      </c>
      <c r="H842">
        <v>253307</v>
      </c>
      <c r="I842">
        <v>253307</v>
      </c>
      <c r="J842">
        <v>253307</v>
      </c>
      <c r="K842">
        <v>253307</v>
      </c>
      <c r="L842">
        <v>253307</v>
      </c>
      <c r="M842">
        <v>253307</v>
      </c>
      <c r="N842">
        <v>253307</v>
      </c>
      <c r="O842">
        <v>253307</v>
      </c>
      <c r="P842">
        <v>253307</v>
      </c>
      <c r="Q842">
        <v>253307</v>
      </c>
      <c r="R842">
        <v>253307</v>
      </c>
      <c r="S842">
        <v>253307</v>
      </c>
      <c r="T842">
        <v>253307</v>
      </c>
      <c r="U842">
        <v>261307</v>
      </c>
      <c r="V842">
        <v>253307</v>
      </c>
      <c r="W842">
        <v>261307</v>
      </c>
      <c r="X842">
        <v>253307</v>
      </c>
      <c r="Y842">
        <v>253307</v>
      </c>
      <c r="Z842">
        <v>253307</v>
      </c>
      <c r="AA842">
        <v>189980</v>
      </c>
      <c r="AB842">
        <v>189980</v>
      </c>
      <c r="AC842">
        <v>189980</v>
      </c>
      <c r="AD842">
        <v>189980</v>
      </c>
      <c r="AE842">
        <v>189980</v>
      </c>
      <c r="AF842">
        <v>189980</v>
      </c>
      <c r="AG842">
        <v>189980</v>
      </c>
      <c r="AH842">
        <v>189980</v>
      </c>
      <c r="AI842">
        <v>189980</v>
      </c>
      <c r="AJ842">
        <v>189980</v>
      </c>
      <c r="AK842">
        <v>189980</v>
      </c>
      <c r="AL842">
        <v>189980</v>
      </c>
      <c r="AM842">
        <v>189980</v>
      </c>
      <c r="AN842">
        <v>189980</v>
      </c>
      <c r="AO842">
        <v>195980</v>
      </c>
      <c r="AP842">
        <v>189980</v>
      </c>
      <c r="AQ842">
        <v>195980</v>
      </c>
      <c r="AR842">
        <v>189980</v>
      </c>
      <c r="AS842">
        <v>189980</v>
      </c>
      <c r="AT842">
        <v>189980</v>
      </c>
      <c r="AU842">
        <v>8.6</v>
      </c>
      <c r="AV842">
        <v>8.6</v>
      </c>
      <c r="AW842">
        <v>8.6</v>
      </c>
      <c r="AX842">
        <v>8.6</v>
      </c>
      <c r="AY842">
        <v>8.6</v>
      </c>
      <c r="AZ842">
        <v>8.6</v>
      </c>
      <c r="BA842">
        <v>8.6</v>
      </c>
      <c r="BB842">
        <v>8.6</v>
      </c>
      <c r="BC842">
        <v>8.6</v>
      </c>
      <c r="BD842">
        <v>8.6</v>
      </c>
      <c r="BE842" t="s">
        <v>2417</v>
      </c>
      <c r="BF842">
        <f t="shared" si="27"/>
        <v>20</v>
      </c>
      <c r="BG842">
        <f t="shared" si="28"/>
        <v>1</v>
      </c>
    </row>
    <row r="843" spans="2:59" x14ac:dyDescent="0.25">
      <c r="B843" t="s">
        <v>407</v>
      </c>
      <c r="C843" t="s">
        <v>1258</v>
      </c>
      <c r="D843" t="s">
        <v>1656</v>
      </c>
      <c r="E843" t="s">
        <v>1353</v>
      </c>
      <c r="F843">
        <v>2</v>
      </c>
      <c r="G843">
        <v>333184</v>
      </c>
      <c r="H843">
        <v>333184</v>
      </c>
      <c r="I843">
        <v>333184</v>
      </c>
      <c r="J843">
        <v>333184</v>
      </c>
      <c r="K843">
        <v>333184</v>
      </c>
      <c r="L843">
        <v>333184</v>
      </c>
      <c r="M843">
        <v>333184</v>
      </c>
      <c r="N843">
        <v>333184</v>
      </c>
      <c r="O843">
        <v>333184</v>
      </c>
      <c r="P843">
        <v>333184</v>
      </c>
      <c r="Q843">
        <v>333184</v>
      </c>
      <c r="R843">
        <v>333184</v>
      </c>
      <c r="S843">
        <v>333184</v>
      </c>
      <c r="T843">
        <v>333184</v>
      </c>
      <c r="U843">
        <v>333184</v>
      </c>
      <c r="V843">
        <v>333184</v>
      </c>
      <c r="W843">
        <v>333184</v>
      </c>
      <c r="X843">
        <v>333184</v>
      </c>
      <c r="Y843">
        <v>333184</v>
      </c>
      <c r="Z843">
        <v>333184</v>
      </c>
      <c r="AA843">
        <v>249888</v>
      </c>
      <c r="AB843">
        <v>249888</v>
      </c>
      <c r="AC843">
        <v>249888</v>
      </c>
      <c r="AD843">
        <v>249888</v>
      </c>
      <c r="AE843">
        <v>249888</v>
      </c>
      <c r="AF843">
        <v>249888</v>
      </c>
      <c r="AG843">
        <v>249888</v>
      </c>
      <c r="AH843">
        <v>249888</v>
      </c>
      <c r="AI843">
        <v>249888</v>
      </c>
      <c r="AJ843">
        <v>249888</v>
      </c>
      <c r="AK843">
        <v>249888</v>
      </c>
      <c r="AL843">
        <v>249888</v>
      </c>
      <c r="AM843">
        <v>249888</v>
      </c>
      <c r="AN843">
        <v>249888</v>
      </c>
      <c r="AO843">
        <v>249888</v>
      </c>
      <c r="AP843">
        <v>249888</v>
      </c>
      <c r="AQ843">
        <v>249888</v>
      </c>
      <c r="AR843">
        <v>249888</v>
      </c>
      <c r="AS843">
        <v>249888</v>
      </c>
      <c r="AT843">
        <v>249888</v>
      </c>
      <c r="AU843">
        <v>8.8000000000000007</v>
      </c>
      <c r="AV843">
        <v>8.6</v>
      </c>
      <c r="AW843">
        <v>8.6</v>
      </c>
      <c r="AX843">
        <v>8.6</v>
      </c>
      <c r="AY843">
        <v>8.6</v>
      </c>
      <c r="AZ843">
        <v>8.6</v>
      </c>
      <c r="BA843">
        <v>8.6</v>
      </c>
      <c r="BB843">
        <v>8.6</v>
      </c>
      <c r="BC843">
        <v>8.6</v>
      </c>
      <c r="BD843">
        <v>8.6</v>
      </c>
      <c r="BE843" t="s">
        <v>2388</v>
      </c>
      <c r="BF843">
        <f t="shared" si="27"/>
        <v>20</v>
      </c>
      <c r="BG843">
        <f t="shared" si="28"/>
        <v>1</v>
      </c>
    </row>
    <row r="844" spans="2:59" hidden="1" x14ac:dyDescent="0.25">
      <c r="B844" t="s">
        <v>160</v>
      </c>
      <c r="C844" t="s">
        <v>1216</v>
      </c>
      <c r="D844" t="s">
        <v>1657</v>
      </c>
      <c r="E844" t="s">
        <v>1376</v>
      </c>
      <c r="F844">
        <v>0</v>
      </c>
      <c r="G844">
        <v>264000</v>
      </c>
      <c r="H844">
        <v>264000</v>
      </c>
      <c r="I844">
        <v>290667</v>
      </c>
      <c r="J844">
        <v>277333</v>
      </c>
      <c r="K844">
        <v>264000</v>
      </c>
      <c r="L844">
        <v>277333</v>
      </c>
      <c r="M844">
        <v>264000</v>
      </c>
      <c r="N844">
        <v>277333</v>
      </c>
      <c r="O844">
        <v>264000</v>
      </c>
      <c r="P844">
        <v>277333</v>
      </c>
      <c r="Q844">
        <v>264000</v>
      </c>
      <c r="R844">
        <v>277333</v>
      </c>
      <c r="S844">
        <v>264000</v>
      </c>
      <c r="T844">
        <v>277333</v>
      </c>
      <c r="U844">
        <v>264000</v>
      </c>
      <c r="V844">
        <v>277333</v>
      </c>
      <c r="W844">
        <v>277333</v>
      </c>
      <c r="X844">
        <v>277333</v>
      </c>
      <c r="Y844">
        <v>250667</v>
      </c>
      <c r="Z844">
        <v>277333</v>
      </c>
      <c r="AA844">
        <v>198000</v>
      </c>
      <c r="AB844">
        <v>198000</v>
      </c>
      <c r="AC844">
        <v>218000</v>
      </c>
      <c r="AD844">
        <v>208000</v>
      </c>
      <c r="AE844">
        <v>198000</v>
      </c>
      <c r="AF844">
        <v>208000</v>
      </c>
      <c r="AG844">
        <v>198000</v>
      </c>
      <c r="AH844">
        <v>208000</v>
      </c>
      <c r="AI844">
        <v>198000</v>
      </c>
      <c r="AJ844">
        <v>208000</v>
      </c>
      <c r="AK844">
        <v>198000</v>
      </c>
      <c r="AL844">
        <v>208000</v>
      </c>
      <c r="AM844">
        <v>198000</v>
      </c>
      <c r="AN844">
        <v>208000</v>
      </c>
      <c r="AO844">
        <v>198000</v>
      </c>
      <c r="AP844">
        <v>208000</v>
      </c>
      <c r="AQ844">
        <v>208000</v>
      </c>
      <c r="AR844">
        <v>208000</v>
      </c>
      <c r="AS844">
        <v>188000</v>
      </c>
      <c r="AT844">
        <v>208000</v>
      </c>
      <c r="AU844">
        <v>8.1</v>
      </c>
      <c r="AV844">
        <v>8.1</v>
      </c>
      <c r="AW844">
        <v>8.1</v>
      </c>
      <c r="AX844">
        <v>8.1</v>
      </c>
      <c r="AY844">
        <v>8.1</v>
      </c>
      <c r="AZ844">
        <v>8.1</v>
      </c>
      <c r="BA844">
        <v>8.1</v>
      </c>
      <c r="BB844">
        <v>8.1</v>
      </c>
      <c r="BC844">
        <v>8.1</v>
      </c>
      <c r="BD844">
        <v>8.1</v>
      </c>
      <c r="BE844" t="s">
        <v>2388</v>
      </c>
      <c r="BF844">
        <f t="shared" si="27"/>
        <v>20</v>
      </c>
      <c r="BG844">
        <f t="shared" si="28"/>
        <v>1</v>
      </c>
    </row>
    <row r="845" spans="2:59" x14ac:dyDescent="0.25">
      <c r="B845" t="s">
        <v>233</v>
      </c>
      <c r="C845" t="s">
        <v>1177</v>
      </c>
      <c r="D845" t="s">
        <v>1658</v>
      </c>
      <c r="E845" t="s">
        <v>1353</v>
      </c>
      <c r="F845">
        <v>1</v>
      </c>
      <c r="G845">
        <v>362667</v>
      </c>
      <c r="H845">
        <v>362667</v>
      </c>
      <c r="I845">
        <v>376000</v>
      </c>
      <c r="J845">
        <v>376000</v>
      </c>
      <c r="K845">
        <v>376000</v>
      </c>
      <c r="L845">
        <v>376000</v>
      </c>
      <c r="M845">
        <v>376000</v>
      </c>
      <c r="N845">
        <v>376000</v>
      </c>
      <c r="O845">
        <v>362667</v>
      </c>
      <c r="P845">
        <v>376000</v>
      </c>
      <c r="Q845">
        <v>362667</v>
      </c>
      <c r="R845">
        <v>376000</v>
      </c>
      <c r="S845">
        <v>362667</v>
      </c>
      <c r="T845">
        <v>376000</v>
      </c>
      <c r="U845">
        <v>376000</v>
      </c>
      <c r="V845">
        <v>376000</v>
      </c>
      <c r="W845">
        <v>376000</v>
      </c>
      <c r="X845">
        <v>376000</v>
      </c>
      <c r="Y845">
        <v>376000</v>
      </c>
      <c r="Z845">
        <v>376000</v>
      </c>
      <c r="AA845">
        <v>272000</v>
      </c>
      <c r="AB845">
        <v>272000</v>
      </c>
      <c r="AC845">
        <v>282000</v>
      </c>
      <c r="AD845">
        <v>282000</v>
      </c>
      <c r="AE845">
        <v>282000</v>
      </c>
      <c r="AF845">
        <v>282000</v>
      </c>
      <c r="AG845">
        <v>282000</v>
      </c>
      <c r="AH845">
        <v>282000</v>
      </c>
      <c r="AI845">
        <v>272000</v>
      </c>
      <c r="AJ845">
        <v>282000</v>
      </c>
      <c r="AK845">
        <v>272000</v>
      </c>
      <c r="AL845">
        <v>282000</v>
      </c>
      <c r="AM845">
        <v>272000</v>
      </c>
      <c r="AN845">
        <v>282000</v>
      </c>
      <c r="AO845">
        <v>282000</v>
      </c>
      <c r="AP845">
        <v>282000</v>
      </c>
      <c r="AQ845">
        <v>282000</v>
      </c>
      <c r="AR845">
        <v>282000</v>
      </c>
      <c r="AS845">
        <v>282000</v>
      </c>
      <c r="AT845">
        <v>282000</v>
      </c>
      <c r="AU845">
        <v>8.1</v>
      </c>
      <c r="AV845">
        <v>8.1</v>
      </c>
      <c r="AW845">
        <v>8.1</v>
      </c>
      <c r="AX845">
        <v>8.1</v>
      </c>
      <c r="AY845">
        <v>8.1</v>
      </c>
      <c r="AZ845">
        <v>8.1</v>
      </c>
      <c r="BA845">
        <v>8.1</v>
      </c>
      <c r="BB845">
        <v>8.1</v>
      </c>
      <c r="BC845">
        <v>8.1</v>
      </c>
      <c r="BD845">
        <v>8.1</v>
      </c>
      <c r="BE845" t="s">
        <v>2388</v>
      </c>
      <c r="BF845">
        <f t="shared" si="27"/>
        <v>20</v>
      </c>
      <c r="BG845">
        <f t="shared" si="28"/>
        <v>1</v>
      </c>
    </row>
    <row r="846" spans="2:59" hidden="1" x14ac:dyDescent="0.25">
      <c r="B846" t="s">
        <v>340</v>
      </c>
      <c r="C846" t="s">
        <v>1173</v>
      </c>
      <c r="D846" t="s">
        <v>1659</v>
      </c>
      <c r="E846" t="s">
        <v>1368</v>
      </c>
      <c r="F846">
        <v>0</v>
      </c>
      <c r="G846">
        <v>186667</v>
      </c>
      <c r="H846">
        <v>186667</v>
      </c>
      <c r="I846">
        <v>200000</v>
      </c>
      <c r="J846">
        <v>186667</v>
      </c>
      <c r="K846">
        <v>186667</v>
      </c>
      <c r="L846">
        <v>186667</v>
      </c>
      <c r="M846">
        <v>186667</v>
      </c>
      <c r="N846">
        <v>186667</v>
      </c>
      <c r="O846">
        <v>186667</v>
      </c>
      <c r="P846">
        <v>186667</v>
      </c>
      <c r="Q846">
        <v>186667</v>
      </c>
      <c r="R846">
        <v>186667</v>
      </c>
      <c r="S846">
        <v>186667</v>
      </c>
      <c r="T846">
        <v>186667</v>
      </c>
      <c r="U846">
        <v>186667</v>
      </c>
      <c r="V846">
        <v>186667</v>
      </c>
      <c r="W846">
        <v>186667</v>
      </c>
      <c r="X846">
        <v>186667</v>
      </c>
      <c r="Y846">
        <v>186667</v>
      </c>
      <c r="Z846">
        <v>186667</v>
      </c>
      <c r="AA846">
        <v>140000</v>
      </c>
      <c r="AB846">
        <v>140000</v>
      </c>
      <c r="AC846">
        <v>150000</v>
      </c>
      <c r="AD846">
        <v>140000</v>
      </c>
      <c r="AE846">
        <v>140000</v>
      </c>
      <c r="AF846">
        <v>140000</v>
      </c>
      <c r="AG846">
        <v>140000</v>
      </c>
      <c r="AH846">
        <v>140000</v>
      </c>
      <c r="AI846">
        <v>140000</v>
      </c>
      <c r="AJ846">
        <v>140000</v>
      </c>
      <c r="AK846">
        <v>140000</v>
      </c>
      <c r="AL846">
        <v>140000</v>
      </c>
      <c r="AM846">
        <v>140000</v>
      </c>
      <c r="AN846">
        <v>140000</v>
      </c>
      <c r="AO846">
        <v>140000</v>
      </c>
      <c r="AP846">
        <v>140000</v>
      </c>
      <c r="AQ846">
        <v>140000</v>
      </c>
      <c r="AR846">
        <v>140000</v>
      </c>
      <c r="AS846">
        <v>140000</v>
      </c>
      <c r="AT846">
        <v>140000</v>
      </c>
      <c r="AU846">
        <v>8.9</v>
      </c>
      <c r="AV846">
        <v>8.9</v>
      </c>
      <c r="AW846">
        <v>8.9</v>
      </c>
      <c r="AX846">
        <v>8.9</v>
      </c>
      <c r="AY846">
        <v>8.9</v>
      </c>
      <c r="AZ846">
        <v>8.9</v>
      </c>
      <c r="BA846">
        <v>8.9</v>
      </c>
      <c r="BB846">
        <v>8.9</v>
      </c>
      <c r="BC846">
        <v>8.9</v>
      </c>
      <c r="BD846">
        <v>8.9</v>
      </c>
      <c r="BE846" t="s">
        <v>2410</v>
      </c>
      <c r="BF846">
        <f t="shared" si="27"/>
        <v>20</v>
      </c>
      <c r="BG846">
        <f t="shared" si="28"/>
        <v>1</v>
      </c>
    </row>
    <row r="847" spans="2:59" x14ac:dyDescent="0.25">
      <c r="B847" t="s">
        <v>461</v>
      </c>
      <c r="C847" t="s">
        <v>1177</v>
      </c>
      <c r="D847" t="s">
        <v>1660</v>
      </c>
      <c r="E847" t="s">
        <v>1353</v>
      </c>
      <c r="F847">
        <v>1</v>
      </c>
      <c r="G847">
        <v>293333</v>
      </c>
      <c r="H847">
        <v>293333</v>
      </c>
      <c r="I847">
        <v>293333</v>
      </c>
      <c r="J847">
        <v>293333</v>
      </c>
      <c r="K847">
        <v>253333</v>
      </c>
      <c r="L847">
        <v>253333</v>
      </c>
      <c r="M847">
        <v>253333</v>
      </c>
      <c r="N847">
        <v>253333</v>
      </c>
      <c r="O847">
        <v>253333</v>
      </c>
      <c r="P847">
        <v>253333</v>
      </c>
      <c r="Q847">
        <v>253333</v>
      </c>
      <c r="R847">
        <v>253333</v>
      </c>
      <c r="S847">
        <v>253333</v>
      </c>
      <c r="T847">
        <v>253333</v>
      </c>
      <c r="U847">
        <v>293333</v>
      </c>
      <c r="V847">
        <v>293333</v>
      </c>
      <c r="W847">
        <v>293333</v>
      </c>
      <c r="X847">
        <v>293333</v>
      </c>
      <c r="Y847">
        <v>253333</v>
      </c>
      <c r="Z847">
        <v>253333</v>
      </c>
      <c r="AA847">
        <v>220000</v>
      </c>
      <c r="AB847">
        <v>220000</v>
      </c>
      <c r="AC847">
        <v>220000</v>
      </c>
      <c r="AD847">
        <v>220000</v>
      </c>
      <c r="AE847">
        <v>190000</v>
      </c>
      <c r="AF847">
        <v>190000</v>
      </c>
      <c r="AG847">
        <v>190000</v>
      </c>
      <c r="AH847">
        <v>190000</v>
      </c>
      <c r="AI847">
        <v>190000</v>
      </c>
      <c r="AJ847">
        <v>190000</v>
      </c>
      <c r="AK847">
        <v>190000</v>
      </c>
      <c r="AL847">
        <v>190000</v>
      </c>
      <c r="AM847">
        <v>190000</v>
      </c>
      <c r="AN847">
        <v>190000</v>
      </c>
      <c r="AO847">
        <v>220000</v>
      </c>
      <c r="AP847">
        <v>220000</v>
      </c>
      <c r="AQ847">
        <v>220000</v>
      </c>
      <c r="AR847">
        <v>220000</v>
      </c>
      <c r="AS847">
        <v>190000</v>
      </c>
      <c r="AT847">
        <v>190000</v>
      </c>
      <c r="AU847">
        <v>8.4</v>
      </c>
      <c r="AV847">
        <v>8.4</v>
      </c>
      <c r="AW847">
        <v>8.4</v>
      </c>
      <c r="AX847">
        <v>8.4</v>
      </c>
      <c r="AY847">
        <v>8.4</v>
      </c>
      <c r="AZ847">
        <v>8.4</v>
      </c>
      <c r="BA847">
        <v>8.4</v>
      </c>
      <c r="BB847">
        <v>8.4</v>
      </c>
      <c r="BC847">
        <v>8.4</v>
      </c>
      <c r="BD847">
        <v>8.4</v>
      </c>
      <c r="BE847" t="s">
        <v>2394</v>
      </c>
      <c r="BF847">
        <f t="shared" si="27"/>
        <v>20</v>
      </c>
      <c r="BG847">
        <f t="shared" si="28"/>
        <v>1</v>
      </c>
    </row>
    <row r="848" spans="2:59" hidden="1" x14ac:dyDescent="0.25">
      <c r="B848" t="s">
        <v>998</v>
      </c>
      <c r="C848" t="s">
        <v>1210</v>
      </c>
      <c r="D848" t="s">
        <v>1664</v>
      </c>
      <c r="E848" t="s">
        <v>1357</v>
      </c>
      <c r="F848">
        <v>0</v>
      </c>
      <c r="G848">
        <v>306667</v>
      </c>
      <c r="H848">
        <v>306667</v>
      </c>
      <c r="I848">
        <v>306667</v>
      </c>
      <c r="J848">
        <v>306667</v>
      </c>
      <c r="K848">
        <v>306667</v>
      </c>
      <c r="L848">
        <v>306667</v>
      </c>
      <c r="M848">
        <v>306667</v>
      </c>
      <c r="N848">
        <v>306667</v>
      </c>
      <c r="O848">
        <v>306667</v>
      </c>
      <c r="P848">
        <v>306667</v>
      </c>
      <c r="Q848">
        <v>306667</v>
      </c>
      <c r="R848">
        <v>306667</v>
      </c>
      <c r="S848">
        <v>306667</v>
      </c>
      <c r="T848">
        <v>306667</v>
      </c>
      <c r="U848">
        <v>306667</v>
      </c>
      <c r="V848">
        <v>306667</v>
      </c>
      <c r="W848">
        <v>306667</v>
      </c>
      <c r="X848">
        <v>306667</v>
      </c>
      <c r="Y848">
        <v>306667</v>
      </c>
      <c r="Z848">
        <v>306667</v>
      </c>
      <c r="AA848">
        <v>230000</v>
      </c>
      <c r="AB848">
        <v>230000</v>
      </c>
      <c r="AC848">
        <v>230000</v>
      </c>
      <c r="AD848">
        <v>230000</v>
      </c>
      <c r="AE848">
        <v>230000</v>
      </c>
      <c r="AF848">
        <v>230000</v>
      </c>
      <c r="AG848">
        <v>230000</v>
      </c>
      <c r="AH848">
        <v>230000</v>
      </c>
      <c r="AI848">
        <v>230000</v>
      </c>
      <c r="AJ848">
        <v>230000</v>
      </c>
      <c r="AK848">
        <v>230000</v>
      </c>
      <c r="AL848">
        <v>230000</v>
      </c>
      <c r="AM848">
        <v>230000</v>
      </c>
      <c r="AN848">
        <v>230000</v>
      </c>
      <c r="AO848">
        <v>230000</v>
      </c>
      <c r="AP848">
        <v>230000</v>
      </c>
      <c r="AQ848">
        <v>230000</v>
      </c>
      <c r="AR848">
        <v>230000</v>
      </c>
      <c r="AS848">
        <v>230000</v>
      </c>
      <c r="AT848">
        <v>230000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 t="s">
        <v>2410</v>
      </c>
      <c r="BF848">
        <f t="shared" si="27"/>
        <v>20</v>
      </c>
      <c r="BG848">
        <f t="shared" si="28"/>
        <v>1</v>
      </c>
    </row>
    <row r="849" spans="2:59" hidden="1" x14ac:dyDescent="0.25">
      <c r="B849" t="s">
        <v>921</v>
      </c>
      <c r="C849" t="s">
        <v>1175</v>
      </c>
      <c r="D849" t="s">
        <v>1669</v>
      </c>
      <c r="E849" t="s">
        <v>1357</v>
      </c>
      <c r="F849">
        <v>0</v>
      </c>
      <c r="G849">
        <v>803212</v>
      </c>
      <c r="H849">
        <v>803212</v>
      </c>
      <c r="I849">
        <v>803212</v>
      </c>
      <c r="J849">
        <v>803212</v>
      </c>
      <c r="K849">
        <v>803212</v>
      </c>
      <c r="L849">
        <v>803212</v>
      </c>
      <c r="M849">
        <v>666667</v>
      </c>
      <c r="N849">
        <v>666667</v>
      </c>
      <c r="O849">
        <v>666667</v>
      </c>
      <c r="P849">
        <v>666667</v>
      </c>
      <c r="Q849">
        <v>666667</v>
      </c>
      <c r="R849">
        <v>666667</v>
      </c>
      <c r="S849">
        <v>666667</v>
      </c>
      <c r="T849">
        <v>666667</v>
      </c>
      <c r="U849">
        <v>803212</v>
      </c>
      <c r="V849">
        <v>803212</v>
      </c>
      <c r="W849">
        <v>803212</v>
      </c>
      <c r="X849">
        <v>803212</v>
      </c>
      <c r="Y849">
        <v>803212</v>
      </c>
      <c r="Z849">
        <v>803212</v>
      </c>
      <c r="AA849">
        <v>602409</v>
      </c>
      <c r="AB849">
        <v>602409</v>
      </c>
      <c r="AC849">
        <v>602409</v>
      </c>
      <c r="AD849">
        <v>602409</v>
      </c>
      <c r="AE849">
        <v>602409</v>
      </c>
      <c r="AF849">
        <v>602409</v>
      </c>
      <c r="AG849">
        <v>500000</v>
      </c>
      <c r="AH849">
        <v>500000</v>
      </c>
      <c r="AI849">
        <v>500000</v>
      </c>
      <c r="AJ849">
        <v>500000</v>
      </c>
      <c r="AK849">
        <v>500000</v>
      </c>
      <c r="AL849">
        <v>500000</v>
      </c>
      <c r="AM849">
        <v>500000</v>
      </c>
      <c r="AN849">
        <v>500000</v>
      </c>
      <c r="AO849">
        <v>602409</v>
      </c>
      <c r="AP849">
        <v>602409</v>
      </c>
      <c r="AQ849">
        <v>602409</v>
      </c>
      <c r="AR849">
        <v>602409</v>
      </c>
      <c r="AS849">
        <v>602409</v>
      </c>
      <c r="AT849">
        <v>602409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 t="s">
        <v>2410</v>
      </c>
      <c r="BF849">
        <f t="shared" si="27"/>
        <v>20</v>
      </c>
      <c r="BG849">
        <f t="shared" si="28"/>
        <v>1</v>
      </c>
    </row>
    <row r="850" spans="2:59" hidden="1" x14ac:dyDescent="0.25">
      <c r="B850" t="s">
        <v>949</v>
      </c>
      <c r="C850" t="s">
        <v>1174</v>
      </c>
      <c r="D850" t="s">
        <v>1671</v>
      </c>
      <c r="E850" t="s">
        <v>1357</v>
      </c>
      <c r="F850">
        <v>0</v>
      </c>
      <c r="G850">
        <v>666667</v>
      </c>
      <c r="H850">
        <v>666667</v>
      </c>
      <c r="I850">
        <v>666667</v>
      </c>
      <c r="J850">
        <v>666667</v>
      </c>
      <c r="K850">
        <v>666667</v>
      </c>
      <c r="L850">
        <v>666667</v>
      </c>
      <c r="M850">
        <v>666667</v>
      </c>
      <c r="N850">
        <v>666667</v>
      </c>
      <c r="O850">
        <v>666667</v>
      </c>
      <c r="P850">
        <v>666667</v>
      </c>
      <c r="Q850">
        <v>666667</v>
      </c>
      <c r="R850">
        <v>666667</v>
      </c>
      <c r="S850">
        <v>666667</v>
      </c>
      <c r="T850">
        <v>666667</v>
      </c>
      <c r="U850">
        <v>666667</v>
      </c>
      <c r="V850">
        <v>666667</v>
      </c>
      <c r="W850">
        <v>666667</v>
      </c>
      <c r="X850">
        <v>666667</v>
      </c>
      <c r="Y850">
        <v>666667</v>
      </c>
      <c r="Z850">
        <v>666667</v>
      </c>
      <c r="AA850">
        <v>500000</v>
      </c>
      <c r="AB850">
        <v>500000</v>
      </c>
      <c r="AC850">
        <v>500000</v>
      </c>
      <c r="AD850">
        <v>500000</v>
      </c>
      <c r="AE850">
        <v>500000</v>
      </c>
      <c r="AF850">
        <v>500000</v>
      </c>
      <c r="AG850">
        <v>500000</v>
      </c>
      <c r="AH850">
        <v>500000</v>
      </c>
      <c r="AI850">
        <v>500000</v>
      </c>
      <c r="AJ850">
        <v>500000</v>
      </c>
      <c r="AK850">
        <v>500000</v>
      </c>
      <c r="AL850">
        <v>500000</v>
      </c>
      <c r="AM850">
        <v>500000</v>
      </c>
      <c r="AN850">
        <v>500000</v>
      </c>
      <c r="AO850">
        <v>500000</v>
      </c>
      <c r="AP850">
        <v>500000</v>
      </c>
      <c r="AQ850">
        <v>500000</v>
      </c>
      <c r="AR850">
        <v>500000</v>
      </c>
      <c r="AS850">
        <v>500000</v>
      </c>
      <c r="AT850">
        <v>500000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 t="s">
        <v>2415</v>
      </c>
      <c r="BF850">
        <f t="shared" si="27"/>
        <v>20</v>
      </c>
      <c r="BG850">
        <f t="shared" si="28"/>
        <v>1</v>
      </c>
    </row>
    <row r="851" spans="2:59" hidden="1" x14ac:dyDescent="0.25">
      <c r="B851" t="s">
        <v>960</v>
      </c>
      <c r="C851" t="s">
        <v>1210</v>
      </c>
      <c r="D851" t="s">
        <v>1672</v>
      </c>
      <c r="E851" t="s">
        <v>1357</v>
      </c>
      <c r="F851">
        <v>0</v>
      </c>
      <c r="G851">
        <v>400000</v>
      </c>
      <c r="H851">
        <v>400000</v>
      </c>
      <c r="I851">
        <v>400000</v>
      </c>
      <c r="J851">
        <v>400000</v>
      </c>
      <c r="K851">
        <v>400000</v>
      </c>
      <c r="L851">
        <v>400000</v>
      </c>
      <c r="M851">
        <v>400000</v>
      </c>
      <c r="N851">
        <v>400000</v>
      </c>
      <c r="O851">
        <v>400000</v>
      </c>
      <c r="P851">
        <v>400000</v>
      </c>
      <c r="Q851">
        <v>400000</v>
      </c>
      <c r="R851">
        <v>400000</v>
      </c>
      <c r="S851">
        <v>400000</v>
      </c>
      <c r="T851">
        <v>400000</v>
      </c>
      <c r="U851">
        <v>400000</v>
      </c>
      <c r="V851">
        <v>400000</v>
      </c>
      <c r="W851">
        <v>400000</v>
      </c>
      <c r="X851">
        <v>400000</v>
      </c>
      <c r="Y851">
        <v>400000</v>
      </c>
      <c r="Z851">
        <v>400000</v>
      </c>
      <c r="AA851">
        <v>300000</v>
      </c>
      <c r="AB851">
        <v>300000</v>
      </c>
      <c r="AC851">
        <v>300000</v>
      </c>
      <c r="AD851">
        <v>300000</v>
      </c>
      <c r="AE851">
        <v>300000</v>
      </c>
      <c r="AF851">
        <v>300000</v>
      </c>
      <c r="AG851">
        <v>300000</v>
      </c>
      <c r="AH851">
        <v>300000</v>
      </c>
      <c r="AI851">
        <v>300000</v>
      </c>
      <c r="AJ851">
        <v>300000</v>
      </c>
      <c r="AK851">
        <v>300000</v>
      </c>
      <c r="AL851">
        <v>300000</v>
      </c>
      <c r="AM851">
        <v>300000</v>
      </c>
      <c r="AN851">
        <v>300000</v>
      </c>
      <c r="AO851">
        <v>300000</v>
      </c>
      <c r="AP851">
        <v>300000</v>
      </c>
      <c r="AQ851">
        <v>300000</v>
      </c>
      <c r="AR851">
        <v>300000</v>
      </c>
      <c r="AS851">
        <v>300000</v>
      </c>
      <c r="AT851">
        <v>300000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 t="s">
        <v>2394</v>
      </c>
      <c r="BF851">
        <f t="shared" si="27"/>
        <v>20</v>
      </c>
      <c r="BG851">
        <f t="shared" si="28"/>
        <v>1</v>
      </c>
    </row>
    <row r="852" spans="2:59" hidden="1" x14ac:dyDescent="0.25">
      <c r="B852" t="s">
        <v>587</v>
      </c>
      <c r="C852" t="s">
        <v>1175</v>
      </c>
      <c r="D852" t="s">
        <v>1673</v>
      </c>
      <c r="E852" t="s">
        <v>1357</v>
      </c>
      <c r="F852">
        <v>0</v>
      </c>
      <c r="G852">
        <v>400000</v>
      </c>
      <c r="H852">
        <v>400000</v>
      </c>
      <c r="I852">
        <v>400000</v>
      </c>
      <c r="J852">
        <v>400000</v>
      </c>
      <c r="K852">
        <v>400000</v>
      </c>
      <c r="L852">
        <v>400000</v>
      </c>
      <c r="M852">
        <v>400000</v>
      </c>
      <c r="N852">
        <v>400000</v>
      </c>
      <c r="O852">
        <v>400000</v>
      </c>
      <c r="P852">
        <v>400000</v>
      </c>
      <c r="Q852">
        <v>400000</v>
      </c>
      <c r="R852">
        <v>400000</v>
      </c>
      <c r="S852">
        <v>400000</v>
      </c>
      <c r="T852">
        <v>400000</v>
      </c>
      <c r="U852">
        <v>400000</v>
      </c>
      <c r="V852">
        <v>400000</v>
      </c>
      <c r="W852">
        <v>400000</v>
      </c>
      <c r="X852">
        <v>400000</v>
      </c>
      <c r="Y852">
        <v>400000</v>
      </c>
      <c r="Z852">
        <v>400000</v>
      </c>
      <c r="AA852">
        <v>300000</v>
      </c>
      <c r="AB852">
        <v>300000</v>
      </c>
      <c r="AC852">
        <v>300000</v>
      </c>
      <c r="AD852">
        <v>300000</v>
      </c>
      <c r="AE852">
        <v>300000</v>
      </c>
      <c r="AF852">
        <v>300000</v>
      </c>
      <c r="AG852">
        <v>300000</v>
      </c>
      <c r="AH852">
        <v>300000</v>
      </c>
      <c r="AI852">
        <v>300000</v>
      </c>
      <c r="AJ852">
        <v>300000</v>
      </c>
      <c r="AK852">
        <v>300000</v>
      </c>
      <c r="AL852">
        <v>300000</v>
      </c>
      <c r="AM852">
        <v>300000</v>
      </c>
      <c r="AN852">
        <v>300000</v>
      </c>
      <c r="AO852">
        <v>300000</v>
      </c>
      <c r="AP852">
        <v>300000</v>
      </c>
      <c r="AQ852">
        <v>300000</v>
      </c>
      <c r="AR852">
        <v>300000</v>
      </c>
      <c r="AS852">
        <v>300000</v>
      </c>
      <c r="AT852">
        <v>300000</v>
      </c>
      <c r="AU852">
        <v>8.5</v>
      </c>
      <c r="AV852">
        <v>8.5</v>
      </c>
      <c r="AW852">
        <v>8.5</v>
      </c>
      <c r="AX852">
        <v>8.5</v>
      </c>
      <c r="AY852">
        <v>8.5</v>
      </c>
      <c r="AZ852">
        <v>8.5</v>
      </c>
      <c r="BA852">
        <v>8.5</v>
      </c>
      <c r="BB852">
        <v>8.5</v>
      </c>
      <c r="BC852">
        <v>8.5</v>
      </c>
      <c r="BD852">
        <v>8.5</v>
      </c>
      <c r="BE852" t="s">
        <v>2410</v>
      </c>
      <c r="BF852">
        <f t="shared" si="27"/>
        <v>20</v>
      </c>
      <c r="BG852">
        <f t="shared" si="28"/>
        <v>1</v>
      </c>
    </row>
    <row r="853" spans="2:59" hidden="1" x14ac:dyDescent="0.25">
      <c r="B853" t="s">
        <v>1008</v>
      </c>
      <c r="C853" t="s">
        <v>1176</v>
      </c>
      <c r="D853" t="s">
        <v>1679</v>
      </c>
      <c r="E853" t="s">
        <v>1357</v>
      </c>
      <c r="F853">
        <v>0</v>
      </c>
      <c r="G853">
        <v>642569</v>
      </c>
      <c r="H853">
        <v>642569</v>
      </c>
      <c r="I853">
        <v>642569</v>
      </c>
      <c r="J853">
        <v>642569</v>
      </c>
      <c r="K853">
        <v>642569</v>
      </c>
      <c r="L853">
        <v>642569</v>
      </c>
      <c r="M853">
        <v>642569</v>
      </c>
      <c r="N853">
        <v>642569</v>
      </c>
      <c r="O853">
        <v>642569</v>
      </c>
      <c r="P853">
        <v>642569</v>
      </c>
      <c r="Q853">
        <v>642569</v>
      </c>
      <c r="R853">
        <v>642569</v>
      </c>
      <c r="S853">
        <v>642569</v>
      </c>
      <c r="T853">
        <v>642569</v>
      </c>
      <c r="U853">
        <v>642569</v>
      </c>
      <c r="V853">
        <v>642569</v>
      </c>
      <c r="W853">
        <v>642569</v>
      </c>
      <c r="X853">
        <v>642569</v>
      </c>
      <c r="Y853">
        <v>642569</v>
      </c>
      <c r="Z853">
        <v>642569</v>
      </c>
      <c r="AA853">
        <v>481927</v>
      </c>
      <c r="AB853">
        <v>481927</v>
      </c>
      <c r="AC853">
        <v>481927</v>
      </c>
      <c r="AD853">
        <v>481927</v>
      </c>
      <c r="AE853">
        <v>481927</v>
      </c>
      <c r="AF853">
        <v>481927</v>
      </c>
      <c r="AG853">
        <v>481927</v>
      </c>
      <c r="AH853">
        <v>481927</v>
      </c>
      <c r="AI853">
        <v>481927</v>
      </c>
      <c r="AJ853">
        <v>481927</v>
      </c>
      <c r="AK853">
        <v>481927</v>
      </c>
      <c r="AL853">
        <v>481927</v>
      </c>
      <c r="AM853">
        <v>481927</v>
      </c>
      <c r="AN853">
        <v>481927</v>
      </c>
      <c r="AO853">
        <v>481927</v>
      </c>
      <c r="AP853">
        <v>481927</v>
      </c>
      <c r="AQ853">
        <v>481927</v>
      </c>
      <c r="AR853">
        <v>481927</v>
      </c>
      <c r="AS853">
        <v>481927</v>
      </c>
      <c r="AT853">
        <v>481927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 t="s">
        <v>2395</v>
      </c>
      <c r="BF853">
        <f t="shared" si="27"/>
        <v>20</v>
      </c>
      <c r="BG853">
        <f t="shared" si="28"/>
        <v>1</v>
      </c>
    </row>
    <row r="854" spans="2:59" hidden="1" x14ac:dyDescent="0.25">
      <c r="B854" t="s">
        <v>853</v>
      </c>
      <c r="C854" t="s">
        <v>1176</v>
      </c>
      <c r="D854" t="s">
        <v>1683</v>
      </c>
      <c r="E854" t="s">
        <v>1357</v>
      </c>
      <c r="F854">
        <v>0</v>
      </c>
      <c r="G854">
        <v>600000</v>
      </c>
      <c r="H854">
        <v>600000</v>
      </c>
      <c r="I854">
        <v>600000</v>
      </c>
      <c r="J854">
        <v>600000</v>
      </c>
      <c r="K854">
        <v>600000</v>
      </c>
      <c r="L854">
        <v>600000</v>
      </c>
      <c r="M854">
        <v>600000</v>
      </c>
      <c r="N854">
        <v>600000</v>
      </c>
      <c r="O854">
        <v>600000</v>
      </c>
      <c r="P854">
        <v>600000</v>
      </c>
      <c r="Q854">
        <v>600000</v>
      </c>
      <c r="R854">
        <v>600000</v>
      </c>
      <c r="S854">
        <v>600000</v>
      </c>
      <c r="T854">
        <v>600000</v>
      </c>
      <c r="U854">
        <v>600000</v>
      </c>
      <c r="V854">
        <v>600000</v>
      </c>
      <c r="W854">
        <v>600000</v>
      </c>
      <c r="X854">
        <v>600000</v>
      </c>
      <c r="Y854">
        <v>600000</v>
      </c>
      <c r="Z854">
        <v>600000</v>
      </c>
      <c r="AA854">
        <v>450000</v>
      </c>
      <c r="AB854">
        <v>450000</v>
      </c>
      <c r="AC854">
        <v>450000</v>
      </c>
      <c r="AD854">
        <v>450000</v>
      </c>
      <c r="AE854">
        <v>450000</v>
      </c>
      <c r="AF854">
        <v>450000</v>
      </c>
      <c r="AG854">
        <v>450000</v>
      </c>
      <c r="AH854">
        <v>450000</v>
      </c>
      <c r="AI854">
        <v>450000</v>
      </c>
      <c r="AJ854">
        <v>450000</v>
      </c>
      <c r="AK854">
        <v>450000</v>
      </c>
      <c r="AL854">
        <v>450000</v>
      </c>
      <c r="AM854">
        <v>450000</v>
      </c>
      <c r="AN854">
        <v>450000</v>
      </c>
      <c r="AO854">
        <v>450000</v>
      </c>
      <c r="AP854">
        <v>450000</v>
      </c>
      <c r="AQ854">
        <v>450000</v>
      </c>
      <c r="AR854">
        <v>450000</v>
      </c>
      <c r="AS854">
        <v>450000</v>
      </c>
      <c r="AT854">
        <v>450000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 t="s">
        <v>2437</v>
      </c>
      <c r="BF854">
        <f t="shared" si="27"/>
        <v>20</v>
      </c>
      <c r="BG854">
        <f t="shared" si="28"/>
        <v>1</v>
      </c>
    </row>
    <row r="855" spans="2:59" hidden="1" x14ac:dyDescent="0.25">
      <c r="B855" t="s">
        <v>620</v>
      </c>
      <c r="C855" t="s">
        <v>1176</v>
      </c>
      <c r="D855" t="s">
        <v>1688</v>
      </c>
      <c r="E855" t="s">
        <v>1357</v>
      </c>
      <c r="F855">
        <v>0</v>
      </c>
      <c r="G855">
        <v>264000</v>
      </c>
      <c r="H855">
        <v>264000</v>
      </c>
      <c r="I855">
        <v>265333</v>
      </c>
      <c r="J855">
        <v>265333</v>
      </c>
      <c r="K855">
        <v>265333</v>
      </c>
      <c r="L855">
        <v>265333</v>
      </c>
      <c r="M855">
        <v>265333</v>
      </c>
      <c r="N855">
        <v>265333</v>
      </c>
      <c r="O855">
        <v>265333</v>
      </c>
      <c r="P855">
        <v>265333</v>
      </c>
      <c r="Q855">
        <v>265333</v>
      </c>
      <c r="R855">
        <v>265333</v>
      </c>
      <c r="S855">
        <v>265333</v>
      </c>
      <c r="T855">
        <v>265333</v>
      </c>
      <c r="U855">
        <v>265333</v>
      </c>
      <c r="V855">
        <v>265333</v>
      </c>
      <c r="W855">
        <v>265333</v>
      </c>
      <c r="X855">
        <v>265333</v>
      </c>
      <c r="Y855">
        <v>265333</v>
      </c>
      <c r="Z855">
        <v>265333</v>
      </c>
      <c r="AA855">
        <v>198000</v>
      </c>
      <c r="AB855">
        <v>198000</v>
      </c>
      <c r="AC855">
        <v>199000</v>
      </c>
      <c r="AD855">
        <v>199000</v>
      </c>
      <c r="AE855">
        <v>199000</v>
      </c>
      <c r="AF855">
        <v>199000</v>
      </c>
      <c r="AG855">
        <v>199000</v>
      </c>
      <c r="AH855">
        <v>199000</v>
      </c>
      <c r="AI855">
        <v>199000</v>
      </c>
      <c r="AJ855">
        <v>199000</v>
      </c>
      <c r="AK855">
        <v>199000</v>
      </c>
      <c r="AL855">
        <v>199000</v>
      </c>
      <c r="AM855">
        <v>199000</v>
      </c>
      <c r="AN855">
        <v>199000</v>
      </c>
      <c r="AO855">
        <v>199000</v>
      </c>
      <c r="AP855">
        <v>199000</v>
      </c>
      <c r="AQ855">
        <v>199000</v>
      </c>
      <c r="AR855">
        <v>199000</v>
      </c>
      <c r="AS855">
        <v>199000</v>
      </c>
      <c r="AT855">
        <v>199000</v>
      </c>
      <c r="AU855">
        <v>8.5</v>
      </c>
      <c r="AV855">
        <v>8.5</v>
      </c>
      <c r="AW855">
        <v>8.5</v>
      </c>
      <c r="AX855">
        <v>8.5</v>
      </c>
      <c r="AY855">
        <v>8.5</v>
      </c>
      <c r="AZ855">
        <v>8.5</v>
      </c>
      <c r="BA855">
        <v>8.5</v>
      </c>
      <c r="BB855">
        <v>8.5</v>
      </c>
      <c r="BC855">
        <v>8.5</v>
      </c>
      <c r="BD855">
        <v>8.5</v>
      </c>
      <c r="BE855" t="s">
        <v>2394</v>
      </c>
      <c r="BF855">
        <f t="shared" si="27"/>
        <v>20</v>
      </c>
      <c r="BG855">
        <f t="shared" si="28"/>
        <v>1</v>
      </c>
    </row>
    <row r="856" spans="2:59" hidden="1" x14ac:dyDescent="0.25">
      <c r="B856" t="s">
        <v>835</v>
      </c>
      <c r="C856" t="s">
        <v>1175</v>
      </c>
      <c r="D856" t="s">
        <v>1694</v>
      </c>
      <c r="E856" t="s">
        <v>1368</v>
      </c>
      <c r="F856">
        <v>1</v>
      </c>
      <c r="G856">
        <v>400000</v>
      </c>
      <c r="H856">
        <v>400000</v>
      </c>
      <c r="I856">
        <v>400000</v>
      </c>
      <c r="J856">
        <v>400000</v>
      </c>
      <c r="K856">
        <v>400000</v>
      </c>
      <c r="L856">
        <v>400000</v>
      </c>
      <c r="M856">
        <v>400000</v>
      </c>
      <c r="N856">
        <v>400000</v>
      </c>
      <c r="O856">
        <v>400000</v>
      </c>
      <c r="P856">
        <v>400000</v>
      </c>
      <c r="Q856">
        <v>400000</v>
      </c>
      <c r="R856">
        <v>400000</v>
      </c>
      <c r="S856">
        <v>400000</v>
      </c>
      <c r="T856">
        <v>400000</v>
      </c>
      <c r="U856">
        <v>400000</v>
      </c>
      <c r="V856">
        <v>400000</v>
      </c>
      <c r="W856">
        <v>400000</v>
      </c>
      <c r="X856">
        <v>400000</v>
      </c>
      <c r="Y856">
        <v>400000</v>
      </c>
      <c r="Z856">
        <v>400000</v>
      </c>
      <c r="AA856">
        <v>300000</v>
      </c>
      <c r="AB856">
        <v>300000</v>
      </c>
      <c r="AC856">
        <v>300000</v>
      </c>
      <c r="AD856">
        <v>300000</v>
      </c>
      <c r="AE856">
        <v>300000</v>
      </c>
      <c r="AF856">
        <v>300000</v>
      </c>
      <c r="AG856">
        <v>300000</v>
      </c>
      <c r="AH856">
        <v>300000</v>
      </c>
      <c r="AI856">
        <v>300000</v>
      </c>
      <c r="AJ856">
        <v>300000</v>
      </c>
      <c r="AK856">
        <v>300000</v>
      </c>
      <c r="AL856">
        <v>300000</v>
      </c>
      <c r="AM856">
        <v>300000</v>
      </c>
      <c r="AN856">
        <v>300000</v>
      </c>
      <c r="AO856">
        <v>300000</v>
      </c>
      <c r="AP856">
        <v>300000</v>
      </c>
      <c r="AQ856">
        <v>300000</v>
      </c>
      <c r="AR856">
        <v>300000</v>
      </c>
      <c r="AS856">
        <v>300000</v>
      </c>
      <c r="AT856">
        <v>300000</v>
      </c>
      <c r="AU856">
        <v>8.4</v>
      </c>
      <c r="AV856">
        <v>8.4</v>
      </c>
      <c r="AW856">
        <v>8.4</v>
      </c>
      <c r="AX856">
        <v>8.4</v>
      </c>
      <c r="AY856">
        <v>8.4</v>
      </c>
      <c r="AZ856">
        <v>8.4</v>
      </c>
      <c r="BA856">
        <v>8.4</v>
      </c>
      <c r="BB856">
        <v>8.4</v>
      </c>
      <c r="BC856">
        <v>8.4</v>
      </c>
      <c r="BD856">
        <v>8.4</v>
      </c>
      <c r="BE856" t="s">
        <v>2401</v>
      </c>
      <c r="BF856">
        <f t="shared" si="27"/>
        <v>20</v>
      </c>
      <c r="BG856">
        <f t="shared" si="28"/>
        <v>1</v>
      </c>
    </row>
    <row r="857" spans="2:59" hidden="1" x14ac:dyDescent="0.25">
      <c r="B857" t="s">
        <v>933</v>
      </c>
      <c r="C857" t="s">
        <v>1176</v>
      </c>
      <c r="D857" t="s">
        <v>1695</v>
      </c>
      <c r="E857" t="s">
        <v>1357</v>
      </c>
      <c r="F857">
        <v>0</v>
      </c>
      <c r="G857">
        <v>333333</v>
      </c>
      <c r="H857">
        <v>333333</v>
      </c>
      <c r="I857">
        <v>333333</v>
      </c>
      <c r="J857">
        <v>333333</v>
      </c>
      <c r="K857">
        <v>333333</v>
      </c>
      <c r="L857">
        <v>333333</v>
      </c>
      <c r="M857">
        <v>333333</v>
      </c>
      <c r="N857">
        <v>333333</v>
      </c>
      <c r="O857">
        <v>333333</v>
      </c>
      <c r="P857">
        <v>333333</v>
      </c>
      <c r="Q857">
        <v>333333</v>
      </c>
      <c r="R857">
        <v>333333</v>
      </c>
      <c r="S857">
        <v>333333</v>
      </c>
      <c r="T857">
        <v>333333</v>
      </c>
      <c r="U857">
        <v>333333</v>
      </c>
      <c r="V857">
        <v>333333</v>
      </c>
      <c r="W857">
        <v>333333</v>
      </c>
      <c r="X857">
        <v>333333</v>
      </c>
      <c r="Y857">
        <v>333333</v>
      </c>
      <c r="Z857">
        <v>333333</v>
      </c>
      <c r="AA857">
        <v>250000</v>
      </c>
      <c r="AB857">
        <v>250000</v>
      </c>
      <c r="AC857">
        <v>250000</v>
      </c>
      <c r="AD857">
        <v>250000</v>
      </c>
      <c r="AE857">
        <v>250000</v>
      </c>
      <c r="AF857">
        <v>250000</v>
      </c>
      <c r="AG857">
        <v>250000</v>
      </c>
      <c r="AH857">
        <v>250000</v>
      </c>
      <c r="AI857">
        <v>250000</v>
      </c>
      <c r="AJ857">
        <v>250000</v>
      </c>
      <c r="AK857">
        <v>250000</v>
      </c>
      <c r="AL857">
        <v>250000</v>
      </c>
      <c r="AM857">
        <v>250000</v>
      </c>
      <c r="AN857">
        <v>250000</v>
      </c>
      <c r="AO857">
        <v>250000</v>
      </c>
      <c r="AP857">
        <v>250000</v>
      </c>
      <c r="AQ857">
        <v>250000</v>
      </c>
      <c r="AR857">
        <v>250000</v>
      </c>
      <c r="AS857">
        <v>250000</v>
      </c>
      <c r="AT857">
        <v>250000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 t="s">
        <v>2397</v>
      </c>
      <c r="BF857">
        <f t="shared" si="27"/>
        <v>20</v>
      </c>
      <c r="BG857">
        <f t="shared" si="28"/>
        <v>1</v>
      </c>
    </row>
    <row r="858" spans="2:59" hidden="1" x14ac:dyDescent="0.25">
      <c r="B858" t="s">
        <v>860</v>
      </c>
      <c r="C858" t="s">
        <v>1175</v>
      </c>
      <c r="D858" t="s">
        <v>1696</v>
      </c>
      <c r="E858" t="s">
        <v>1357</v>
      </c>
      <c r="F858">
        <v>0</v>
      </c>
      <c r="G858">
        <v>722892</v>
      </c>
      <c r="H858">
        <v>722892</v>
      </c>
      <c r="I858">
        <v>722892</v>
      </c>
      <c r="J858">
        <v>722892</v>
      </c>
      <c r="K858">
        <v>722892</v>
      </c>
      <c r="L858">
        <v>722892</v>
      </c>
      <c r="M858">
        <v>722892</v>
      </c>
      <c r="N858">
        <v>722892</v>
      </c>
      <c r="O858">
        <v>722892</v>
      </c>
      <c r="P858">
        <v>722892</v>
      </c>
      <c r="Q858">
        <v>722892</v>
      </c>
      <c r="R858">
        <v>722892</v>
      </c>
      <c r="S858">
        <v>722892</v>
      </c>
      <c r="T858">
        <v>722892</v>
      </c>
      <c r="U858">
        <v>722892</v>
      </c>
      <c r="V858">
        <v>722892</v>
      </c>
      <c r="W858">
        <v>722892</v>
      </c>
      <c r="X858">
        <v>722892</v>
      </c>
      <c r="Y858">
        <v>722892</v>
      </c>
      <c r="Z858">
        <v>722892</v>
      </c>
      <c r="AA858">
        <v>542169</v>
      </c>
      <c r="AB858">
        <v>542169</v>
      </c>
      <c r="AC858">
        <v>542169</v>
      </c>
      <c r="AD858">
        <v>542169</v>
      </c>
      <c r="AE858">
        <v>542169</v>
      </c>
      <c r="AF858">
        <v>542169</v>
      </c>
      <c r="AG858">
        <v>542169</v>
      </c>
      <c r="AH858">
        <v>542169</v>
      </c>
      <c r="AI858">
        <v>542169</v>
      </c>
      <c r="AJ858">
        <v>542169</v>
      </c>
      <c r="AK858">
        <v>542169</v>
      </c>
      <c r="AL858">
        <v>542169</v>
      </c>
      <c r="AM858">
        <v>542169</v>
      </c>
      <c r="AN858">
        <v>542169</v>
      </c>
      <c r="AO858">
        <v>542169</v>
      </c>
      <c r="AP858">
        <v>542169</v>
      </c>
      <c r="AQ858">
        <v>542169</v>
      </c>
      <c r="AR858">
        <v>542169</v>
      </c>
      <c r="AS858">
        <v>542169</v>
      </c>
      <c r="AT858">
        <v>542169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F858">
        <f t="shared" si="27"/>
        <v>20</v>
      </c>
      <c r="BG858">
        <f t="shared" si="28"/>
        <v>1</v>
      </c>
    </row>
    <row r="859" spans="2:59" hidden="1" x14ac:dyDescent="0.25">
      <c r="B859" t="s">
        <v>366</v>
      </c>
      <c r="C859" t="s">
        <v>1235</v>
      </c>
      <c r="D859" t="s">
        <v>1698</v>
      </c>
      <c r="E859" t="s">
        <v>1357</v>
      </c>
      <c r="F859">
        <v>0</v>
      </c>
      <c r="G859">
        <v>96385</v>
      </c>
      <c r="H859">
        <v>96385</v>
      </c>
      <c r="I859">
        <v>96385</v>
      </c>
      <c r="J859">
        <v>96385</v>
      </c>
      <c r="K859">
        <v>96385</v>
      </c>
      <c r="L859">
        <v>96385</v>
      </c>
      <c r="M859">
        <v>96385</v>
      </c>
      <c r="N859">
        <v>96385</v>
      </c>
      <c r="O859">
        <v>96385</v>
      </c>
      <c r="P859">
        <v>96385</v>
      </c>
      <c r="Q859">
        <v>96385</v>
      </c>
      <c r="R859">
        <v>96385</v>
      </c>
      <c r="S859">
        <v>96385</v>
      </c>
      <c r="T859">
        <v>96385</v>
      </c>
      <c r="U859">
        <v>96385</v>
      </c>
      <c r="V859">
        <v>96385</v>
      </c>
      <c r="W859">
        <v>96385</v>
      </c>
      <c r="X859">
        <v>88000</v>
      </c>
      <c r="Y859">
        <v>96385</v>
      </c>
      <c r="Z859">
        <v>88000</v>
      </c>
      <c r="AA859">
        <v>72289</v>
      </c>
      <c r="AB859">
        <v>72289</v>
      </c>
      <c r="AC859">
        <v>72289</v>
      </c>
      <c r="AD859">
        <v>72289</v>
      </c>
      <c r="AE859">
        <v>72289</v>
      </c>
      <c r="AF859">
        <v>72289</v>
      </c>
      <c r="AG859">
        <v>72289</v>
      </c>
      <c r="AH859">
        <v>72289</v>
      </c>
      <c r="AI859">
        <v>72289</v>
      </c>
      <c r="AJ859">
        <v>72289</v>
      </c>
      <c r="AK859">
        <v>72289</v>
      </c>
      <c r="AL859">
        <v>72289</v>
      </c>
      <c r="AM859">
        <v>72289</v>
      </c>
      <c r="AN859">
        <v>72289</v>
      </c>
      <c r="AO859">
        <v>72289</v>
      </c>
      <c r="AP859">
        <v>72289</v>
      </c>
      <c r="AQ859">
        <v>72289</v>
      </c>
      <c r="AR859">
        <v>66000</v>
      </c>
      <c r="AS859">
        <v>72289</v>
      </c>
      <c r="AT859">
        <v>66000</v>
      </c>
      <c r="AU859">
        <v>7.7</v>
      </c>
      <c r="AV859">
        <v>7.7</v>
      </c>
      <c r="AW859">
        <v>7.7</v>
      </c>
      <c r="AX859">
        <v>7.7</v>
      </c>
      <c r="AY859">
        <v>7.7</v>
      </c>
      <c r="AZ859">
        <v>7.7</v>
      </c>
      <c r="BA859">
        <v>7.7</v>
      </c>
      <c r="BB859">
        <v>7.7</v>
      </c>
      <c r="BC859">
        <v>7.7</v>
      </c>
      <c r="BD859">
        <v>7.7</v>
      </c>
      <c r="BE859" t="s">
        <v>2436</v>
      </c>
      <c r="BF859">
        <f t="shared" si="27"/>
        <v>20</v>
      </c>
      <c r="BG859">
        <f t="shared" si="28"/>
        <v>1</v>
      </c>
    </row>
    <row r="860" spans="2:59" x14ac:dyDescent="0.25">
      <c r="B860" t="s">
        <v>311</v>
      </c>
      <c r="C860" t="s">
        <v>1224</v>
      </c>
      <c r="D860" t="s">
        <v>1707</v>
      </c>
      <c r="E860" t="s">
        <v>1353</v>
      </c>
      <c r="F860">
        <v>2</v>
      </c>
      <c r="G860">
        <v>513333</v>
      </c>
      <c r="H860">
        <v>513333</v>
      </c>
      <c r="I860">
        <v>513333</v>
      </c>
      <c r="J860">
        <v>513333</v>
      </c>
      <c r="K860">
        <v>513333</v>
      </c>
      <c r="L860">
        <v>513333</v>
      </c>
      <c r="M860">
        <v>513333</v>
      </c>
      <c r="N860">
        <v>513333</v>
      </c>
      <c r="O860">
        <v>513333</v>
      </c>
      <c r="P860">
        <v>513333</v>
      </c>
      <c r="Q860">
        <v>513333</v>
      </c>
      <c r="R860">
        <v>513333</v>
      </c>
      <c r="S860">
        <v>513333</v>
      </c>
      <c r="T860">
        <v>513333</v>
      </c>
      <c r="U860">
        <v>513333</v>
      </c>
      <c r="V860">
        <v>513333</v>
      </c>
      <c r="W860">
        <v>513333</v>
      </c>
      <c r="X860">
        <v>513333</v>
      </c>
      <c r="Y860">
        <v>513333</v>
      </c>
      <c r="Z860">
        <v>513333</v>
      </c>
      <c r="AA860">
        <v>385000</v>
      </c>
      <c r="AB860">
        <v>385000</v>
      </c>
      <c r="AC860">
        <v>385000</v>
      </c>
      <c r="AD860">
        <v>385000</v>
      </c>
      <c r="AE860">
        <v>385000</v>
      </c>
      <c r="AF860">
        <v>385000</v>
      </c>
      <c r="AG860">
        <v>385000</v>
      </c>
      <c r="AH860">
        <v>385000</v>
      </c>
      <c r="AI860">
        <v>385000</v>
      </c>
      <c r="AJ860">
        <v>385000</v>
      </c>
      <c r="AK860">
        <v>385000</v>
      </c>
      <c r="AL860">
        <v>385000</v>
      </c>
      <c r="AM860">
        <v>385000</v>
      </c>
      <c r="AN860">
        <v>385000</v>
      </c>
      <c r="AO860">
        <v>385000</v>
      </c>
      <c r="AP860">
        <v>385000</v>
      </c>
      <c r="AQ860">
        <v>385000</v>
      </c>
      <c r="AR860">
        <v>385000</v>
      </c>
      <c r="AS860">
        <v>385000</v>
      </c>
      <c r="AT860">
        <v>385000</v>
      </c>
      <c r="AU860">
        <v>8</v>
      </c>
      <c r="AV860">
        <v>8</v>
      </c>
      <c r="AW860">
        <v>8</v>
      </c>
      <c r="AX860">
        <v>8</v>
      </c>
      <c r="AY860">
        <v>8</v>
      </c>
      <c r="AZ860">
        <v>8</v>
      </c>
      <c r="BA860">
        <v>8</v>
      </c>
      <c r="BB860">
        <v>7.9</v>
      </c>
      <c r="BC860">
        <v>7.9</v>
      </c>
      <c r="BD860">
        <v>7.9</v>
      </c>
      <c r="BE860" t="s">
        <v>2387</v>
      </c>
      <c r="BF860">
        <f t="shared" si="27"/>
        <v>20</v>
      </c>
      <c r="BG860">
        <f t="shared" si="28"/>
        <v>1</v>
      </c>
    </row>
    <row r="861" spans="2:59" x14ac:dyDescent="0.25">
      <c r="B861" t="s">
        <v>389</v>
      </c>
      <c r="C861" t="s">
        <v>1280</v>
      </c>
      <c r="D861" t="s">
        <v>1709</v>
      </c>
      <c r="E861" t="s">
        <v>1353</v>
      </c>
      <c r="F861">
        <v>3</v>
      </c>
      <c r="G861">
        <v>393333</v>
      </c>
      <c r="H861">
        <v>393333</v>
      </c>
      <c r="I861">
        <v>393333</v>
      </c>
      <c r="J861">
        <v>393333</v>
      </c>
      <c r="K861">
        <v>460000</v>
      </c>
      <c r="L861">
        <v>393333</v>
      </c>
      <c r="M861">
        <v>393333</v>
      </c>
      <c r="N861">
        <v>393333</v>
      </c>
      <c r="O861">
        <v>460000</v>
      </c>
      <c r="P861">
        <v>393333</v>
      </c>
      <c r="Q861">
        <v>460000</v>
      </c>
      <c r="R861">
        <v>393333</v>
      </c>
      <c r="S861">
        <v>460000</v>
      </c>
      <c r="T861">
        <v>393333</v>
      </c>
      <c r="U861">
        <v>393333</v>
      </c>
      <c r="V861">
        <v>393333</v>
      </c>
      <c r="W861">
        <v>393333</v>
      </c>
      <c r="X861">
        <v>393333</v>
      </c>
      <c r="Y861">
        <v>393333</v>
      </c>
      <c r="Z861">
        <v>393333</v>
      </c>
      <c r="AA861">
        <v>295000</v>
      </c>
      <c r="AB861">
        <v>295000</v>
      </c>
      <c r="AC861">
        <v>295000</v>
      </c>
      <c r="AD861">
        <v>295000</v>
      </c>
      <c r="AE861">
        <v>345000</v>
      </c>
      <c r="AF861">
        <v>295000</v>
      </c>
      <c r="AG861">
        <v>295000</v>
      </c>
      <c r="AH861">
        <v>295000</v>
      </c>
      <c r="AI861">
        <v>345000</v>
      </c>
      <c r="AJ861">
        <v>295000</v>
      </c>
      <c r="AK861">
        <v>345000</v>
      </c>
      <c r="AL861">
        <v>295000</v>
      </c>
      <c r="AM861">
        <v>345000</v>
      </c>
      <c r="AN861">
        <v>295000</v>
      </c>
      <c r="AO861">
        <v>295000</v>
      </c>
      <c r="AP861">
        <v>295000</v>
      </c>
      <c r="AQ861">
        <v>295000</v>
      </c>
      <c r="AR861">
        <v>295000</v>
      </c>
      <c r="AS861">
        <v>295000</v>
      </c>
      <c r="AT861">
        <v>295000</v>
      </c>
      <c r="AU861">
        <v>8</v>
      </c>
      <c r="AV861">
        <v>8</v>
      </c>
      <c r="AW861">
        <v>8</v>
      </c>
      <c r="AX861">
        <v>8</v>
      </c>
      <c r="AY861">
        <v>8</v>
      </c>
      <c r="AZ861">
        <v>8</v>
      </c>
      <c r="BA861">
        <v>8</v>
      </c>
      <c r="BB861">
        <v>8</v>
      </c>
      <c r="BC861">
        <v>8</v>
      </c>
      <c r="BD861">
        <v>8</v>
      </c>
      <c r="BE861" t="s">
        <v>2388</v>
      </c>
      <c r="BF861">
        <f t="shared" si="27"/>
        <v>20</v>
      </c>
      <c r="BG861">
        <f t="shared" si="28"/>
        <v>1</v>
      </c>
    </row>
    <row r="862" spans="2:59" x14ac:dyDescent="0.25">
      <c r="B862" t="s">
        <v>710</v>
      </c>
      <c r="C862" t="s">
        <v>1170</v>
      </c>
      <c r="D862" t="s">
        <v>1711</v>
      </c>
      <c r="E862" t="s">
        <v>1353</v>
      </c>
      <c r="F862">
        <v>1</v>
      </c>
      <c r="G862">
        <v>162903</v>
      </c>
      <c r="H862">
        <v>346295</v>
      </c>
      <c r="I862">
        <v>175611</v>
      </c>
      <c r="J862">
        <v>357197</v>
      </c>
      <c r="K862">
        <v>162903</v>
      </c>
      <c r="L862">
        <v>327340</v>
      </c>
      <c r="M862">
        <v>162903</v>
      </c>
      <c r="N862">
        <v>327340</v>
      </c>
      <c r="O862">
        <v>162903</v>
      </c>
      <c r="P862">
        <v>327340</v>
      </c>
      <c r="Q862">
        <v>162903</v>
      </c>
      <c r="R862">
        <v>340840</v>
      </c>
      <c r="S862">
        <v>289467</v>
      </c>
      <c r="T862">
        <v>327340</v>
      </c>
      <c r="U862">
        <v>301083</v>
      </c>
      <c r="V862">
        <v>327340</v>
      </c>
      <c r="W862">
        <v>324077</v>
      </c>
      <c r="X862">
        <v>375118</v>
      </c>
      <c r="Y862">
        <v>299134</v>
      </c>
      <c r="Z862">
        <v>332173</v>
      </c>
      <c r="AA862">
        <v>101000</v>
      </c>
      <c r="AB862">
        <v>207777</v>
      </c>
      <c r="AC862">
        <v>108879</v>
      </c>
      <c r="AD862">
        <v>214318</v>
      </c>
      <c r="AE862">
        <v>101000</v>
      </c>
      <c r="AF862">
        <v>196404</v>
      </c>
      <c r="AG862">
        <v>101000</v>
      </c>
      <c r="AH862">
        <v>196404</v>
      </c>
      <c r="AI862">
        <v>101000</v>
      </c>
      <c r="AJ862">
        <v>196404</v>
      </c>
      <c r="AK862">
        <v>101000</v>
      </c>
      <c r="AL862">
        <v>204504</v>
      </c>
      <c r="AM862">
        <v>179470</v>
      </c>
      <c r="AN862">
        <v>196404</v>
      </c>
      <c r="AO862">
        <v>186671</v>
      </c>
      <c r="AP862">
        <v>196404</v>
      </c>
      <c r="AQ862">
        <v>200928</v>
      </c>
      <c r="AR862">
        <v>225071</v>
      </c>
      <c r="AS862">
        <v>185463</v>
      </c>
      <c r="AT862">
        <v>199304</v>
      </c>
      <c r="AU862">
        <v>8.4</v>
      </c>
      <c r="AV862">
        <v>8.4</v>
      </c>
      <c r="AW862">
        <v>8.4</v>
      </c>
      <c r="AX862">
        <v>8.4</v>
      </c>
      <c r="AY862">
        <v>8.4</v>
      </c>
      <c r="AZ862">
        <v>8.4</v>
      </c>
      <c r="BA862">
        <v>8.4</v>
      </c>
      <c r="BB862">
        <v>8.4</v>
      </c>
      <c r="BC862">
        <v>8.4</v>
      </c>
      <c r="BD862">
        <v>8.4</v>
      </c>
      <c r="BE862" t="s">
        <v>2415</v>
      </c>
      <c r="BF862">
        <f t="shared" si="27"/>
        <v>20</v>
      </c>
      <c r="BG862">
        <f t="shared" si="28"/>
        <v>1</v>
      </c>
    </row>
    <row r="863" spans="2:59" x14ac:dyDescent="0.25">
      <c r="B863" t="s">
        <v>783</v>
      </c>
      <c r="C863" t="s">
        <v>1282</v>
      </c>
      <c r="D863" t="s">
        <v>1713</v>
      </c>
      <c r="E863" t="s">
        <v>1353</v>
      </c>
      <c r="F863">
        <v>0</v>
      </c>
      <c r="G863">
        <v>336695</v>
      </c>
      <c r="H863">
        <v>344863</v>
      </c>
      <c r="I863">
        <v>319092</v>
      </c>
      <c r="J863">
        <v>343595</v>
      </c>
      <c r="K863">
        <v>316129</v>
      </c>
      <c r="L863">
        <v>343595</v>
      </c>
      <c r="M863">
        <v>356125</v>
      </c>
      <c r="N863">
        <v>352793</v>
      </c>
      <c r="O863">
        <v>316129</v>
      </c>
      <c r="P863">
        <v>352793</v>
      </c>
      <c r="Q863">
        <v>347733</v>
      </c>
      <c r="R863">
        <v>381327</v>
      </c>
      <c r="S863">
        <v>335785</v>
      </c>
      <c r="T863">
        <v>352793</v>
      </c>
      <c r="U863">
        <v>322259</v>
      </c>
      <c r="V863">
        <v>375668</v>
      </c>
      <c r="W863">
        <v>430325</v>
      </c>
      <c r="X863">
        <v>340820</v>
      </c>
      <c r="Y863">
        <v>323966</v>
      </c>
      <c r="Z863">
        <v>356218</v>
      </c>
      <c r="AA863">
        <v>208751</v>
      </c>
      <c r="AB863">
        <v>206918</v>
      </c>
      <c r="AC863">
        <v>197837</v>
      </c>
      <c r="AD863">
        <v>206157</v>
      </c>
      <c r="AE863">
        <v>196000</v>
      </c>
      <c r="AF863">
        <v>206157</v>
      </c>
      <c r="AG863">
        <v>220798</v>
      </c>
      <c r="AH863">
        <v>211676</v>
      </c>
      <c r="AI863">
        <v>196000</v>
      </c>
      <c r="AJ863">
        <v>211676</v>
      </c>
      <c r="AK863">
        <v>215594</v>
      </c>
      <c r="AL863">
        <v>228796</v>
      </c>
      <c r="AM863">
        <v>208187</v>
      </c>
      <c r="AN863">
        <v>211676</v>
      </c>
      <c r="AO863">
        <v>199801</v>
      </c>
      <c r="AP863">
        <v>225401</v>
      </c>
      <c r="AQ863">
        <v>266802</v>
      </c>
      <c r="AR863">
        <v>204492</v>
      </c>
      <c r="AS863">
        <v>200859</v>
      </c>
      <c r="AT863">
        <v>213731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 t="s">
        <v>2398</v>
      </c>
      <c r="BF863">
        <f t="shared" si="27"/>
        <v>20</v>
      </c>
      <c r="BG863">
        <f t="shared" si="28"/>
        <v>1</v>
      </c>
    </row>
    <row r="864" spans="2:59" x14ac:dyDescent="0.25">
      <c r="B864" t="s">
        <v>602</v>
      </c>
      <c r="C864" t="s">
        <v>1258</v>
      </c>
      <c r="D864" t="s">
        <v>1716</v>
      </c>
      <c r="E864" t="s">
        <v>1353</v>
      </c>
      <c r="F864">
        <v>0</v>
      </c>
      <c r="G864">
        <v>333333</v>
      </c>
      <c r="H864">
        <v>333333</v>
      </c>
      <c r="I864">
        <v>333333</v>
      </c>
      <c r="J864">
        <v>333333</v>
      </c>
      <c r="K864">
        <v>333333</v>
      </c>
      <c r="L864">
        <v>333333</v>
      </c>
      <c r="M864">
        <v>333333</v>
      </c>
      <c r="N864">
        <v>333333</v>
      </c>
      <c r="O864">
        <v>333333</v>
      </c>
      <c r="P864">
        <v>333333</v>
      </c>
      <c r="Q864">
        <v>333333</v>
      </c>
      <c r="R864">
        <v>333333</v>
      </c>
      <c r="S864">
        <v>333333</v>
      </c>
      <c r="T864">
        <v>333333</v>
      </c>
      <c r="U864">
        <v>333333</v>
      </c>
      <c r="V864">
        <v>333333</v>
      </c>
      <c r="W864">
        <v>333333</v>
      </c>
      <c r="X864">
        <v>333333</v>
      </c>
      <c r="Y864">
        <v>333333</v>
      </c>
      <c r="Z864">
        <v>333333</v>
      </c>
      <c r="AA864">
        <v>250000</v>
      </c>
      <c r="AB864">
        <v>250000</v>
      </c>
      <c r="AC864">
        <v>250000</v>
      </c>
      <c r="AD864">
        <v>250000</v>
      </c>
      <c r="AE864">
        <v>250000</v>
      </c>
      <c r="AF864">
        <v>250000</v>
      </c>
      <c r="AG864">
        <v>250000</v>
      </c>
      <c r="AH864">
        <v>250000</v>
      </c>
      <c r="AI864">
        <v>250000</v>
      </c>
      <c r="AJ864">
        <v>250000</v>
      </c>
      <c r="AK864">
        <v>250000</v>
      </c>
      <c r="AL864">
        <v>250000</v>
      </c>
      <c r="AM864">
        <v>250000</v>
      </c>
      <c r="AN864">
        <v>250000</v>
      </c>
      <c r="AO864">
        <v>250000</v>
      </c>
      <c r="AP864">
        <v>250000</v>
      </c>
      <c r="AQ864">
        <v>250000</v>
      </c>
      <c r="AR864">
        <v>250000</v>
      </c>
      <c r="AS864">
        <v>250000</v>
      </c>
      <c r="AT864">
        <v>250000</v>
      </c>
      <c r="AU864">
        <v>8.1999999999999993</v>
      </c>
      <c r="AV864">
        <v>8.1999999999999993</v>
      </c>
      <c r="AW864">
        <v>8.1999999999999993</v>
      </c>
      <c r="AX864">
        <v>8.1</v>
      </c>
      <c r="AY864">
        <v>8.1999999999999993</v>
      </c>
      <c r="AZ864">
        <v>8.1999999999999993</v>
      </c>
      <c r="BA864">
        <v>8.1999999999999993</v>
      </c>
      <c r="BB864">
        <v>8.1999999999999993</v>
      </c>
      <c r="BC864">
        <v>8.1999999999999993</v>
      </c>
      <c r="BD864">
        <v>8.1999999999999993</v>
      </c>
      <c r="BE864" t="s">
        <v>2388</v>
      </c>
      <c r="BF864">
        <f t="shared" si="27"/>
        <v>20</v>
      </c>
      <c r="BG864">
        <f t="shared" si="28"/>
        <v>1</v>
      </c>
    </row>
    <row r="865" spans="2:59" x14ac:dyDescent="0.25">
      <c r="B865" t="s">
        <v>667</v>
      </c>
      <c r="C865" t="s">
        <v>1170</v>
      </c>
      <c r="D865" t="s">
        <v>1719</v>
      </c>
      <c r="E865" t="s">
        <v>1353</v>
      </c>
      <c r="F865">
        <v>1</v>
      </c>
      <c r="G865">
        <v>172306</v>
      </c>
      <c r="H865">
        <v>194373</v>
      </c>
      <c r="I865">
        <v>174591</v>
      </c>
      <c r="J865">
        <v>200540</v>
      </c>
      <c r="K865">
        <v>159413</v>
      </c>
      <c r="L865">
        <v>180844</v>
      </c>
      <c r="M865">
        <v>150065</v>
      </c>
      <c r="N865">
        <v>176638</v>
      </c>
      <c r="O865">
        <v>144033</v>
      </c>
      <c r="P865">
        <v>176638</v>
      </c>
      <c r="Q865">
        <v>148468</v>
      </c>
      <c r="R865">
        <v>178967</v>
      </c>
      <c r="S865">
        <v>149030</v>
      </c>
      <c r="T865">
        <v>179545</v>
      </c>
      <c r="U865">
        <v>159312</v>
      </c>
      <c r="V865">
        <v>179134</v>
      </c>
      <c r="W865">
        <v>177432</v>
      </c>
      <c r="X865">
        <v>231745</v>
      </c>
      <c r="Y865">
        <v>164465</v>
      </c>
      <c r="Z865">
        <v>182041</v>
      </c>
      <c r="AA865">
        <v>106830</v>
      </c>
      <c r="AB865">
        <v>116624</v>
      </c>
      <c r="AC865">
        <v>108246</v>
      </c>
      <c r="AD865">
        <v>120324</v>
      </c>
      <c r="AE865">
        <v>98836</v>
      </c>
      <c r="AF865">
        <v>108506</v>
      </c>
      <c r="AG865">
        <v>93040</v>
      </c>
      <c r="AH865">
        <v>105983</v>
      </c>
      <c r="AI865">
        <v>89300</v>
      </c>
      <c r="AJ865">
        <v>105983</v>
      </c>
      <c r="AK865">
        <v>92050</v>
      </c>
      <c r="AL865">
        <v>107380</v>
      </c>
      <c r="AM865">
        <v>92399</v>
      </c>
      <c r="AN865">
        <v>107727</v>
      </c>
      <c r="AO865">
        <v>98773</v>
      </c>
      <c r="AP865">
        <v>107480</v>
      </c>
      <c r="AQ865">
        <v>110008</v>
      </c>
      <c r="AR865">
        <v>139047</v>
      </c>
      <c r="AS865">
        <v>101968</v>
      </c>
      <c r="AT865">
        <v>109225</v>
      </c>
      <c r="AU865">
        <v>7.3</v>
      </c>
      <c r="AV865">
        <v>7.3</v>
      </c>
      <c r="AW865">
        <v>7.3</v>
      </c>
      <c r="AX865">
        <v>7.3</v>
      </c>
      <c r="AY865">
        <v>7.3</v>
      </c>
      <c r="AZ865">
        <v>7.3</v>
      </c>
      <c r="BA865">
        <v>7.3</v>
      </c>
      <c r="BB865">
        <v>7.3</v>
      </c>
      <c r="BC865">
        <v>7.3</v>
      </c>
      <c r="BD865">
        <v>7.3</v>
      </c>
      <c r="BE865" t="s">
        <v>2424</v>
      </c>
      <c r="BF865">
        <f t="shared" si="27"/>
        <v>20</v>
      </c>
      <c r="BG865">
        <f t="shared" si="28"/>
        <v>1</v>
      </c>
    </row>
    <row r="866" spans="2:59" x14ac:dyDescent="0.25">
      <c r="B866" t="s">
        <v>663</v>
      </c>
      <c r="C866" t="s">
        <v>1173</v>
      </c>
      <c r="D866" t="s">
        <v>1720</v>
      </c>
      <c r="E866" t="s">
        <v>1353</v>
      </c>
      <c r="F866">
        <v>0</v>
      </c>
      <c r="G866">
        <v>293333</v>
      </c>
      <c r="H866">
        <v>293333</v>
      </c>
      <c r="I866">
        <v>293333</v>
      </c>
      <c r="J866">
        <v>293333</v>
      </c>
      <c r="K866">
        <v>293333</v>
      </c>
      <c r="L866">
        <v>293333</v>
      </c>
      <c r="M866">
        <v>293333</v>
      </c>
      <c r="N866">
        <v>293333</v>
      </c>
      <c r="O866">
        <v>293333</v>
      </c>
      <c r="P866">
        <v>293333</v>
      </c>
      <c r="Q866">
        <v>293333</v>
      </c>
      <c r="R866">
        <v>293333</v>
      </c>
      <c r="S866">
        <v>293333</v>
      </c>
      <c r="T866">
        <v>293333</v>
      </c>
      <c r="U866">
        <v>293333</v>
      </c>
      <c r="V866">
        <v>293333</v>
      </c>
      <c r="W866">
        <v>293333</v>
      </c>
      <c r="X866">
        <v>293333</v>
      </c>
      <c r="Y866">
        <v>293333</v>
      </c>
      <c r="Z866">
        <v>293333</v>
      </c>
      <c r="AA866">
        <v>220000</v>
      </c>
      <c r="AB866">
        <v>220000</v>
      </c>
      <c r="AC866">
        <v>220000</v>
      </c>
      <c r="AD866">
        <v>220000</v>
      </c>
      <c r="AE866">
        <v>220000</v>
      </c>
      <c r="AF866">
        <v>220000</v>
      </c>
      <c r="AG866">
        <v>220000</v>
      </c>
      <c r="AH866">
        <v>220000</v>
      </c>
      <c r="AI866">
        <v>220000</v>
      </c>
      <c r="AJ866">
        <v>220000</v>
      </c>
      <c r="AK866">
        <v>220000</v>
      </c>
      <c r="AL866">
        <v>220000</v>
      </c>
      <c r="AM866">
        <v>220000</v>
      </c>
      <c r="AN866">
        <v>220000</v>
      </c>
      <c r="AO866">
        <v>220000</v>
      </c>
      <c r="AP866">
        <v>220000</v>
      </c>
      <c r="AQ866">
        <v>220000</v>
      </c>
      <c r="AR866">
        <v>220000</v>
      </c>
      <c r="AS866">
        <v>220000</v>
      </c>
      <c r="AT866">
        <v>220000</v>
      </c>
      <c r="AU866">
        <v>8.6999999999999993</v>
      </c>
      <c r="AV866">
        <v>8.6999999999999993</v>
      </c>
      <c r="AW866">
        <v>8.6999999999999993</v>
      </c>
      <c r="AX866">
        <v>8.6999999999999993</v>
      </c>
      <c r="AY866">
        <v>8.6999999999999993</v>
      </c>
      <c r="AZ866">
        <v>8.6999999999999993</v>
      </c>
      <c r="BA866">
        <v>8.6999999999999993</v>
      </c>
      <c r="BB866">
        <v>8.6999999999999993</v>
      </c>
      <c r="BC866">
        <v>8.6999999999999993</v>
      </c>
      <c r="BD866">
        <v>8.6999999999999993</v>
      </c>
      <c r="BE866" t="s">
        <v>2410</v>
      </c>
      <c r="BF866">
        <f t="shared" si="27"/>
        <v>20</v>
      </c>
      <c r="BG866">
        <f t="shared" si="28"/>
        <v>1</v>
      </c>
    </row>
    <row r="867" spans="2:59" x14ac:dyDescent="0.25">
      <c r="B867" t="s">
        <v>815</v>
      </c>
      <c r="C867" t="s">
        <v>1196</v>
      </c>
      <c r="D867" t="s">
        <v>1722</v>
      </c>
      <c r="E867" t="s">
        <v>1353</v>
      </c>
      <c r="F867">
        <v>0</v>
      </c>
      <c r="G867">
        <v>360000</v>
      </c>
      <c r="H867">
        <v>360000</v>
      </c>
      <c r="I867">
        <v>360000</v>
      </c>
      <c r="J867">
        <v>360000</v>
      </c>
      <c r="K867">
        <v>360000</v>
      </c>
      <c r="L867">
        <v>360000</v>
      </c>
      <c r="M867">
        <v>360000</v>
      </c>
      <c r="N867">
        <v>360000</v>
      </c>
      <c r="O867">
        <v>360000</v>
      </c>
      <c r="P867">
        <v>360000</v>
      </c>
      <c r="Q867">
        <v>360000</v>
      </c>
      <c r="R867">
        <v>360000</v>
      </c>
      <c r="S867">
        <v>360000</v>
      </c>
      <c r="T867">
        <v>360000</v>
      </c>
      <c r="U867">
        <v>360000</v>
      </c>
      <c r="V867">
        <v>360000</v>
      </c>
      <c r="W867">
        <v>360000</v>
      </c>
      <c r="X867">
        <v>360000</v>
      </c>
      <c r="Y867">
        <v>360000</v>
      </c>
      <c r="Z867">
        <v>360000</v>
      </c>
      <c r="AA867">
        <v>270000</v>
      </c>
      <c r="AB867">
        <v>270000</v>
      </c>
      <c r="AC867">
        <v>270000</v>
      </c>
      <c r="AD867">
        <v>270000</v>
      </c>
      <c r="AE867">
        <v>270000</v>
      </c>
      <c r="AF867">
        <v>270000</v>
      </c>
      <c r="AG867">
        <v>270000</v>
      </c>
      <c r="AH867">
        <v>270000</v>
      </c>
      <c r="AI867">
        <v>270000</v>
      </c>
      <c r="AJ867">
        <v>270000</v>
      </c>
      <c r="AK867">
        <v>270000</v>
      </c>
      <c r="AL867">
        <v>270000</v>
      </c>
      <c r="AM867">
        <v>270000</v>
      </c>
      <c r="AN867">
        <v>270000</v>
      </c>
      <c r="AO867">
        <v>270000</v>
      </c>
      <c r="AP867">
        <v>270000</v>
      </c>
      <c r="AQ867">
        <v>270000</v>
      </c>
      <c r="AR867">
        <v>270000</v>
      </c>
      <c r="AS867">
        <v>270000</v>
      </c>
      <c r="AT867">
        <v>270000</v>
      </c>
      <c r="AU867">
        <v>7.9</v>
      </c>
      <c r="AV867">
        <v>7.9</v>
      </c>
      <c r="AW867">
        <v>7.9</v>
      </c>
      <c r="AX867">
        <v>7.9</v>
      </c>
      <c r="AY867">
        <v>7.9</v>
      </c>
      <c r="AZ867">
        <v>7.9</v>
      </c>
      <c r="BA867">
        <v>7.9</v>
      </c>
      <c r="BB867">
        <v>7.9</v>
      </c>
      <c r="BC867">
        <v>7.9</v>
      </c>
      <c r="BD867">
        <v>7.9</v>
      </c>
      <c r="BE867" t="s">
        <v>2392</v>
      </c>
      <c r="BF867">
        <f t="shared" si="27"/>
        <v>20</v>
      </c>
      <c r="BG867">
        <f t="shared" si="28"/>
        <v>1</v>
      </c>
    </row>
    <row r="868" spans="2:59" x14ac:dyDescent="0.25">
      <c r="B868" t="s">
        <v>251</v>
      </c>
      <c r="C868" t="s">
        <v>1286</v>
      </c>
      <c r="D868" t="s">
        <v>1724</v>
      </c>
      <c r="E868" t="s">
        <v>1353</v>
      </c>
      <c r="F868">
        <v>3</v>
      </c>
      <c r="G868">
        <v>266667</v>
      </c>
      <c r="H868">
        <v>266667</v>
      </c>
      <c r="I868">
        <v>266667</v>
      </c>
      <c r="J868">
        <v>293333</v>
      </c>
      <c r="K868">
        <v>253333</v>
      </c>
      <c r="L868">
        <v>293333</v>
      </c>
      <c r="M868">
        <v>253333</v>
      </c>
      <c r="N868">
        <v>293333</v>
      </c>
      <c r="O868">
        <v>253333</v>
      </c>
      <c r="P868">
        <v>293333</v>
      </c>
      <c r="Q868">
        <v>266667</v>
      </c>
      <c r="R868">
        <v>333333</v>
      </c>
      <c r="S868">
        <v>253333</v>
      </c>
      <c r="T868">
        <v>333333</v>
      </c>
      <c r="U868">
        <v>266667</v>
      </c>
      <c r="V868">
        <v>293333</v>
      </c>
      <c r="W868">
        <v>293333</v>
      </c>
      <c r="X868">
        <v>293333</v>
      </c>
      <c r="Y868">
        <v>266667</v>
      </c>
      <c r="Z868">
        <v>293333</v>
      </c>
      <c r="AA868">
        <v>200000</v>
      </c>
      <c r="AB868">
        <v>200000</v>
      </c>
      <c r="AC868">
        <v>200000</v>
      </c>
      <c r="AD868">
        <v>220000</v>
      </c>
      <c r="AE868">
        <v>190000</v>
      </c>
      <c r="AF868">
        <v>220000</v>
      </c>
      <c r="AG868">
        <v>190000</v>
      </c>
      <c r="AH868">
        <v>220000</v>
      </c>
      <c r="AI868">
        <v>190000</v>
      </c>
      <c r="AJ868">
        <v>220000</v>
      </c>
      <c r="AK868">
        <v>200000</v>
      </c>
      <c r="AL868">
        <v>250000</v>
      </c>
      <c r="AM868">
        <v>190000</v>
      </c>
      <c r="AN868">
        <v>250000</v>
      </c>
      <c r="AO868">
        <v>200000</v>
      </c>
      <c r="AP868">
        <v>220000</v>
      </c>
      <c r="AQ868">
        <v>220000</v>
      </c>
      <c r="AR868">
        <v>220000</v>
      </c>
      <c r="AS868">
        <v>200000</v>
      </c>
      <c r="AT868">
        <v>220000</v>
      </c>
      <c r="AU868">
        <v>8.4</v>
      </c>
      <c r="AV868">
        <v>8.4</v>
      </c>
      <c r="AW868">
        <v>8.4</v>
      </c>
      <c r="AX868">
        <v>8.4</v>
      </c>
      <c r="AY868">
        <v>8.4</v>
      </c>
      <c r="AZ868">
        <v>8.4</v>
      </c>
      <c r="BA868">
        <v>8.4</v>
      </c>
      <c r="BB868">
        <v>8.4</v>
      </c>
      <c r="BC868">
        <v>8.4</v>
      </c>
      <c r="BD868">
        <v>8.4</v>
      </c>
      <c r="BE868" t="s">
        <v>2388</v>
      </c>
      <c r="BF868">
        <f t="shared" si="27"/>
        <v>20</v>
      </c>
      <c r="BG868">
        <f t="shared" si="28"/>
        <v>1</v>
      </c>
    </row>
    <row r="869" spans="2:59" x14ac:dyDescent="0.25">
      <c r="B869" t="s">
        <v>385</v>
      </c>
      <c r="C869" t="s">
        <v>1173</v>
      </c>
      <c r="D869" t="s">
        <v>1725</v>
      </c>
      <c r="E869" t="s">
        <v>1353</v>
      </c>
      <c r="F869">
        <v>2</v>
      </c>
      <c r="G869">
        <v>240000</v>
      </c>
      <c r="H869">
        <v>240000</v>
      </c>
      <c r="I869">
        <v>240000</v>
      </c>
      <c r="J869">
        <v>240000</v>
      </c>
      <c r="K869">
        <v>240000</v>
      </c>
      <c r="L869">
        <v>240000</v>
      </c>
      <c r="M869">
        <v>240000</v>
      </c>
      <c r="N869">
        <v>240000</v>
      </c>
      <c r="O869">
        <v>240000</v>
      </c>
      <c r="P869">
        <v>240000</v>
      </c>
      <c r="Q869">
        <v>240000</v>
      </c>
      <c r="R869">
        <v>240000</v>
      </c>
      <c r="S869">
        <v>240000</v>
      </c>
      <c r="T869">
        <v>240000</v>
      </c>
      <c r="U869">
        <v>240000</v>
      </c>
      <c r="V869">
        <v>240000</v>
      </c>
      <c r="W869">
        <v>240000</v>
      </c>
      <c r="X869">
        <v>240000</v>
      </c>
      <c r="Y869">
        <v>240000</v>
      </c>
      <c r="Z869">
        <v>240000</v>
      </c>
      <c r="AA869">
        <v>180000</v>
      </c>
      <c r="AB869">
        <v>180000</v>
      </c>
      <c r="AC869">
        <v>180000</v>
      </c>
      <c r="AD869">
        <v>180000</v>
      </c>
      <c r="AE869">
        <v>180000</v>
      </c>
      <c r="AF869">
        <v>180000</v>
      </c>
      <c r="AG869">
        <v>180000</v>
      </c>
      <c r="AH869">
        <v>180000</v>
      </c>
      <c r="AI869">
        <v>180000</v>
      </c>
      <c r="AJ869">
        <v>180000</v>
      </c>
      <c r="AK869">
        <v>180000</v>
      </c>
      <c r="AL869">
        <v>180000</v>
      </c>
      <c r="AM869">
        <v>180000</v>
      </c>
      <c r="AN869">
        <v>180000</v>
      </c>
      <c r="AO869">
        <v>180000</v>
      </c>
      <c r="AP869">
        <v>180000</v>
      </c>
      <c r="AQ869">
        <v>180000</v>
      </c>
      <c r="AR869">
        <v>180000</v>
      </c>
      <c r="AS869">
        <v>180000</v>
      </c>
      <c r="AT869">
        <v>180000</v>
      </c>
      <c r="AU869">
        <v>8.4</v>
      </c>
      <c r="AV869">
        <v>8.4</v>
      </c>
      <c r="AW869">
        <v>8.4</v>
      </c>
      <c r="AX869">
        <v>8.4</v>
      </c>
      <c r="AY869">
        <v>8.4</v>
      </c>
      <c r="AZ869">
        <v>8.4</v>
      </c>
      <c r="BA869">
        <v>8.4</v>
      </c>
      <c r="BB869">
        <v>8.4</v>
      </c>
      <c r="BC869">
        <v>8.4</v>
      </c>
      <c r="BD869">
        <v>8.4</v>
      </c>
      <c r="BE869" t="s">
        <v>2400</v>
      </c>
      <c r="BF869">
        <f t="shared" si="27"/>
        <v>20</v>
      </c>
      <c r="BG869">
        <f t="shared" si="28"/>
        <v>1</v>
      </c>
    </row>
    <row r="870" spans="2:59" x14ac:dyDescent="0.25">
      <c r="B870" t="s">
        <v>731</v>
      </c>
      <c r="C870" t="s">
        <v>1185</v>
      </c>
      <c r="D870" t="s">
        <v>1726</v>
      </c>
      <c r="E870" t="s">
        <v>1353</v>
      </c>
      <c r="F870">
        <v>0</v>
      </c>
      <c r="G870">
        <v>146667</v>
      </c>
      <c r="H870">
        <v>146667</v>
      </c>
      <c r="I870">
        <v>146667</v>
      </c>
      <c r="J870">
        <v>146667</v>
      </c>
      <c r="K870">
        <v>146667</v>
      </c>
      <c r="L870">
        <v>146667</v>
      </c>
      <c r="M870">
        <v>146667</v>
      </c>
      <c r="N870">
        <v>146667</v>
      </c>
      <c r="O870">
        <v>146667</v>
      </c>
      <c r="P870">
        <v>146667</v>
      </c>
      <c r="Q870">
        <v>146667</v>
      </c>
      <c r="R870">
        <v>146667</v>
      </c>
      <c r="S870">
        <v>146667</v>
      </c>
      <c r="T870">
        <v>146667</v>
      </c>
      <c r="U870">
        <v>146667</v>
      </c>
      <c r="V870">
        <v>146667</v>
      </c>
      <c r="W870">
        <v>146667</v>
      </c>
      <c r="X870">
        <v>146667</v>
      </c>
      <c r="Y870">
        <v>146667</v>
      </c>
      <c r="Z870">
        <v>146667</v>
      </c>
      <c r="AA870">
        <v>110000</v>
      </c>
      <c r="AB870">
        <v>110000</v>
      </c>
      <c r="AC870">
        <v>110000</v>
      </c>
      <c r="AD870">
        <v>110000</v>
      </c>
      <c r="AE870">
        <v>110000</v>
      </c>
      <c r="AF870">
        <v>110000</v>
      </c>
      <c r="AG870">
        <v>110000</v>
      </c>
      <c r="AH870">
        <v>110000</v>
      </c>
      <c r="AI870">
        <v>110000</v>
      </c>
      <c r="AJ870">
        <v>110000</v>
      </c>
      <c r="AK870">
        <v>110000</v>
      </c>
      <c r="AL870">
        <v>110000</v>
      </c>
      <c r="AM870">
        <v>110000</v>
      </c>
      <c r="AN870">
        <v>110000</v>
      </c>
      <c r="AO870">
        <v>110000</v>
      </c>
      <c r="AP870">
        <v>110000</v>
      </c>
      <c r="AQ870">
        <v>110000</v>
      </c>
      <c r="AR870">
        <v>110000</v>
      </c>
      <c r="AS870">
        <v>110000</v>
      </c>
      <c r="AT870">
        <v>110000</v>
      </c>
      <c r="AU870">
        <v>7.6</v>
      </c>
      <c r="AV870">
        <v>7.6</v>
      </c>
      <c r="AW870">
        <v>7.6</v>
      </c>
      <c r="AX870">
        <v>7.6</v>
      </c>
      <c r="AY870">
        <v>7.6</v>
      </c>
      <c r="AZ870">
        <v>7.6</v>
      </c>
      <c r="BA870">
        <v>7.6</v>
      </c>
      <c r="BB870">
        <v>7.6</v>
      </c>
      <c r="BC870">
        <v>7.6</v>
      </c>
      <c r="BD870">
        <v>7.6</v>
      </c>
      <c r="BE870" t="s">
        <v>2388</v>
      </c>
      <c r="BF870">
        <f t="shared" si="27"/>
        <v>20</v>
      </c>
      <c r="BG870">
        <f t="shared" si="28"/>
        <v>1</v>
      </c>
    </row>
    <row r="871" spans="2:59" x14ac:dyDescent="0.25">
      <c r="B871" t="s">
        <v>301</v>
      </c>
      <c r="C871" t="s">
        <v>1287</v>
      </c>
      <c r="D871" t="s">
        <v>1727</v>
      </c>
      <c r="E871" t="s">
        <v>1353</v>
      </c>
      <c r="F871">
        <v>2</v>
      </c>
      <c r="G871">
        <v>253333</v>
      </c>
      <c r="H871">
        <v>253333</v>
      </c>
      <c r="I871">
        <v>253333</v>
      </c>
      <c r="J871">
        <v>253333</v>
      </c>
      <c r="K871">
        <v>253333</v>
      </c>
      <c r="L871">
        <v>253333</v>
      </c>
      <c r="M871">
        <v>253333</v>
      </c>
      <c r="N871">
        <v>306667</v>
      </c>
      <c r="O871">
        <v>253333</v>
      </c>
      <c r="P871">
        <v>253333</v>
      </c>
      <c r="Q871">
        <v>253333</v>
      </c>
      <c r="R871">
        <v>253333</v>
      </c>
      <c r="S871">
        <v>253333</v>
      </c>
      <c r="T871">
        <v>253333</v>
      </c>
      <c r="U871">
        <v>253333</v>
      </c>
      <c r="V871">
        <v>253333</v>
      </c>
      <c r="W871">
        <v>253333</v>
      </c>
      <c r="X871">
        <v>253333</v>
      </c>
      <c r="Y871">
        <v>253333</v>
      </c>
      <c r="Z871">
        <v>253333</v>
      </c>
      <c r="AA871">
        <v>190000</v>
      </c>
      <c r="AB871">
        <v>190000</v>
      </c>
      <c r="AC871">
        <v>190000</v>
      </c>
      <c r="AD871">
        <v>190000</v>
      </c>
      <c r="AE871">
        <v>190000</v>
      </c>
      <c r="AF871">
        <v>190000</v>
      </c>
      <c r="AG871">
        <v>190000</v>
      </c>
      <c r="AH871">
        <v>230000</v>
      </c>
      <c r="AI871">
        <v>190000</v>
      </c>
      <c r="AJ871">
        <v>190000</v>
      </c>
      <c r="AK871">
        <v>190000</v>
      </c>
      <c r="AL871">
        <v>190000</v>
      </c>
      <c r="AM871">
        <v>190000</v>
      </c>
      <c r="AN871">
        <v>190000</v>
      </c>
      <c r="AO871">
        <v>190000</v>
      </c>
      <c r="AP871">
        <v>190000</v>
      </c>
      <c r="AQ871">
        <v>190000</v>
      </c>
      <c r="AR871">
        <v>190000</v>
      </c>
      <c r="AS871">
        <v>190000</v>
      </c>
      <c r="AT871">
        <v>190000</v>
      </c>
      <c r="AU871">
        <v>7.6</v>
      </c>
      <c r="AV871">
        <v>7.6</v>
      </c>
      <c r="AW871">
        <v>7.6</v>
      </c>
      <c r="AX871">
        <v>7.6</v>
      </c>
      <c r="AY871">
        <v>7.6</v>
      </c>
      <c r="AZ871">
        <v>7.6</v>
      </c>
      <c r="BA871">
        <v>7.6</v>
      </c>
      <c r="BB871">
        <v>7.6</v>
      </c>
      <c r="BC871">
        <v>7.6</v>
      </c>
      <c r="BD871">
        <v>7.6</v>
      </c>
      <c r="BE871" t="s">
        <v>2387</v>
      </c>
      <c r="BF871">
        <f t="shared" si="27"/>
        <v>20</v>
      </c>
      <c r="BG871">
        <f t="shared" si="28"/>
        <v>1</v>
      </c>
    </row>
    <row r="872" spans="2:59" x14ac:dyDescent="0.25">
      <c r="B872" t="s">
        <v>18</v>
      </c>
      <c r="C872" t="s">
        <v>1241</v>
      </c>
      <c r="D872" t="s">
        <v>1729</v>
      </c>
      <c r="E872" t="s">
        <v>1353</v>
      </c>
      <c r="F872">
        <v>2</v>
      </c>
      <c r="G872">
        <v>385000</v>
      </c>
      <c r="H872">
        <v>385000</v>
      </c>
      <c r="I872">
        <v>372000</v>
      </c>
      <c r="J872">
        <v>372000</v>
      </c>
      <c r="K872">
        <v>358000</v>
      </c>
      <c r="L872">
        <v>350000</v>
      </c>
      <c r="M872">
        <v>350000</v>
      </c>
      <c r="N872">
        <v>372000</v>
      </c>
      <c r="O872">
        <v>358667</v>
      </c>
      <c r="P872">
        <v>368130</v>
      </c>
      <c r="Q872">
        <v>358667</v>
      </c>
      <c r="R872">
        <v>358667</v>
      </c>
      <c r="S872">
        <v>373333</v>
      </c>
      <c r="T872">
        <v>358667</v>
      </c>
      <c r="U872">
        <v>380000</v>
      </c>
      <c r="V872">
        <v>380000</v>
      </c>
      <c r="W872">
        <v>380000</v>
      </c>
      <c r="X872">
        <v>380000</v>
      </c>
      <c r="Y872">
        <v>366667</v>
      </c>
      <c r="Z872">
        <v>366667</v>
      </c>
      <c r="AA872">
        <v>269500</v>
      </c>
      <c r="AB872">
        <v>269500</v>
      </c>
      <c r="AC872">
        <v>260400</v>
      </c>
      <c r="AD872">
        <v>260400</v>
      </c>
      <c r="AE872">
        <v>250600</v>
      </c>
      <c r="AF872">
        <v>245000</v>
      </c>
      <c r="AG872">
        <v>245000</v>
      </c>
      <c r="AH872">
        <v>260400</v>
      </c>
      <c r="AI872">
        <v>269000</v>
      </c>
      <c r="AJ872">
        <v>276133</v>
      </c>
      <c r="AK872">
        <v>269000</v>
      </c>
      <c r="AL872">
        <v>269000</v>
      </c>
      <c r="AM872">
        <v>280000</v>
      </c>
      <c r="AN872">
        <v>269000</v>
      </c>
      <c r="AO872">
        <v>285000</v>
      </c>
      <c r="AP872">
        <v>285000</v>
      </c>
      <c r="AQ872">
        <v>285000</v>
      </c>
      <c r="AR872">
        <v>285000</v>
      </c>
      <c r="AS872">
        <v>275000</v>
      </c>
      <c r="AT872">
        <v>275000</v>
      </c>
      <c r="AU872">
        <v>8.1999999999999993</v>
      </c>
      <c r="AV872">
        <v>8.1999999999999993</v>
      </c>
      <c r="AW872">
        <v>8.1999999999999993</v>
      </c>
      <c r="AX872">
        <v>8.1999999999999993</v>
      </c>
      <c r="AY872">
        <v>8.1999999999999993</v>
      </c>
      <c r="AZ872">
        <v>8.1999999999999993</v>
      </c>
      <c r="BA872">
        <v>8.1999999999999993</v>
      </c>
      <c r="BB872">
        <v>8.1999999999999993</v>
      </c>
      <c r="BC872">
        <v>8.1999999999999993</v>
      </c>
      <c r="BD872">
        <v>8.1999999999999993</v>
      </c>
      <c r="BE872" t="s">
        <v>2387</v>
      </c>
      <c r="BF872">
        <f t="shared" si="27"/>
        <v>20</v>
      </c>
      <c r="BG872">
        <f t="shared" si="28"/>
        <v>1</v>
      </c>
    </row>
    <row r="873" spans="2:59" x14ac:dyDescent="0.25">
      <c r="B873" t="s">
        <v>862</v>
      </c>
      <c r="C873" t="s">
        <v>1252</v>
      </c>
      <c r="D873" t="s">
        <v>1730</v>
      </c>
      <c r="E873" t="s">
        <v>1353</v>
      </c>
      <c r="F873">
        <v>0</v>
      </c>
      <c r="G873">
        <v>544577</v>
      </c>
      <c r="H873">
        <v>319679</v>
      </c>
      <c r="I873">
        <v>544577</v>
      </c>
      <c r="J873">
        <v>319679</v>
      </c>
      <c r="K873">
        <v>319679</v>
      </c>
      <c r="L873">
        <v>319679</v>
      </c>
      <c r="M873">
        <v>319679</v>
      </c>
      <c r="N873">
        <v>319679</v>
      </c>
      <c r="O873">
        <v>319679</v>
      </c>
      <c r="P873">
        <v>319679</v>
      </c>
      <c r="Q873">
        <v>319679</v>
      </c>
      <c r="R873">
        <v>319679</v>
      </c>
      <c r="S873">
        <v>319679</v>
      </c>
      <c r="T873">
        <v>319679</v>
      </c>
      <c r="U873">
        <v>319679</v>
      </c>
      <c r="V873">
        <v>319679</v>
      </c>
      <c r="W873">
        <v>319679</v>
      </c>
      <c r="X873">
        <v>319679</v>
      </c>
      <c r="Y873">
        <v>319679</v>
      </c>
      <c r="Z873">
        <v>319679</v>
      </c>
      <c r="AA873">
        <v>408433</v>
      </c>
      <c r="AB873">
        <v>239759</v>
      </c>
      <c r="AC873">
        <v>408433</v>
      </c>
      <c r="AD873">
        <v>239759</v>
      </c>
      <c r="AE873">
        <v>239759</v>
      </c>
      <c r="AF873">
        <v>239759</v>
      </c>
      <c r="AG873">
        <v>239759</v>
      </c>
      <c r="AH873">
        <v>239759</v>
      </c>
      <c r="AI873">
        <v>239759</v>
      </c>
      <c r="AJ873">
        <v>239759</v>
      </c>
      <c r="AK873">
        <v>239759</v>
      </c>
      <c r="AL873">
        <v>239759</v>
      </c>
      <c r="AM873">
        <v>239759</v>
      </c>
      <c r="AN873">
        <v>239759</v>
      </c>
      <c r="AO873">
        <v>239759</v>
      </c>
      <c r="AP873">
        <v>239759</v>
      </c>
      <c r="AQ873">
        <v>239759</v>
      </c>
      <c r="AR873">
        <v>239759</v>
      </c>
      <c r="AS873">
        <v>239759</v>
      </c>
      <c r="AT873">
        <v>239759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 t="s">
        <v>2394</v>
      </c>
      <c r="BF873">
        <f t="shared" si="27"/>
        <v>20</v>
      </c>
      <c r="BG873">
        <f t="shared" si="28"/>
        <v>1</v>
      </c>
    </row>
    <row r="874" spans="2:59" x14ac:dyDescent="0.25">
      <c r="B874" t="s">
        <v>564</v>
      </c>
      <c r="C874" t="s">
        <v>1170</v>
      </c>
      <c r="D874" t="s">
        <v>1731</v>
      </c>
      <c r="E874" t="s">
        <v>1353</v>
      </c>
      <c r="F874">
        <v>1</v>
      </c>
      <c r="G874">
        <v>150000</v>
      </c>
      <c r="H874">
        <v>150000</v>
      </c>
      <c r="I874">
        <v>200000</v>
      </c>
      <c r="J874">
        <v>200000</v>
      </c>
      <c r="K874">
        <v>150000</v>
      </c>
      <c r="L874">
        <v>150000</v>
      </c>
      <c r="M874">
        <v>150000</v>
      </c>
      <c r="N874">
        <v>150000</v>
      </c>
      <c r="O874">
        <v>150000</v>
      </c>
      <c r="P874">
        <v>150000</v>
      </c>
      <c r="Q874">
        <v>150000</v>
      </c>
      <c r="R874">
        <v>150000</v>
      </c>
      <c r="S874">
        <v>150000</v>
      </c>
      <c r="T874">
        <v>150000</v>
      </c>
      <c r="U874">
        <v>150000</v>
      </c>
      <c r="V874">
        <v>150000</v>
      </c>
      <c r="W874">
        <v>200000</v>
      </c>
      <c r="X874">
        <v>200000</v>
      </c>
      <c r="Y874">
        <v>150000</v>
      </c>
      <c r="Z874">
        <v>150000</v>
      </c>
      <c r="AA874">
        <v>108000</v>
      </c>
      <c r="AB874">
        <v>108000</v>
      </c>
      <c r="AC874">
        <v>144000</v>
      </c>
      <c r="AD874">
        <v>144000</v>
      </c>
      <c r="AE874">
        <v>108000</v>
      </c>
      <c r="AF874">
        <v>108000</v>
      </c>
      <c r="AG874">
        <v>108000</v>
      </c>
      <c r="AH874">
        <v>108000</v>
      </c>
      <c r="AI874">
        <v>108000</v>
      </c>
      <c r="AJ874">
        <v>108000</v>
      </c>
      <c r="AK874">
        <v>108000</v>
      </c>
      <c r="AL874">
        <v>108000</v>
      </c>
      <c r="AM874">
        <v>108000</v>
      </c>
      <c r="AN874">
        <v>108000</v>
      </c>
      <c r="AO874">
        <v>108000</v>
      </c>
      <c r="AP874">
        <v>108000</v>
      </c>
      <c r="AQ874">
        <v>144000</v>
      </c>
      <c r="AR874">
        <v>144000</v>
      </c>
      <c r="AS874">
        <v>108000</v>
      </c>
      <c r="AT874">
        <v>108000</v>
      </c>
      <c r="AU874">
        <v>7.3</v>
      </c>
      <c r="AV874">
        <v>7.3</v>
      </c>
      <c r="AW874">
        <v>7.3</v>
      </c>
      <c r="AX874">
        <v>7.3</v>
      </c>
      <c r="AY874">
        <v>7.3</v>
      </c>
      <c r="AZ874">
        <v>7.3</v>
      </c>
      <c r="BA874">
        <v>7.3</v>
      </c>
      <c r="BB874">
        <v>7.3</v>
      </c>
      <c r="BC874">
        <v>7.3</v>
      </c>
      <c r="BD874">
        <v>7.3</v>
      </c>
      <c r="BE874" t="s">
        <v>2410</v>
      </c>
      <c r="BF874">
        <f t="shared" si="27"/>
        <v>20</v>
      </c>
      <c r="BG874">
        <f t="shared" si="28"/>
        <v>1</v>
      </c>
    </row>
    <row r="875" spans="2:59" x14ac:dyDescent="0.25">
      <c r="B875" t="s">
        <v>129</v>
      </c>
      <c r="C875" t="s">
        <v>1220</v>
      </c>
      <c r="D875" t="s">
        <v>1732</v>
      </c>
      <c r="E875" t="s">
        <v>1353</v>
      </c>
      <c r="F875">
        <v>3</v>
      </c>
      <c r="G875">
        <v>373333</v>
      </c>
      <c r="H875">
        <v>373333</v>
      </c>
      <c r="I875">
        <v>400000</v>
      </c>
      <c r="J875">
        <v>373333</v>
      </c>
      <c r="K875">
        <v>373333</v>
      </c>
      <c r="L875">
        <v>373333</v>
      </c>
      <c r="M875">
        <v>373333</v>
      </c>
      <c r="N875">
        <v>373333</v>
      </c>
      <c r="O875">
        <v>373333</v>
      </c>
      <c r="P875">
        <v>373333</v>
      </c>
      <c r="Q875">
        <v>373333</v>
      </c>
      <c r="R875">
        <v>400000</v>
      </c>
      <c r="S875">
        <v>373333</v>
      </c>
      <c r="T875">
        <v>400000</v>
      </c>
      <c r="U875">
        <v>400000</v>
      </c>
      <c r="V875">
        <v>400000</v>
      </c>
      <c r="W875">
        <v>400000</v>
      </c>
      <c r="X875">
        <v>400000</v>
      </c>
      <c r="Y875">
        <v>373333</v>
      </c>
      <c r="Z875">
        <v>373333</v>
      </c>
      <c r="AA875">
        <v>280000</v>
      </c>
      <c r="AB875">
        <v>280000</v>
      </c>
      <c r="AC875">
        <v>300000</v>
      </c>
      <c r="AD875">
        <v>280000</v>
      </c>
      <c r="AE875">
        <v>280000</v>
      </c>
      <c r="AF875">
        <v>280000</v>
      </c>
      <c r="AG875">
        <v>280000</v>
      </c>
      <c r="AH875">
        <v>280000</v>
      </c>
      <c r="AI875">
        <v>280000</v>
      </c>
      <c r="AJ875">
        <v>280000</v>
      </c>
      <c r="AK875">
        <v>280000</v>
      </c>
      <c r="AL875">
        <v>300000</v>
      </c>
      <c r="AM875">
        <v>280000</v>
      </c>
      <c r="AN875">
        <v>300000</v>
      </c>
      <c r="AO875">
        <v>300000</v>
      </c>
      <c r="AP875">
        <v>300000</v>
      </c>
      <c r="AQ875">
        <v>300000</v>
      </c>
      <c r="AR875">
        <v>300000</v>
      </c>
      <c r="AS875">
        <v>280000</v>
      </c>
      <c r="AT875">
        <v>280000</v>
      </c>
      <c r="AU875">
        <v>8.5</v>
      </c>
      <c r="AV875">
        <v>8.5</v>
      </c>
      <c r="AW875">
        <v>8.5</v>
      </c>
      <c r="AX875">
        <v>8.5</v>
      </c>
      <c r="AY875">
        <v>8.5</v>
      </c>
      <c r="AZ875">
        <v>8.5</v>
      </c>
      <c r="BA875">
        <v>8.5</v>
      </c>
      <c r="BB875">
        <v>8.5</v>
      </c>
      <c r="BC875">
        <v>8.5</v>
      </c>
      <c r="BD875">
        <v>8.5</v>
      </c>
      <c r="BE875" t="s">
        <v>2388</v>
      </c>
      <c r="BF875">
        <f t="shared" si="27"/>
        <v>20</v>
      </c>
      <c r="BG875">
        <f t="shared" si="28"/>
        <v>1</v>
      </c>
    </row>
    <row r="876" spans="2:59" x14ac:dyDescent="0.25">
      <c r="B876" t="s">
        <v>893</v>
      </c>
      <c r="C876" t="s">
        <v>1219</v>
      </c>
      <c r="D876" t="s">
        <v>1736</v>
      </c>
      <c r="E876" t="s">
        <v>1353</v>
      </c>
      <c r="F876">
        <v>0</v>
      </c>
      <c r="G876">
        <v>266667</v>
      </c>
      <c r="H876">
        <v>266667</v>
      </c>
      <c r="I876">
        <v>266667</v>
      </c>
      <c r="J876">
        <v>266667</v>
      </c>
      <c r="K876">
        <v>266667</v>
      </c>
      <c r="L876">
        <v>266667</v>
      </c>
      <c r="M876">
        <v>266667</v>
      </c>
      <c r="N876">
        <v>266667</v>
      </c>
      <c r="O876">
        <v>266667</v>
      </c>
      <c r="P876">
        <v>266667</v>
      </c>
      <c r="Q876">
        <v>266667</v>
      </c>
      <c r="R876">
        <v>266667</v>
      </c>
      <c r="S876">
        <v>266667</v>
      </c>
      <c r="T876">
        <v>266667</v>
      </c>
      <c r="U876">
        <v>266667</v>
      </c>
      <c r="V876">
        <v>266667</v>
      </c>
      <c r="W876">
        <v>266667</v>
      </c>
      <c r="X876">
        <v>266667</v>
      </c>
      <c r="Y876">
        <v>266667</v>
      </c>
      <c r="Z876">
        <v>266667</v>
      </c>
      <c r="AA876">
        <v>200000</v>
      </c>
      <c r="AB876">
        <v>200000</v>
      </c>
      <c r="AC876">
        <v>200000</v>
      </c>
      <c r="AD876">
        <v>200000</v>
      </c>
      <c r="AE876">
        <v>200000</v>
      </c>
      <c r="AF876">
        <v>200000</v>
      </c>
      <c r="AG876">
        <v>200000</v>
      </c>
      <c r="AH876">
        <v>200000</v>
      </c>
      <c r="AI876">
        <v>200000</v>
      </c>
      <c r="AJ876">
        <v>200000</v>
      </c>
      <c r="AK876">
        <v>200000</v>
      </c>
      <c r="AL876">
        <v>200000</v>
      </c>
      <c r="AM876">
        <v>200000</v>
      </c>
      <c r="AN876">
        <v>200000</v>
      </c>
      <c r="AO876">
        <v>200000</v>
      </c>
      <c r="AP876">
        <v>200000</v>
      </c>
      <c r="AQ876">
        <v>200000</v>
      </c>
      <c r="AR876">
        <v>200000</v>
      </c>
      <c r="AS876">
        <v>200000</v>
      </c>
      <c r="AT876">
        <v>200000</v>
      </c>
      <c r="AU876">
        <v>7.3</v>
      </c>
      <c r="AV876">
        <v>7.3</v>
      </c>
      <c r="AW876">
        <v>7.3</v>
      </c>
      <c r="AX876">
        <v>7.3</v>
      </c>
      <c r="AY876">
        <v>7.3</v>
      </c>
      <c r="AZ876">
        <v>7.3</v>
      </c>
      <c r="BA876">
        <v>7.3</v>
      </c>
      <c r="BB876">
        <v>7.3</v>
      </c>
      <c r="BC876">
        <v>7.3</v>
      </c>
      <c r="BD876">
        <v>7.3</v>
      </c>
      <c r="BE876" t="s">
        <v>2399</v>
      </c>
      <c r="BF876">
        <f t="shared" si="27"/>
        <v>20</v>
      </c>
      <c r="BG876">
        <f t="shared" si="28"/>
        <v>1</v>
      </c>
    </row>
    <row r="877" spans="2:59" x14ac:dyDescent="0.25">
      <c r="B877" t="s">
        <v>14</v>
      </c>
      <c r="C877" t="s">
        <v>1168</v>
      </c>
      <c r="D877" t="s">
        <v>1741</v>
      </c>
      <c r="E877" t="s">
        <v>1353</v>
      </c>
      <c r="F877">
        <v>5</v>
      </c>
      <c r="G877">
        <v>1566667</v>
      </c>
      <c r="H877">
        <v>876191</v>
      </c>
      <c r="I877">
        <v>2533333</v>
      </c>
      <c r="J877">
        <v>876191</v>
      </c>
      <c r="K877">
        <v>817333</v>
      </c>
      <c r="L877">
        <v>876191</v>
      </c>
      <c r="M877">
        <v>817333</v>
      </c>
      <c r="N877">
        <v>1171428</v>
      </c>
      <c r="O877">
        <v>1266667</v>
      </c>
      <c r="P877">
        <v>1171428</v>
      </c>
      <c r="Q877">
        <v>1076191</v>
      </c>
      <c r="R877">
        <v>1266667</v>
      </c>
      <c r="S877">
        <v>1733333</v>
      </c>
      <c r="T877">
        <v>1933333</v>
      </c>
      <c r="U877">
        <v>1266667</v>
      </c>
      <c r="V877">
        <v>1266667</v>
      </c>
      <c r="W877">
        <v>2438095</v>
      </c>
      <c r="X877">
        <v>1266667</v>
      </c>
      <c r="Y877">
        <v>1009524</v>
      </c>
      <c r="Z877">
        <v>1266667</v>
      </c>
      <c r="AA877">
        <v>1175000</v>
      </c>
      <c r="AB877">
        <v>657143</v>
      </c>
      <c r="AC877">
        <v>1900000</v>
      </c>
      <c r="AD877">
        <v>657143</v>
      </c>
      <c r="AE877">
        <v>613000</v>
      </c>
      <c r="AF877">
        <v>657143</v>
      </c>
      <c r="AG877">
        <v>613000</v>
      </c>
      <c r="AH877">
        <v>878571</v>
      </c>
      <c r="AI877">
        <v>950000</v>
      </c>
      <c r="AJ877">
        <v>878571</v>
      </c>
      <c r="AK877">
        <v>807143</v>
      </c>
      <c r="AL877">
        <v>950000</v>
      </c>
      <c r="AM877">
        <v>1300000</v>
      </c>
      <c r="AN877">
        <v>1450000</v>
      </c>
      <c r="AO877">
        <v>950000</v>
      </c>
      <c r="AP877">
        <v>950000</v>
      </c>
      <c r="AQ877">
        <v>1828571</v>
      </c>
      <c r="AR877">
        <v>950000</v>
      </c>
      <c r="AS877">
        <v>757143</v>
      </c>
      <c r="AT877">
        <v>950000</v>
      </c>
      <c r="AU877">
        <v>8.6</v>
      </c>
      <c r="AV877">
        <v>8.6</v>
      </c>
      <c r="AW877">
        <v>8.6</v>
      </c>
      <c r="AX877">
        <v>8.6</v>
      </c>
      <c r="AY877">
        <v>8.6</v>
      </c>
      <c r="AZ877">
        <v>8.6</v>
      </c>
      <c r="BA877">
        <v>8.6</v>
      </c>
      <c r="BB877">
        <v>8.6</v>
      </c>
      <c r="BC877">
        <v>8.6</v>
      </c>
      <c r="BD877">
        <v>8.6</v>
      </c>
      <c r="BE877" t="s">
        <v>2403</v>
      </c>
      <c r="BF877">
        <f t="shared" si="27"/>
        <v>20</v>
      </c>
      <c r="BG877">
        <f t="shared" si="28"/>
        <v>1</v>
      </c>
    </row>
    <row r="878" spans="2:59" x14ac:dyDescent="0.25">
      <c r="B878" t="s">
        <v>87</v>
      </c>
      <c r="C878" t="s">
        <v>1168</v>
      </c>
      <c r="D878" t="s">
        <v>1742</v>
      </c>
      <c r="E878" t="s">
        <v>1353</v>
      </c>
      <c r="F878">
        <v>2</v>
      </c>
      <c r="G878">
        <v>440000</v>
      </c>
      <c r="H878">
        <v>493333</v>
      </c>
      <c r="I878">
        <v>566123</v>
      </c>
      <c r="J878">
        <v>533333</v>
      </c>
      <c r="K878">
        <v>366667</v>
      </c>
      <c r="L878">
        <v>366667</v>
      </c>
      <c r="M878">
        <v>366667</v>
      </c>
      <c r="N878">
        <v>366667</v>
      </c>
      <c r="O878">
        <v>366667</v>
      </c>
      <c r="P878">
        <v>366667</v>
      </c>
      <c r="Q878">
        <v>366667</v>
      </c>
      <c r="R878">
        <v>400000</v>
      </c>
      <c r="S878">
        <v>366667</v>
      </c>
      <c r="T878">
        <v>400000</v>
      </c>
      <c r="U878">
        <v>413333</v>
      </c>
      <c r="V878">
        <v>446667</v>
      </c>
      <c r="W878">
        <v>643455</v>
      </c>
      <c r="X878">
        <v>433333</v>
      </c>
      <c r="Y878">
        <v>366667</v>
      </c>
      <c r="Z878">
        <v>366667</v>
      </c>
      <c r="AA878">
        <v>330000</v>
      </c>
      <c r="AB878">
        <v>370000</v>
      </c>
      <c r="AC878">
        <v>424628</v>
      </c>
      <c r="AD878">
        <v>400000</v>
      </c>
      <c r="AE878">
        <v>275000</v>
      </c>
      <c r="AF878">
        <v>275000</v>
      </c>
      <c r="AG878">
        <v>275000</v>
      </c>
      <c r="AH878">
        <v>275000</v>
      </c>
      <c r="AI878">
        <v>275000</v>
      </c>
      <c r="AJ878">
        <v>275000</v>
      </c>
      <c r="AK878">
        <v>275000</v>
      </c>
      <c r="AL878">
        <v>300000</v>
      </c>
      <c r="AM878">
        <v>275000</v>
      </c>
      <c r="AN878">
        <v>300000</v>
      </c>
      <c r="AO878">
        <v>310000</v>
      </c>
      <c r="AP878">
        <v>335000</v>
      </c>
      <c r="AQ878">
        <v>482627</v>
      </c>
      <c r="AR878">
        <v>325000</v>
      </c>
      <c r="AS878">
        <v>275000</v>
      </c>
      <c r="AT878">
        <v>275000</v>
      </c>
      <c r="AU878">
        <v>8.4</v>
      </c>
      <c r="AV878">
        <v>8.4</v>
      </c>
      <c r="AW878">
        <v>8.4</v>
      </c>
      <c r="AX878">
        <v>8.4</v>
      </c>
      <c r="AY878">
        <v>8.4</v>
      </c>
      <c r="AZ878">
        <v>8.4</v>
      </c>
      <c r="BA878">
        <v>8.4</v>
      </c>
      <c r="BB878">
        <v>8.4</v>
      </c>
      <c r="BC878">
        <v>8.4</v>
      </c>
      <c r="BD878">
        <v>8.4</v>
      </c>
      <c r="BE878" t="s">
        <v>2387</v>
      </c>
      <c r="BF878">
        <f t="shared" si="27"/>
        <v>20</v>
      </c>
      <c r="BG878">
        <f t="shared" si="28"/>
        <v>1</v>
      </c>
    </row>
    <row r="879" spans="2:59" x14ac:dyDescent="0.25">
      <c r="B879" t="s">
        <v>188</v>
      </c>
      <c r="C879" t="s">
        <v>1241</v>
      </c>
      <c r="D879" t="s">
        <v>1747</v>
      </c>
      <c r="E879" t="s">
        <v>1353</v>
      </c>
      <c r="F879">
        <v>2</v>
      </c>
      <c r="G879">
        <v>333333</v>
      </c>
      <c r="H879">
        <v>333333</v>
      </c>
      <c r="I879">
        <v>333333</v>
      </c>
      <c r="J879">
        <v>333333</v>
      </c>
      <c r="K879">
        <v>320000</v>
      </c>
      <c r="L879">
        <v>320000</v>
      </c>
      <c r="M879">
        <v>326667</v>
      </c>
      <c r="N879">
        <v>320000</v>
      </c>
      <c r="O879">
        <v>366667</v>
      </c>
      <c r="P879">
        <v>320000</v>
      </c>
      <c r="Q879">
        <v>320000</v>
      </c>
      <c r="R879">
        <v>320000</v>
      </c>
      <c r="S879">
        <v>326667</v>
      </c>
      <c r="T879">
        <v>320000</v>
      </c>
      <c r="U879">
        <v>333333</v>
      </c>
      <c r="V879">
        <v>333333</v>
      </c>
      <c r="W879">
        <v>380000</v>
      </c>
      <c r="X879">
        <v>333333</v>
      </c>
      <c r="Y879">
        <v>320000</v>
      </c>
      <c r="Z879">
        <v>320000</v>
      </c>
      <c r="AA879">
        <v>250000</v>
      </c>
      <c r="AB879">
        <v>250000</v>
      </c>
      <c r="AC879">
        <v>250000</v>
      </c>
      <c r="AD879">
        <v>250000</v>
      </c>
      <c r="AE879">
        <v>240000</v>
      </c>
      <c r="AF879">
        <v>240000</v>
      </c>
      <c r="AG879">
        <v>245000</v>
      </c>
      <c r="AH879">
        <v>240000</v>
      </c>
      <c r="AI879">
        <v>275000</v>
      </c>
      <c r="AJ879">
        <v>240000</v>
      </c>
      <c r="AK879">
        <v>240000</v>
      </c>
      <c r="AL879">
        <v>240000</v>
      </c>
      <c r="AM879">
        <v>245000</v>
      </c>
      <c r="AN879">
        <v>240000</v>
      </c>
      <c r="AO879">
        <v>250000</v>
      </c>
      <c r="AP879">
        <v>250000</v>
      </c>
      <c r="AQ879">
        <v>285000</v>
      </c>
      <c r="AR879">
        <v>250000</v>
      </c>
      <c r="AS879">
        <v>240000</v>
      </c>
      <c r="AT879">
        <v>240000</v>
      </c>
      <c r="AU879">
        <v>8.3000000000000007</v>
      </c>
      <c r="AV879">
        <v>8.3000000000000007</v>
      </c>
      <c r="AW879">
        <v>8.3000000000000007</v>
      </c>
      <c r="AX879">
        <v>8.3000000000000007</v>
      </c>
      <c r="AY879">
        <v>8.3000000000000007</v>
      </c>
      <c r="AZ879">
        <v>8.3000000000000007</v>
      </c>
      <c r="BA879">
        <v>8.3000000000000007</v>
      </c>
      <c r="BB879">
        <v>8.3000000000000007</v>
      </c>
      <c r="BC879">
        <v>8.3000000000000007</v>
      </c>
      <c r="BD879">
        <v>8.3000000000000007</v>
      </c>
      <c r="BE879" t="s">
        <v>2387</v>
      </c>
      <c r="BF879">
        <f t="shared" si="27"/>
        <v>20</v>
      </c>
      <c r="BG879">
        <f t="shared" si="28"/>
        <v>1</v>
      </c>
    </row>
    <row r="880" spans="2:59" x14ac:dyDescent="0.25">
      <c r="B880" t="s">
        <v>306</v>
      </c>
      <c r="C880" t="s">
        <v>1195</v>
      </c>
      <c r="D880" t="s">
        <v>1748</v>
      </c>
      <c r="E880" t="s">
        <v>1353</v>
      </c>
      <c r="F880">
        <v>3</v>
      </c>
      <c r="G880">
        <v>400000</v>
      </c>
      <c r="H880">
        <v>400000</v>
      </c>
      <c r="I880">
        <v>400000</v>
      </c>
      <c r="J880">
        <v>400000</v>
      </c>
      <c r="K880">
        <v>400000</v>
      </c>
      <c r="L880">
        <v>400000</v>
      </c>
      <c r="M880">
        <v>400000</v>
      </c>
      <c r="N880">
        <v>400000</v>
      </c>
      <c r="O880">
        <v>400000</v>
      </c>
      <c r="P880">
        <v>400000</v>
      </c>
      <c r="Q880">
        <v>400000</v>
      </c>
      <c r="R880">
        <v>400000</v>
      </c>
      <c r="S880">
        <v>400000</v>
      </c>
      <c r="T880">
        <v>400000</v>
      </c>
      <c r="U880">
        <v>400000</v>
      </c>
      <c r="V880">
        <v>400000</v>
      </c>
      <c r="W880">
        <v>400000</v>
      </c>
      <c r="X880">
        <v>400000</v>
      </c>
      <c r="Y880">
        <v>400000</v>
      </c>
      <c r="Z880">
        <v>400000</v>
      </c>
      <c r="AA880">
        <v>300000</v>
      </c>
      <c r="AB880">
        <v>300000</v>
      </c>
      <c r="AC880">
        <v>300000</v>
      </c>
      <c r="AD880">
        <v>300000</v>
      </c>
      <c r="AE880">
        <v>300000</v>
      </c>
      <c r="AF880">
        <v>300000</v>
      </c>
      <c r="AG880">
        <v>300000</v>
      </c>
      <c r="AH880">
        <v>300000</v>
      </c>
      <c r="AI880">
        <v>300000</v>
      </c>
      <c r="AJ880">
        <v>300000</v>
      </c>
      <c r="AK880">
        <v>300000</v>
      </c>
      <c r="AL880">
        <v>300000</v>
      </c>
      <c r="AM880">
        <v>300000</v>
      </c>
      <c r="AN880">
        <v>300000</v>
      </c>
      <c r="AO880">
        <v>300000</v>
      </c>
      <c r="AP880">
        <v>300000</v>
      </c>
      <c r="AQ880">
        <v>300000</v>
      </c>
      <c r="AR880">
        <v>300000</v>
      </c>
      <c r="AS880">
        <v>300000</v>
      </c>
      <c r="AT880">
        <v>300000</v>
      </c>
      <c r="AU880">
        <v>8.6</v>
      </c>
      <c r="AV880">
        <v>8.6</v>
      </c>
      <c r="AW880">
        <v>8.6</v>
      </c>
      <c r="AX880">
        <v>8.6</v>
      </c>
      <c r="AY880">
        <v>8.6</v>
      </c>
      <c r="AZ880">
        <v>8.6</v>
      </c>
      <c r="BA880">
        <v>8.6</v>
      </c>
      <c r="BB880">
        <v>8.6</v>
      </c>
      <c r="BC880">
        <v>8.6</v>
      </c>
      <c r="BD880">
        <v>8.6</v>
      </c>
      <c r="BE880" t="s">
        <v>2415</v>
      </c>
      <c r="BF880">
        <f t="shared" si="27"/>
        <v>20</v>
      </c>
      <c r="BG880">
        <f t="shared" si="28"/>
        <v>1</v>
      </c>
    </row>
    <row r="881" spans="2:59" x14ac:dyDescent="0.25">
      <c r="B881" t="s">
        <v>209</v>
      </c>
      <c r="C881" t="s">
        <v>1216</v>
      </c>
      <c r="D881" t="s">
        <v>1749</v>
      </c>
      <c r="E881" t="s">
        <v>1353</v>
      </c>
      <c r="F881">
        <v>0</v>
      </c>
      <c r="G881">
        <v>313253</v>
      </c>
      <c r="H881">
        <v>313253</v>
      </c>
      <c r="I881">
        <v>337349</v>
      </c>
      <c r="J881">
        <v>337349</v>
      </c>
      <c r="K881">
        <v>313253</v>
      </c>
      <c r="L881">
        <v>313253</v>
      </c>
      <c r="M881">
        <v>313253</v>
      </c>
      <c r="N881">
        <v>313253</v>
      </c>
      <c r="O881">
        <v>313253</v>
      </c>
      <c r="P881">
        <v>313253</v>
      </c>
      <c r="Q881">
        <v>329317</v>
      </c>
      <c r="R881">
        <v>313253</v>
      </c>
      <c r="S881">
        <v>313253</v>
      </c>
      <c r="T881">
        <v>313253</v>
      </c>
      <c r="U881">
        <v>329317</v>
      </c>
      <c r="V881">
        <v>329317</v>
      </c>
      <c r="W881">
        <v>345381</v>
      </c>
      <c r="X881">
        <v>337349</v>
      </c>
      <c r="Y881">
        <v>313253</v>
      </c>
      <c r="Z881">
        <v>313253</v>
      </c>
      <c r="AA881">
        <v>234940</v>
      </c>
      <c r="AB881">
        <v>234940</v>
      </c>
      <c r="AC881">
        <v>253012</v>
      </c>
      <c r="AD881">
        <v>253012</v>
      </c>
      <c r="AE881">
        <v>234940</v>
      </c>
      <c r="AF881">
        <v>234940</v>
      </c>
      <c r="AG881">
        <v>234940</v>
      </c>
      <c r="AH881">
        <v>234940</v>
      </c>
      <c r="AI881">
        <v>234940</v>
      </c>
      <c r="AJ881">
        <v>234940</v>
      </c>
      <c r="AK881">
        <v>246988</v>
      </c>
      <c r="AL881">
        <v>234940</v>
      </c>
      <c r="AM881">
        <v>234940</v>
      </c>
      <c r="AN881">
        <v>234940</v>
      </c>
      <c r="AO881">
        <v>246988</v>
      </c>
      <c r="AP881">
        <v>246988</v>
      </c>
      <c r="AQ881">
        <v>259036</v>
      </c>
      <c r="AR881">
        <v>253012</v>
      </c>
      <c r="AS881">
        <v>234940</v>
      </c>
      <c r="AT881">
        <v>234940</v>
      </c>
      <c r="AU881">
        <v>8.1999999999999993</v>
      </c>
      <c r="AV881">
        <v>8.1999999999999993</v>
      </c>
      <c r="AW881">
        <v>8.1999999999999993</v>
      </c>
      <c r="AX881">
        <v>8.1999999999999993</v>
      </c>
      <c r="AY881">
        <v>8.1999999999999993</v>
      </c>
      <c r="AZ881">
        <v>8.1999999999999993</v>
      </c>
      <c r="BA881">
        <v>8.1999999999999993</v>
      </c>
      <c r="BB881">
        <v>8.1999999999999993</v>
      </c>
      <c r="BC881">
        <v>8.1999999999999993</v>
      </c>
      <c r="BD881">
        <v>8.1999999999999993</v>
      </c>
      <c r="BE881" t="s">
        <v>2387</v>
      </c>
      <c r="BF881">
        <f t="shared" si="27"/>
        <v>20</v>
      </c>
      <c r="BG881">
        <f t="shared" si="28"/>
        <v>1</v>
      </c>
    </row>
    <row r="882" spans="2:59" x14ac:dyDescent="0.25">
      <c r="B882" t="s">
        <v>538</v>
      </c>
      <c r="C882" t="s">
        <v>1290</v>
      </c>
      <c r="D882" t="s">
        <v>1753</v>
      </c>
      <c r="E882" t="s">
        <v>1353</v>
      </c>
      <c r="F882">
        <v>0</v>
      </c>
      <c r="G882">
        <v>500000</v>
      </c>
      <c r="H882">
        <v>500000</v>
      </c>
      <c r="I882">
        <v>500000</v>
      </c>
      <c r="J882">
        <v>500000</v>
      </c>
      <c r="K882">
        <v>500000</v>
      </c>
      <c r="L882">
        <v>500000</v>
      </c>
      <c r="M882">
        <v>500000</v>
      </c>
      <c r="N882">
        <v>500000</v>
      </c>
      <c r="O882">
        <v>500000</v>
      </c>
      <c r="P882">
        <v>500000</v>
      </c>
      <c r="Q882">
        <v>500000</v>
      </c>
      <c r="R882">
        <v>500000</v>
      </c>
      <c r="S882">
        <v>500000</v>
      </c>
      <c r="T882">
        <v>500000</v>
      </c>
      <c r="U882">
        <v>500000</v>
      </c>
      <c r="V882">
        <v>500000</v>
      </c>
      <c r="W882">
        <v>500000</v>
      </c>
      <c r="X882">
        <v>500000</v>
      </c>
      <c r="Y882">
        <v>500000</v>
      </c>
      <c r="Z882">
        <v>500000</v>
      </c>
      <c r="AA882">
        <v>375000</v>
      </c>
      <c r="AB882">
        <v>375000</v>
      </c>
      <c r="AC882">
        <v>375000</v>
      </c>
      <c r="AD882">
        <v>375000</v>
      </c>
      <c r="AE882">
        <v>375000</v>
      </c>
      <c r="AF882">
        <v>375000</v>
      </c>
      <c r="AG882">
        <v>375000</v>
      </c>
      <c r="AH882">
        <v>375000</v>
      </c>
      <c r="AI882">
        <v>375000</v>
      </c>
      <c r="AJ882">
        <v>375000</v>
      </c>
      <c r="AK882">
        <v>375000</v>
      </c>
      <c r="AL882">
        <v>375000</v>
      </c>
      <c r="AM882">
        <v>375000</v>
      </c>
      <c r="AN882">
        <v>375000</v>
      </c>
      <c r="AO882">
        <v>375000</v>
      </c>
      <c r="AP882">
        <v>375000</v>
      </c>
      <c r="AQ882">
        <v>375000</v>
      </c>
      <c r="AR882">
        <v>375000</v>
      </c>
      <c r="AS882">
        <v>375000</v>
      </c>
      <c r="AT882">
        <v>375000</v>
      </c>
      <c r="AU882">
        <v>8.3000000000000007</v>
      </c>
      <c r="AV882">
        <v>8.3000000000000007</v>
      </c>
      <c r="AW882">
        <v>8.3000000000000007</v>
      </c>
      <c r="AX882">
        <v>8.3000000000000007</v>
      </c>
      <c r="AY882">
        <v>8.3000000000000007</v>
      </c>
      <c r="AZ882">
        <v>8.3000000000000007</v>
      </c>
      <c r="BA882">
        <v>8.3000000000000007</v>
      </c>
      <c r="BB882">
        <v>8.3000000000000007</v>
      </c>
      <c r="BC882">
        <v>8.3000000000000007</v>
      </c>
      <c r="BD882">
        <v>8.3000000000000007</v>
      </c>
      <c r="BE882" t="s">
        <v>2400</v>
      </c>
      <c r="BF882">
        <f t="shared" si="27"/>
        <v>20</v>
      </c>
      <c r="BG882">
        <f t="shared" si="28"/>
        <v>1</v>
      </c>
    </row>
    <row r="883" spans="2:59" x14ac:dyDescent="0.25">
      <c r="B883" t="s">
        <v>800</v>
      </c>
      <c r="C883" t="s">
        <v>1290</v>
      </c>
      <c r="D883" t="s">
        <v>1754</v>
      </c>
      <c r="E883" t="s">
        <v>1353</v>
      </c>
      <c r="F883">
        <v>0</v>
      </c>
      <c r="G883">
        <v>200000</v>
      </c>
      <c r="H883">
        <v>200000</v>
      </c>
      <c r="I883">
        <v>200000</v>
      </c>
      <c r="J883">
        <v>200000</v>
      </c>
      <c r="K883">
        <v>200000</v>
      </c>
      <c r="L883">
        <v>200000</v>
      </c>
      <c r="M883">
        <v>200000</v>
      </c>
      <c r="N883">
        <v>200000</v>
      </c>
      <c r="O883">
        <v>200000</v>
      </c>
      <c r="P883">
        <v>200000</v>
      </c>
      <c r="Q883">
        <v>200000</v>
      </c>
      <c r="R883">
        <v>200000</v>
      </c>
      <c r="S883">
        <v>200000</v>
      </c>
      <c r="T883">
        <v>200000</v>
      </c>
      <c r="U883">
        <v>200000</v>
      </c>
      <c r="V883">
        <v>200000</v>
      </c>
      <c r="W883">
        <v>200000</v>
      </c>
      <c r="X883">
        <v>200000</v>
      </c>
      <c r="Y883">
        <v>200000</v>
      </c>
      <c r="Z883">
        <v>200000</v>
      </c>
      <c r="AA883">
        <v>150000</v>
      </c>
      <c r="AB883">
        <v>150000</v>
      </c>
      <c r="AC883">
        <v>150000</v>
      </c>
      <c r="AD883">
        <v>150000</v>
      </c>
      <c r="AE883">
        <v>150000</v>
      </c>
      <c r="AF883">
        <v>150000</v>
      </c>
      <c r="AG883">
        <v>150000</v>
      </c>
      <c r="AH883">
        <v>150000</v>
      </c>
      <c r="AI883">
        <v>150000</v>
      </c>
      <c r="AJ883">
        <v>150000</v>
      </c>
      <c r="AK883">
        <v>150000</v>
      </c>
      <c r="AL883">
        <v>150000</v>
      </c>
      <c r="AM883">
        <v>150000</v>
      </c>
      <c r="AN883">
        <v>150000</v>
      </c>
      <c r="AO883">
        <v>150000</v>
      </c>
      <c r="AP883">
        <v>150000</v>
      </c>
      <c r="AQ883">
        <v>150000</v>
      </c>
      <c r="AR883">
        <v>150000</v>
      </c>
      <c r="AS883">
        <v>150000</v>
      </c>
      <c r="AT883">
        <v>150000</v>
      </c>
      <c r="AU883">
        <v>7.7</v>
      </c>
      <c r="AV883">
        <v>7.7</v>
      </c>
      <c r="AW883">
        <v>7.7</v>
      </c>
      <c r="AX883">
        <v>7.7</v>
      </c>
      <c r="AY883">
        <v>7.7</v>
      </c>
      <c r="AZ883">
        <v>7.7</v>
      </c>
      <c r="BA883">
        <v>7.7</v>
      </c>
      <c r="BB883">
        <v>7.7</v>
      </c>
      <c r="BC883">
        <v>7.7</v>
      </c>
      <c r="BD883">
        <v>7.7</v>
      </c>
      <c r="BE883" t="s">
        <v>2394</v>
      </c>
      <c r="BF883">
        <f t="shared" si="27"/>
        <v>20</v>
      </c>
      <c r="BG883">
        <f t="shared" si="28"/>
        <v>1</v>
      </c>
    </row>
    <row r="884" spans="2:59" x14ac:dyDescent="0.25">
      <c r="B884" t="s">
        <v>833</v>
      </c>
      <c r="C884" t="s">
        <v>1291</v>
      </c>
      <c r="D884" t="s">
        <v>1755</v>
      </c>
      <c r="E884" t="s">
        <v>1353</v>
      </c>
      <c r="F884">
        <v>0</v>
      </c>
      <c r="G884">
        <v>200000</v>
      </c>
      <c r="H884">
        <v>200000</v>
      </c>
      <c r="I884">
        <v>200000</v>
      </c>
      <c r="J884">
        <v>200000</v>
      </c>
      <c r="K884">
        <v>200000</v>
      </c>
      <c r="L884">
        <v>200000</v>
      </c>
      <c r="M884">
        <v>200000</v>
      </c>
      <c r="N884">
        <v>200000</v>
      </c>
      <c r="O884">
        <v>200000</v>
      </c>
      <c r="P884">
        <v>200000</v>
      </c>
      <c r="Q884">
        <v>200000</v>
      </c>
      <c r="R884">
        <v>200000</v>
      </c>
      <c r="S884">
        <v>200000</v>
      </c>
      <c r="T884">
        <v>200000</v>
      </c>
      <c r="U884">
        <v>200000</v>
      </c>
      <c r="V884">
        <v>200000</v>
      </c>
      <c r="W884">
        <v>200000</v>
      </c>
      <c r="X884">
        <v>200000</v>
      </c>
      <c r="Y884">
        <v>200000</v>
      </c>
      <c r="Z884">
        <v>200000</v>
      </c>
      <c r="AA884">
        <v>150000</v>
      </c>
      <c r="AB884">
        <v>150000</v>
      </c>
      <c r="AC884">
        <v>150000</v>
      </c>
      <c r="AD884">
        <v>150000</v>
      </c>
      <c r="AE884">
        <v>150000</v>
      </c>
      <c r="AF884">
        <v>150000</v>
      </c>
      <c r="AG884">
        <v>150000</v>
      </c>
      <c r="AH884">
        <v>150000</v>
      </c>
      <c r="AI884">
        <v>150000</v>
      </c>
      <c r="AJ884">
        <v>150000</v>
      </c>
      <c r="AK884">
        <v>150000</v>
      </c>
      <c r="AL884">
        <v>150000</v>
      </c>
      <c r="AM884">
        <v>150000</v>
      </c>
      <c r="AN884">
        <v>150000</v>
      </c>
      <c r="AO884">
        <v>150000</v>
      </c>
      <c r="AP884">
        <v>150000</v>
      </c>
      <c r="AQ884">
        <v>150000</v>
      </c>
      <c r="AR884">
        <v>150000</v>
      </c>
      <c r="AS884">
        <v>150000</v>
      </c>
      <c r="AT884">
        <v>150000</v>
      </c>
      <c r="AU884">
        <v>7.7</v>
      </c>
      <c r="AV884">
        <v>7.7</v>
      </c>
      <c r="AW884">
        <v>7.7</v>
      </c>
      <c r="AX884">
        <v>7.7</v>
      </c>
      <c r="AY884">
        <v>7.7</v>
      </c>
      <c r="AZ884">
        <v>7.7</v>
      </c>
      <c r="BA884">
        <v>7.7</v>
      </c>
      <c r="BB884">
        <v>7.7</v>
      </c>
      <c r="BC884">
        <v>7.7</v>
      </c>
      <c r="BD884">
        <v>7.7</v>
      </c>
      <c r="BE884" t="s">
        <v>2412</v>
      </c>
      <c r="BF884">
        <f t="shared" si="27"/>
        <v>20</v>
      </c>
      <c r="BG884">
        <f t="shared" si="28"/>
        <v>1</v>
      </c>
    </row>
    <row r="885" spans="2:59" x14ac:dyDescent="0.25">
      <c r="B885" t="s">
        <v>659</v>
      </c>
      <c r="C885" t="s">
        <v>1224</v>
      </c>
      <c r="D885" t="s">
        <v>1760</v>
      </c>
      <c r="E885" t="s">
        <v>1353</v>
      </c>
      <c r="F885">
        <v>1</v>
      </c>
      <c r="G885">
        <v>321333</v>
      </c>
      <c r="H885">
        <v>321333</v>
      </c>
      <c r="I885">
        <v>321333</v>
      </c>
      <c r="J885">
        <v>321333</v>
      </c>
      <c r="K885">
        <v>321333</v>
      </c>
      <c r="L885">
        <v>321333</v>
      </c>
      <c r="M885">
        <v>321333</v>
      </c>
      <c r="N885">
        <v>321333</v>
      </c>
      <c r="O885">
        <v>321333</v>
      </c>
      <c r="P885">
        <v>321333</v>
      </c>
      <c r="Q885">
        <v>321333</v>
      </c>
      <c r="R885">
        <v>321333</v>
      </c>
      <c r="S885">
        <v>321333</v>
      </c>
      <c r="T885">
        <v>321333</v>
      </c>
      <c r="U885">
        <v>321333</v>
      </c>
      <c r="V885">
        <v>321333</v>
      </c>
      <c r="W885">
        <v>321333</v>
      </c>
      <c r="X885">
        <v>321333</v>
      </c>
      <c r="Y885">
        <v>321333</v>
      </c>
      <c r="Z885">
        <v>321333</v>
      </c>
      <c r="AA885">
        <v>241000</v>
      </c>
      <c r="AB885">
        <v>241000</v>
      </c>
      <c r="AC885">
        <v>241000</v>
      </c>
      <c r="AD885">
        <v>241000</v>
      </c>
      <c r="AE885">
        <v>241000</v>
      </c>
      <c r="AF885">
        <v>241000</v>
      </c>
      <c r="AG885">
        <v>241000</v>
      </c>
      <c r="AH885">
        <v>241000</v>
      </c>
      <c r="AI885">
        <v>241000</v>
      </c>
      <c r="AJ885">
        <v>241000</v>
      </c>
      <c r="AK885">
        <v>241000</v>
      </c>
      <c r="AL885">
        <v>241000</v>
      </c>
      <c r="AM885">
        <v>241000</v>
      </c>
      <c r="AN885">
        <v>241000</v>
      </c>
      <c r="AO885">
        <v>241000</v>
      </c>
      <c r="AP885">
        <v>241000</v>
      </c>
      <c r="AQ885">
        <v>241000</v>
      </c>
      <c r="AR885">
        <v>241000</v>
      </c>
      <c r="AS885">
        <v>241000</v>
      </c>
      <c r="AT885">
        <v>241000</v>
      </c>
      <c r="AU885">
        <v>8.1</v>
      </c>
      <c r="AV885">
        <v>8.1</v>
      </c>
      <c r="AW885">
        <v>8.1</v>
      </c>
      <c r="AX885">
        <v>8.1</v>
      </c>
      <c r="AY885">
        <v>8.1</v>
      </c>
      <c r="AZ885">
        <v>8.1</v>
      </c>
      <c r="BA885">
        <v>8.1</v>
      </c>
      <c r="BB885">
        <v>8.1</v>
      </c>
      <c r="BC885">
        <v>8.1</v>
      </c>
      <c r="BD885">
        <v>8.1</v>
      </c>
      <c r="BE885" t="s">
        <v>2388</v>
      </c>
      <c r="BF885">
        <f t="shared" si="27"/>
        <v>20</v>
      </c>
      <c r="BG885">
        <f t="shared" si="28"/>
        <v>1</v>
      </c>
    </row>
    <row r="886" spans="2:59" x14ac:dyDescent="0.25">
      <c r="B886" t="s">
        <v>849</v>
      </c>
      <c r="C886" t="s">
        <v>1216</v>
      </c>
      <c r="D886" t="s">
        <v>1763</v>
      </c>
      <c r="E886" t="s">
        <v>1353</v>
      </c>
      <c r="F886">
        <v>0</v>
      </c>
      <c r="G886">
        <v>150000</v>
      </c>
      <c r="H886">
        <v>150000</v>
      </c>
      <c r="I886">
        <v>150000</v>
      </c>
      <c r="J886">
        <v>150000</v>
      </c>
      <c r="K886">
        <v>150000</v>
      </c>
      <c r="L886">
        <v>150000</v>
      </c>
      <c r="M886">
        <v>150000</v>
      </c>
      <c r="N886">
        <v>150000</v>
      </c>
      <c r="O886">
        <v>150000</v>
      </c>
      <c r="P886">
        <v>150000</v>
      </c>
      <c r="Q886">
        <v>150000</v>
      </c>
      <c r="R886">
        <v>150000</v>
      </c>
      <c r="S886">
        <v>150000</v>
      </c>
      <c r="T886">
        <v>150000</v>
      </c>
      <c r="U886">
        <v>150000</v>
      </c>
      <c r="V886">
        <v>150000</v>
      </c>
      <c r="W886">
        <v>150000</v>
      </c>
      <c r="X886">
        <v>150000</v>
      </c>
      <c r="Y886">
        <v>150000</v>
      </c>
      <c r="Z886">
        <v>150000</v>
      </c>
      <c r="AA886">
        <v>124500</v>
      </c>
      <c r="AB886">
        <v>124500</v>
      </c>
      <c r="AC886">
        <v>124500</v>
      </c>
      <c r="AD886">
        <v>124500</v>
      </c>
      <c r="AE886">
        <v>124500</v>
      </c>
      <c r="AF886">
        <v>124500</v>
      </c>
      <c r="AG886">
        <v>124500</v>
      </c>
      <c r="AH886">
        <v>124500</v>
      </c>
      <c r="AI886">
        <v>124500</v>
      </c>
      <c r="AJ886">
        <v>124500</v>
      </c>
      <c r="AK886">
        <v>124500</v>
      </c>
      <c r="AL886">
        <v>124500</v>
      </c>
      <c r="AM886">
        <v>124500</v>
      </c>
      <c r="AN886">
        <v>124500</v>
      </c>
      <c r="AO886">
        <v>124500</v>
      </c>
      <c r="AP886">
        <v>124500</v>
      </c>
      <c r="AQ886">
        <v>124500</v>
      </c>
      <c r="AR886">
        <v>124500</v>
      </c>
      <c r="AS886">
        <v>124500</v>
      </c>
      <c r="AT886">
        <v>124500</v>
      </c>
      <c r="AU886">
        <v>8.1999999999999993</v>
      </c>
      <c r="AV886">
        <v>8.1999999999999993</v>
      </c>
      <c r="AW886">
        <v>8.1</v>
      </c>
      <c r="AX886">
        <v>8.1</v>
      </c>
      <c r="AY886">
        <v>8.1</v>
      </c>
      <c r="AZ886">
        <v>8.1</v>
      </c>
      <c r="BA886">
        <v>8.1</v>
      </c>
      <c r="BB886">
        <v>8.1</v>
      </c>
      <c r="BC886">
        <v>8.1</v>
      </c>
      <c r="BD886">
        <v>8.1</v>
      </c>
      <c r="BE886" t="s">
        <v>2394</v>
      </c>
      <c r="BF886">
        <f t="shared" si="27"/>
        <v>20</v>
      </c>
      <c r="BG886">
        <f t="shared" si="28"/>
        <v>1</v>
      </c>
    </row>
    <row r="887" spans="2:59" x14ac:dyDescent="0.25">
      <c r="B887" t="s">
        <v>725</v>
      </c>
      <c r="C887" t="s">
        <v>1272</v>
      </c>
      <c r="D887" t="s">
        <v>1765</v>
      </c>
      <c r="E887" t="s">
        <v>1353</v>
      </c>
      <c r="F887">
        <v>1</v>
      </c>
      <c r="G887">
        <v>313333</v>
      </c>
      <c r="H887">
        <v>313333</v>
      </c>
      <c r="I887">
        <v>313333</v>
      </c>
      <c r="J887">
        <v>313333</v>
      </c>
      <c r="K887">
        <v>313333</v>
      </c>
      <c r="L887">
        <v>313333</v>
      </c>
      <c r="M887">
        <v>313333</v>
      </c>
      <c r="N887">
        <v>313333</v>
      </c>
      <c r="O887">
        <v>313333</v>
      </c>
      <c r="P887">
        <v>313333</v>
      </c>
      <c r="Q887">
        <v>313333</v>
      </c>
      <c r="R887">
        <v>313333</v>
      </c>
      <c r="S887">
        <v>313333</v>
      </c>
      <c r="T887">
        <v>313333</v>
      </c>
      <c r="U887">
        <v>313333</v>
      </c>
      <c r="V887">
        <v>313333</v>
      </c>
      <c r="W887">
        <v>313333</v>
      </c>
      <c r="X887">
        <v>313333</v>
      </c>
      <c r="Y887">
        <v>313333</v>
      </c>
      <c r="Z887">
        <v>313333</v>
      </c>
      <c r="AA887">
        <v>235000</v>
      </c>
      <c r="AB887">
        <v>235000</v>
      </c>
      <c r="AC887">
        <v>235000</v>
      </c>
      <c r="AD887">
        <v>235000</v>
      </c>
      <c r="AE887">
        <v>235000</v>
      </c>
      <c r="AF887">
        <v>235000</v>
      </c>
      <c r="AG887">
        <v>235000</v>
      </c>
      <c r="AH887">
        <v>235000</v>
      </c>
      <c r="AI887">
        <v>235000</v>
      </c>
      <c r="AJ887">
        <v>235000</v>
      </c>
      <c r="AK887">
        <v>235000</v>
      </c>
      <c r="AL887">
        <v>235000</v>
      </c>
      <c r="AM887">
        <v>235000</v>
      </c>
      <c r="AN887">
        <v>235000</v>
      </c>
      <c r="AO887">
        <v>235000</v>
      </c>
      <c r="AP887">
        <v>235000</v>
      </c>
      <c r="AQ887">
        <v>235000</v>
      </c>
      <c r="AR887">
        <v>235000</v>
      </c>
      <c r="AS887">
        <v>235000</v>
      </c>
      <c r="AT887">
        <v>235000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 t="s">
        <v>2388</v>
      </c>
      <c r="BF887">
        <f t="shared" si="27"/>
        <v>20</v>
      </c>
      <c r="BG887">
        <f t="shared" si="28"/>
        <v>1</v>
      </c>
    </row>
    <row r="888" spans="2:59" x14ac:dyDescent="0.25">
      <c r="B888" t="s">
        <v>989</v>
      </c>
      <c r="C888" t="s">
        <v>1272</v>
      </c>
      <c r="D888" t="s">
        <v>1769</v>
      </c>
      <c r="E888" t="s">
        <v>1353</v>
      </c>
      <c r="F888">
        <v>0</v>
      </c>
      <c r="G888">
        <v>533333</v>
      </c>
      <c r="H888">
        <v>533333</v>
      </c>
      <c r="I888">
        <v>533333</v>
      </c>
      <c r="J888">
        <v>533333</v>
      </c>
      <c r="K888">
        <v>533333</v>
      </c>
      <c r="L888">
        <v>533333</v>
      </c>
      <c r="M888">
        <v>533333</v>
      </c>
      <c r="N888">
        <v>533333</v>
      </c>
      <c r="O888">
        <v>533333</v>
      </c>
      <c r="P888">
        <v>533333</v>
      </c>
      <c r="Q888">
        <v>533333</v>
      </c>
      <c r="R888">
        <v>533333</v>
      </c>
      <c r="S888">
        <v>533333</v>
      </c>
      <c r="T888">
        <v>533333</v>
      </c>
      <c r="U888">
        <v>533333</v>
      </c>
      <c r="V888">
        <v>533333</v>
      </c>
      <c r="W888">
        <v>533333</v>
      </c>
      <c r="X888">
        <v>533333</v>
      </c>
      <c r="Y888">
        <v>533333</v>
      </c>
      <c r="Z888">
        <v>533333</v>
      </c>
      <c r="AA888">
        <v>400000</v>
      </c>
      <c r="AB888">
        <v>400000</v>
      </c>
      <c r="AC888">
        <v>400000</v>
      </c>
      <c r="AD888">
        <v>400000</v>
      </c>
      <c r="AE888">
        <v>400000</v>
      </c>
      <c r="AF888">
        <v>400000</v>
      </c>
      <c r="AG888">
        <v>400000</v>
      </c>
      <c r="AH888">
        <v>400000</v>
      </c>
      <c r="AI888">
        <v>400000</v>
      </c>
      <c r="AJ888">
        <v>400000</v>
      </c>
      <c r="AK888">
        <v>400000</v>
      </c>
      <c r="AL888">
        <v>400000</v>
      </c>
      <c r="AM888">
        <v>400000</v>
      </c>
      <c r="AN888">
        <v>400000</v>
      </c>
      <c r="AO888">
        <v>400000</v>
      </c>
      <c r="AP888">
        <v>400000</v>
      </c>
      <c r="AQ888">
        <v>400000</v>
      </c>
      <c r="AR888">
        <v>400000</v>
      </c>
      <c r="AS888">
        <v>400000</v>
      </c>
      <c r="AT888">
        <v>400000</v>
      </c>
      <c r="AU888">
        <v>7.3</v>
      </c>
      <c r="AV888">
        <v>7.3</v>
      </c>
      <c r="AW888">
        <v>7.3</v>
      </c>
      <c r="AX888">
        <v>7.3</v>
      </c>
      <c r="AY888">
        <v>7.3</v>
      </c>
      <c r="AZ888">
        <v>7.3</v>
      </c>
      <c r="BA888">
        <v>7.3</v>
      </c>
      <c r="BB888">
        <v>7.3</v>
      </c>
      <c r="BC888">
        <v>7.3</v>
      </c>
      <c r="BD888">
        <v>7.3</v>
      </c>
      <c r="BE888" t="s">
        <v>2394</v>
      </c>
      <c r="BF888">
        <f t="shared" si="27"/>
        <v>20</v>
      </c>
      <c r="BG888">
        <f t="shared" si="28"/>
        <v>1</v>
      </c>
    </row>
    <row r="889" spans="2:59" x14ac:dyDescent="0.25">
      <c r="B889" t="s">
        <v>425</v>
      </c>
      <c r="C889" t="s">
        <v>1224</v>
      </c>
      <c r="D889" t="s">
        <v>1771</v>
      </c>
      <c r="E889" t="s">
        <v>1353</v>
      </c>
      <c r="F889">
        <v>1</v>
      </c>
      <c r="G889">
        <v>368000</v>
      </c>
      <c r="H889">
        <v>368000</v>
      </c>
      <c r="I889">
        <v>368000</v>
      </c>
      <c r="J889">
        <v>368000</v>
      </c>
      <c r="K889">
        <v>368000</v>
      </c>
      <c r="L889">
        <v>368000</v>
      </c>
      <c r="M889">
        <v>368000</v>
      </c>
      <c r="N889">
        <v>368000</v>
      </c>
      <c r="O889">
        <v>368000</v>
      </c>
      <c r="P889">
        <v>368000</v>
      </c>
      <c r="Q889">
        <v>368000</v>
      </c>
      <c r="R889">
        <v>368000</v>
      </c>
      <c r="S889">
        <v>368000</v>
      </c>
      <c r="T889">
        <v>368000</v>
      </c>
      <c r="U889">
        <v>368000</v>
      </c>
      <c r="V889">
        <v>368000</v>
      </c>
      <c r="W889">
        <v>368000</v>
      </c>
      <c r="X889">
        <v>368000</v>
      </c>
      <c r="Y889">
        <v>368000</v>
      </c>
      <c r="Z889">
        <v>368000</v>
      </c>
      <c r="AA889">
        <v>276000</v>
      </c>
      <c r="AB889">
        <v>276000</v>
      </c>
      <c r="AC889">
        <v>276000</v>
      </c>
      <c r="AD889">
        <v>276000</v>
      </c>
      <c r="AE889">
        <v>276000</v>
      </c>
      <c r="AF889">
        <v>276000</v>
      </c>
      <c r="AG889">
        <v>276000</v>
      </c>
      <c r="AH889">
        <v>276000</v>
      </c>
      <c r="AI889">
        <v>276000</v>
      </c>
      <c r="AJ889">
        <v>276000</v>
      </c>
      <c r="AK889">
        <v>276000</v>
      </c>
      <c r="AL889">
        <v>276000</v>
      </c>
      <c r="AM889">
        <v>276000</v>
      </c>
      <c r="AN889">
        <v>276000</v>
      </c>
      <c r="AO889">
        <v>276000</v>
      </c>
      <c r="AP889">
        <v>276000</v>
      </c>
      <c r="AQ889">
        <v>276000</v>
      </c>
      <c r="AR889">
        <v>276000</v>
      </c>
      <c r="AS889">
        <v>276000</v>
      </c>
      <c r="AT889">
        <v>276000</v>
      </c>
      <c r="AU889">
        <v>8.3000000000000007</v>
      </c>
      <c r="AV889">
        <v>8.3000000000000007</v>
      </c>
      <c r="AW889">
        <v>8.3000000000000007</v>
      </c>
      <c r="AX889">
        <v>8.3000000000000007</v>
      </c>
      <c r="AY889">
        <v>8.3000000000000007</v>
      </c>
      <c r="AZ889">
        <v>8.3000000000000007</v>
      </c>
      <c r="BA889">
        <v>8.3000000000000007</v>
      </c>
      <c r="BB889">
        <v>8.3000000000000007</v>
      </c>
      <c r="BC889">
        <v>8.3000000000000007</v>
      </c>
      <c r="BD889">
        <v>8.3000000000000007</v>
      </c>
      <c r="BE889" t="s">
        <v>2394</v>
      </c>
      <c r="BF889">
        <f t="shared" si="27"/>
        <v>20</v>
      </c>
      <c r="BG889">
        <f t="shared" si="28"/>
        <v>1</v>
      </c>
    </row>
    <row r="890" spans="2:59" x14ac:dyDescent="0.25">
      <c r="B890" t="s">
        <v>326</v>
      </c>
      <c r="C890" t="s">
        <v>1294</v>
      </c>
      <c r="D890" t="s">
        <v>1772</v>
      </c>
      <c r="E890" t="s">
        <v>1353</v>
      </c>
      <c r="F890">
        <v>2</v>
      </c>
      <c r="G890">
        <v>666667</v>
      </c>
      <c r="H890">
        <v>666667</v>
      </c>
      <c r="I890">
        <v>666667</v>
      </c>
      <c r="J890">
        <v>666667</v>
      </c>
      <c r="K890">
        <v>666667</v>
      </c>
      <c r="L890">
        <v>666667</v>
      </c>
      <c r="M890">
        <v>762667</v>
      </c>
      <c r="N890">
        <v>666667</v>
      </c>
      <c r="O890">
        <v>666667</v>
      </c>
      <c r="P890">
        <v>666667</v>
      </c>
      <c r="Q890">
        <v>762667</v>
      </c>
      <c r="R890">
        <v>666667</v>
      </c>
      <c r="S890">
        <v>762667</v>
      </c>
      <c r="T890">
        <v>666667</v>
      </c>
      <c r="U890">
        <v>666667</v>
      </c>
      <c r="V890">
        <v>666667</v>
      </c>
      <c r="W890">
        <v>666667</v>
      </c>
      <c r="X890">
        <v>666667</v>
      </c>
      <c r="Y890">
        <v>666667</v>
      </c>
      <c r="Z890">
        <v>666667</v>
      </c>
      <c r="AA890">
        <v>500000</v>
      </c>
      <c r="AB890">
        <v>500000</v>
      </c>
      <c r="AC890">
        <v>500000</v>
      </c>
      <c r="AD890">
        <v>500000</v>
      </c>
      <c r="AE890">
        <v>500000</v>
      </c>
      <c r="AF890">
        <v>500000</v>
      </c>
      <c r="AG890">
        <v>572000</v>
      </c>
      <c r="AH890">
        <v>500000</v>
      </c>
      <c r="AI890">
        <v>500000</v>
      </c>
      <c r="AJ890">
        <v>500000</v>
      </c>
      <c r="AK890">
        <v>572000</v>
      </c>
      <c r="AL890">
        <v>500000</v>
      </c>
      <c r="AM890">
        <v>572000</v>
      </c>
      <c r="AN890">
        <v>500000</v>
      </c>
      <c r="AO890">
        <v>500000</v>
      </c>
      <c r="AP890">
        <v>500000</v>
      </c>
      <c r="AQ890">
        <v>500000</v>
      </c>
      <c r="AR890">
        <v>500000</v>
      </c>
      <c r="AS890">
        <v>500000</v>
      </c>
      <c r="AT890">
        <v>500000</v>
      </c>
      <c r="AU890">
        <v>8.1</v>
      </c>
      <c r="AV890">
        <v>8.1</v>
      </c>
      <c r="AW890">
        <v>8.1</v>
      </c>
      <c r="AX890">
        <v>8.1</v>
      </c>
      <c r="AY890">
        <v>8.1</v>
      </c>
      <c r="AZ890">
        <v>8.1</v>
      </c>
      <c r="BA890">
        <v>8.1</v>
      </c>
      <c r="BB890">
        <v>8.1</v>
      </c>
      <c r="BC890">
        <v>8.1</v>
      </c>
      <c r="BD890">
        <v>8.1</v>
      </c>
      <c r="BE890" t="s">
        <v>2388</v>
      </c>
      <c r="BF890">
        <f t="shared" si="27"/>
        <v>20</v>
      </c>
      <c r="BG890">
        <f t="shared" si="28"/>
        <v>1</v>
      </c>
    </row>
    <row r="891" spans="2:59" x14ac:dyDescent="0.25">
      <c r="B891" t="s">
        <v>465</v>
      </c>
      <c r="C891" t="s">
        <v>1199</v>
      </c>
      <c r="D891" t="s">
        <v>1773</v>
      </c>
      <c r="E891" t="s">
        <v>1353</v>
      </c>
      <c r="F891">
        <v>1</v>
      </c>
      <c r="G891">
        <v>398667</v>
      </c>
      <c r="H891">
        <v>398667</v>
      </c>
      <c r="I891">
        <v>398667</v>
      </c>
      <c r="J891">
        <v>398667</v>
      </c>
      <c r="K891">
        <v>398667</v>
      </c>
      <c r="L891">
        <v>398667</v>
      </c>
      <c r="M891">
        <v>412000</v>
      </c>
      <c r="N891">
        <v>398667</v>
      </c>
      <c r="O891">
        <v>398667</v>
      </c>
      <c r="P891">
        <v>398667</v>
      </c>
      <c r="Q891">
        <v>398667</v>
      </c>
      <c r="R891">
        <v>398667</v>
      </c>
      <c r="S891">
        <v>398667</v>
      </c>
      <c r="T891">
        <v>398667</v>
      </c>
      <c r="U891">
        <v>398667</v>
      </c>
      <c r="V891">
        <v>398667</v>
      </c>
      <c r="W891">
        <v>398667</v>
      </c>
      <c r="X891">
        <v>398667</v>
      </c>
      <c r="Y891">
        <v>398667</v>
      </c>
      <c r="Z891">
        <v>398667</v>
      </c>
      <c r="AA891">
        <v>299000</v>
      </c>
      <c r="AB891">
        <v>299000</v>
      </c>
      <c r="AC891">
        <v>299000</v>
      </c>
      <c r="AD891">
        <v>299000</v>
      </c>
      <c r="AE891">
        <v>299000</v>
      </c>
      <c r="AF891">
        <v>299000</v>
      </c>
      <c r="AG891">
        <v>309000</v>
      </c>
      <c r="AH891">
        <v>299000</v>
      </c>
      <c r="AI891">
        <v>299000</v>
      </c>
      <c r="AJ891">
        <v>299000</v>
      </c>
      <c r="AK891">
        <v>299000</v>
      </c>
      <c r="AL891">
        <v>299000</v>
      </c>
      <c r="AM891">
        <v>299000</v>
      </c>
      <c r="AN891">
        <v>299000</v>
      </c>
      <c r="AO891">
        <v>299000</v>
      </c>
      <c r="AP891">
        <v>299000</v>
      </c>
      <c r="AQ891">
        <v>299000</v>
      </c>
      <c r="AR891">
        <v>299000</v>
      </c>
      <c r="AS891">
        <v>299000</v>
      </c>
      <c r="AT891">
        <v>299000</v>
      </c>
      <c r="AU891">
        <v>8.3000000000000007</v>
      </c>
      <c r="AV891">
        <v>8.3000000000000007</v>
      </c>
      <c r="AW891">
        <v>8.3000000000000007</v>
      </c>
      <c r="AX891">
        <v>8.4</v>
      </c>
      <c r="AY891">
        <v>8.4</v>
      </c>
      <c r="AZ891">
        <v>8.4</v>
      </c>
      <c r="BA891">
        <v>8.4</v>
      </c>
      <c r="BB891">
        <v>8.4</v>
      </c>
      <c r="BC891">
        <v>8.4</v>
      </c>
      <c r="BD891">
        <v>8.4</v>
      </c>
      <c r="BE891" t="s">
        <v>2388</v>
      </c>
      <c r="BF891">
        <f t="shared" si="27"/>
        <v>20</v>
      </c>
      <c r="BG891">
        <f t="shared" si="28"/>
        <v>1</v>
      </c>
    </row>
    <row r="892" spans="2:59" x14ac:dyDescent="0.25">
      <c r="B892" t="s">
        <v>155</v>
      </c>
      <c r="C892" t="s">
        <v>1171</v>
      </c>
      <c r="D892" t="s">
        <v>1775</v>
      </c>
      <c r="E892" t="s">
        <v>1353</v>
      </c>
      <c r="F892">
        <v>3</v>
      </c>
      <c r="G892">
        <v>400000</v>
      </c>
      <c r="H892">
        <v>400000</v>
      </c>
      <c r="I892">
        <v>400000</v>
      </c>
      <c r="J892">
        <v>400000</v>
      </c>
      <c r="K892">
        <v>400000</v>
      </c>
      <c r="L892">
        <v>400000</v>
      </c>
      <c r="M892">
        <v>400000</v>
      </c>
      <c r="N892">
        <v>400000</v>
      </c>
      <c r="O892">
        <v>300000</v>
      </c>
      <c r="P892">
        <v>400000</v>
      </c>
      <c r="Q892">
        <v>300000</v>
      </c>
      <c r="R892">
        <v>400000</v>
      </c>
      <c r="S892">
        <v>300000</v>
      </c>
      <c r="T892">
        <v>400000</v>
      </c>
      <c r="U892">
        <v>333333</v>
      </c>
      <c r="V892">
        <v>400000</v>
      </c>
      <c r="W892">
        <v>400000</v>
      </c>
      <c r="X892">
        <v>400000</v>
      </c>
      <c r="Y892">
        <v>400000</v>
      </c>
      <c r="Z892">
        <v>400000</v>
      </c>
      <c r="AA892">
        <v>300000</v>
      </c>
      <c r="AB892">
        <v>300000</v>
      </c>
      <c r="AC892">
        <v>300000</v>
      </c>
      <c r="AD892">
        <v>300000</v>
      </c>
      <c r="AE892">
        <v>300000</v>
      </c>
      <c r="AF892">
        <v>300000</v>
      </c>
      <c r="AG892">
        <v>300000</v>
      </c>
      <c r="AH892">
        <v>300000</v>
      </c>
      <c r="AI892">
        <v>225000</v>
      </c>
      <c r="AJ892">
        <v>300000</v>
      </c>
      <c r="AK892">
        <v>225000</v>
      </c>
      <c r="AL892">
        <v>300000</v>
      </c>
      <c r="AM892">
        <v>225000</v>
      </c>
      <c r="AN892">
        <v>300000</v>
      </c>
      <c r="AO892">
        <v>250000</v>
      </c>
      <c r="AP892">
        <v>300000</v>
      </c>
      <c r="AQ892">
        <v>300000</v>
      </c>
      <c r="AR892">
        <v>300000</v>
      </c>
      <c r="AS892">
        <v>300000</v>
      </c>
      <c r="AT892">
        <v>300000</v>
      </c>
      <c r="AU892">
        <v>8.4</v>
      </c>
      <c r="AV892">
        <v>8.4</v>
      </c>
      <c r="AW892">
        <v>8.4</v>
      </c>
      <c r="AX892">
        <v>8.4</v>
      </c>
      <c r="AY892">
        <v>8.4</v>
      </c>
      <c r="AZ892">
        <v>8.4</v>
      </c>
      <c r="BA892">
        <v>8.4</v>
      </c>
      <c r="BB892">
        <v>8.4</v>
      </c>
      <c r="BC892">
        <v>8.4</v>
      </c>
      <c r="BD892">
        <v>8.4</v>
      </c>
      <c r="BE892" t="s">
        <v>2387</v>
      </c>
      <c r="BF892">
        <f t="shared" si="27"/>
        <v>20</v>
      </c>
      <c r="BG892">
        <f t="shared" si="28"/>
        <v>1</v>
      </c>
    </row>
    <row r="893" spans="2:59" x14ac:dyDescent="0.25">
      <c r="B893" t="s">
        <v>248</v>
      </c>
      <c r="C893" t="s">
        <v>1246</v>
      </c>
      <c r="D893" t="s">
        <v>1777</v>
      </c>
      <c r="E893" t="s">
        <v>1353</v>
      </c>
      <c r="F893">
        <v>2</v>
      </c>
      <c r="G893">
        <v>466667</v>
      </c>
      <c r="H893">
        <v>466667</v>
      </c>
      <c r="I893">
        <v>466667</v>
      </c>
      <c r="J893">
        <v>466667</v>
      </c>
      <c r="K893">
        <v>466667</v>
      </c>
      <c r="L893">
        <v>466667</v>
      </c>
      <c r="M893">
        <v>466667</v>
      </c>
      <c r="N893">
        <v>466667</v>
      </c>
      <c r="O893">
        <v>466667</v>
      </c>
      <c r="P893">
        <v>466667</v>
      </c>
      <c r="Q893">
        <v>466667</v>
      </c>
      <c r="R893">
        <v>466667</v>
      </c>
      <c r="S893">
        <v>466667</v>
      </c>
      <c r="T893">
        <v>466667</v>
      </c>
      <c r="U893">
        <v>600000</v>
      </c>
      <c r="V893">
        <v>466667</v>
      </c>
      <c r="W893">
        <v>600000</v>
      </c>
      <c r="X893">
        <v>466667</v>
      </c>
      <c r="Y893">
        <v>466667</v>
      </c>
      <c r="Z893">
        <v>466667</v>
      </c>
      <c r="AA893">
        <v>350000</v>
      </c>
      <c r="AB893">
        <v>350000</v>
      </c>
      <c r="AC893">
        <v>350000</v>
      </c>
      <c r="AD893">
        <v>350000</v>
      </c>
      <c r="AE893">
        <v>350000</v>
      </c>
      <c r="AF893">
        <v>350000</v>
      </c>
      <c r="AG893">
        <v>350000</v>
      </c>
      <c r="AH893">
        <v>350000</v>
      </c>
      <c r="AI893">
        <v>350000</v>
      </c>
      <c r="AJ893">
        <v>350000</v>
      </c>
      <c r="AK893">
        <v>350000</v>
      </c>
      <c r="AL893">
        <v>350000</v>
      </c>
      <c r="AM893">
        <v>350000</v>
      </c>
      <c r="AN893">
        <v>350000</v>
      </c>
      <c r="AO893">
        <v>450000</v>
      </c>
      <c r="AP893">
        <v>350000</v>
      </c>
      <c r="AQ893">
        <v>450000</v>
      </c>
      <c r="AR893">
        <v>350000</v>
      </c>
      <c r="AS893">
        <v>350000</v>
      </c>
      <c r="AT893">
        <v>350000</v>
      </c>
      <c r="AU893">
        <v>8</v>
      </c>
      <c r="AV893">
        <v>8</v>
      </c>
      <c r="AW893">
        <v>8</v>
      </c>
      <c r="AX893">
        <v>8</v>
      </c>
      <c r="AY893">
        <v>8</v>
      </c>
      <c r="AZ893">
        <v>8</v>
      </c>
      <c r="BA893">
        <v>8</v>
      </c>
      <c r="BB893">
        <v>8</v>
      </c>
      <c r="BC893">
        <v>8</v>
      </c>
      <c r="BD893">
        <v>8</v>
      </c>
      <c r="BE893" t="s">
        <v>2388</v>
      </c>
      <c r="BF893">
        <f t="shared" si="27"/>
        <v>20</v>
      </c>
      <c r="BG893">
        <f t="shared" si="28"/>
        <v>1</v>
      </c>
    </row>
    <row r="894" spans="2:59" x14ac:dyDescent="0.25">
      <c r="B894" t="s">
        <v>916</v>
      </c>
      <c r="C894" t="s">
        <v>1292</v>
      </c>
      <c r="D894" t="s">
        <v>1778</v>
      </c>
      <c r="E894" t="s">
        <v>1353</v>
      </c>
      <c r="F894">
        <v>0</v>
      </c>
      <c r="G894">
        <v>280906</v>
      </c>
      <c r="H894">
        <v>303303</v>
      </c>
      <c r="I894">
        <v>313638</v>
      </c>
      <c r="J894">
        <v>345433</v>
      </c>
      <c r="K894">
        <v>259270</v>
      </c>
      <c r="L894">
        <v>303303</v>
      </c>
      <c r="M894">
        <v>255768</v>
      </c>
      <c r="N894">
        <v>294585</v>
      </c>
      <c r="O894">
        <v>242781</v>
      </c>
      <c r="P894">
        <v>288461</v>
      </c>
      <c r="Q894">
        <v>242781</v>
      </c>
      <c r="R894">
        <v>288461</v>
      </c>
      <c r="S894">
        <v>269976</v>
      </c>
      <c r="T894">
        <v>288461</v>
      </c>
      <c r="U894">
        <v>297181</v>
      </c>
      <c r="V894">
        <v>288461</v>
      </c>
      <c r="W894">
        <v>343874</v>
      </c>
      <c r="X894">
        <v>411682</v>
      </c>
      <c r="Y894">
        <v>278862</v>
      </c>
      <c r="Z894">
        <v>315004</v>
      </c>
      <c r="AA894">
        <v>174162</v>
      </c>
      <c r="AB894">
        <v>181982</v>
      </c>
      <c r="AC894">
        <v>194456</v>
      </c>
      <c r="AD894">
        <v>207260</v>
      </c>
      <c r="AE894">
        <v>160747</v>
      </c>
      <c r="AF894">
        <v>181982</v>
      </c>
      <c r="AG894">
        <v>158576</v>
      </c>
      <c r="AH894">
        <v>176751</v>
      </c>
      <c r="AI894">
        <v>150524</v>
      </c>
      <c r="AJ894">
        <v>173077</v>
      </c>
      <c r="AK894">
        <v>150524</v>
      </c>
      <c r="AL894">
        <v>173077</v>
      </c>
      <c r="AM894">
        <v>167385</v>
      </c>
      <c r="AN894">
        <v>173077</v>
      </c>
      <c r="AO894">
        <v>184252</v>
      </c>
      <c r="AP894">
        <v>173077</v>
      </c>
      <c r="AQ894">
        <v>213202</v>
      </c>
      <c r="AR894">
        <v>247009</v>
      </c>
      <c r="AS894">
        <v>172894</v>
      </c>
      <c r="AT894">
        <v>189002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 t="s">
        <v>2401</v>
      </c>
      <c r="BF894">
        <f t="shared" si="27"/>
        <v>20</v>
      </c>
      <c r="BG894">
        <f t="shared" si="28"/>
        <v>1</v>
      </c>
    </row>
    <row r="895" spans="2:59" x14ac:dyDescent="0.25">
      <c r="B895" t="s">
        <v>609</v>
      </c>
      <c r="C895" t="s">
        <v>1235</v>
      </c>
      <c r="D895" t="s">
        <v>1780</v>
      </c>
      <c r="E895" t="s">
        <v>1353</v>
      </c>
      <c r="F895">
        <v>0</v>
      </c>
      <c r="G895">
        <v>466667</v>
      </c>
      <c r="H895">
        <v>466667</v>
      </c>
      <c r="I895">
        <v>466667</v>
      </c>
      <c r="J895">
        <v>466667</v>
      </c>
      <c r="K895">
        <v>466667</v>
      </c>
      <c r="L895">
        <v>466667</v>
      </c>
      <c r="M895">
        <v>466667</v>
      </c>
      <c r="N895">
        <v>466667</v>
      </c>
      <c r="O895">
        <v>466667</v>
      </c>
      <c r="P895">
        <v>466667</v>
      </c>
      <c r="Q895">
        <v>466667</v>
      </c>
      <c r="R895">
        <v>466667</v>
      </c>
      <c r="S895">
        <v>466667</v>
      </c>
      <c r="T895">
        <v>466667</v>
      </c>
      <c r="U895">
        <v>466667</v>
      </c>
      <c r="V895">
        <v>466667</v>
      </c>
      <c r="W895">
        <v>466667</v>
      </c>
      <c r="X895">
        <v>466667</v>
      </c>
      <c r="Y895">
        <v>466667</v>
      </c>
      <c r="Z895">
        <v>466667</v>
      </c>
      <c r="AA895">
        <v>350000</v>
      </c>
      <c r="AB895">
        <v>350000</v>
      </c>
      <c r="AC895">
        <v>350000</v>
      </c>
      <c r="AD895">
        <v>350000</v>
      </c>
      <c r="AE895">
        <v>350000</v>
      </c>
      <c r="AF895">
        <v>350000</v>
      </c>
      <c r="AG895">
        <v>350000</v>
      </c>
      <c r="AH895">
        <v>350000</v>
      </c>
      <c r="AI895">
        <v>350000</v>
      </c>
      <c r="AJ895">
        <v>350000</v>
      </c>
      <c r="AK895">
        <v>350000</v>
      </c>
      <c r="AL895">
        <v>350000</v>
      </c>
      <c r="AM895">
        <v>350000</v>
      </c>
      <c r="AN895">
        <v>350000</v>
      </c>
      <c r="AO895">
        <v>350000</v>
      </c>
      <c r="AP895">
        <v>350000</v>
      </c>
      <c r="AQ895">
        <v>350000</v>
      </c>
      <c r="AR895">
        <v>350000</v>
      </c>
      <c r="AS895">
        <v>350000</v>
      </c>
      <c r="AT895">
        <v>350000</v>
      </c>
      <c r="AU895">
        <v>7.3</v>
      </c>
      <c r="AV895">
        <v>7.3</v>
      </c>
      <c r="AW895">
        <v>7.3</v>
      </c>
      <c r="AX895">
        <v>7.3</v>
      </c>
      <c r="AY895">
        <v>7.3</v>
      </c>
      <c r="AZ895">
        <v>7.3</v>
      </c>
      <c r="BA895">
        <v>7.3</v>
      </c>
      <c r="BB895">
        <v>7.3</v>
      </c>
      <c r="BC895">
        <v>7.3</v>
      </c>
      <c r="BD895">
        <v>7.3</v>
      </c>
      <c r="BE895" t="s">
        <v>2388</v>
      </c>
      <c r="BF895">
        <f t="shared" si="27"/>
        <v>20</v>
      </c>
      <c r="BG895">
        <f t="shared" si="28"/>
        <v>1</v>
      </c>
    </row>
    <row r="896" spans="2:59" x14ac:dyDescent="0.25">
      <c r="B896" t="s">
        <v>855</v>
      </c>
      <c r="C896" t="s">
        <v>1287</v>
      </c>
      <c r="D896" t="s">
        <v>1782</v>
      </c>
      <c r="E896" t="s">
        <v>1353</v>
      </c>
      <c r="F896">
        <v>0</v>
      </c>
      <c r="G896">
        <v>253333</v>
      </c>
      <c r="H896">
        <v>253333</v>
      </c>
      <c r="I896">
        <v>253333</v>
      </c>
      <c r="J896">
        <v>253333</v>
      </c>
      <c r="K896">
        <v>253333</v>
      </c>
      <c r="L896">
        <v>253333</v>
      </c>
      <c r="M896">
        <v>253333</v>
      </c>
      <c r="N896">
        <v>253333</v>
      </c>
      <c r="O896">
        <v>253333</v>
      </c>
      <c r="P896">
        <v>253333</v>
      </c>
      <c r="Q896">
        <v>253333</v>
      </c>
      <c r="R896">
        <v>253333</v>
      </c>
      <c r="S896">
        <v>253333</v>
      </c>
      <c r="T896">
        <v>253333</v>
      </c>
      <c r="U896">
        <v>253333</v>
      </c>
      <c r="V896">
        <v>253333</v>
      </c>
      <c r="W896">
        <v>253333</v>
      </c>
      <c r="X896">
        <v>253333</v>
      </c>
      <c r="Y896">
        <v>253333</v>
      </c>
      <c r="Z896">
        <v>253333</v>
      </c>
      <c r="AA896">
        <v>190000</v>
      </c>
      <c r="AB896">
        <v>190000</v>
      </c>
      <c r="AC896">
        <v>190000</v>
      </c>
      <c r="AD896">
        <v>190000</v>
      </c>
      <c r="AE896">
        <v>190000</v>
      </c>
      <c r="AF896">
        <v>190000</v>
      </c>
      <c r="AG896">
        <v>190000</v>
      </c>
      <c r="AH896">
        <v>190000</v>
      </c>
      <c r="AI896">
        <v>190000</v>
      </c>
      <c r="AJ896">
        <v>190000</v>
      </c>
      <c r="AK896">
        <v>190000</v>
      </c>
      <c r="AL896">
        <v>190000</v>
      </c>
      <c r="AM896">
        <v>190000</v>
      </c>
      <c r="AN896">
        <v>190000</v>
      </c>
      <c r="AO896">
        <v>190000</v>
      </c>
      <c r="AP896">
        <v>190000</v>
      </c>
      <c r="AQ896">
        <v>190000</v>
      </c>
      <c r="AR896">
        <v>190000</v>
      </c>
      <c r="AS896">
        <v>190000</v>
      </c>
      <c r="AT896">
        <v>190000</v>
      </c>
      <c r="AU896">
        <v>7.6</v>
      </c>
      <c r="AV896">
        <v>7.6</v>
      </c>
      <c r="AW896">
        <v>7.6</v>
      </c>
      <c r="AX896">
        <v>7.6</v>
      </c>
      <c r="AY896">
        <v>7.6</v>
      </c>
      <c r="AZ896">
        <v>7.6</v>
      </c>
      <c r="BA896">
        <v>7.6</v>
      </c>
      <c r="BB896">
        <v>7.6</v>
      </c>
      <c r="BC896">
        <v>7.6</v>
      </c>
      <c r="BD896">
        <v>7.6</v>
      </c>
      <c r="BE896" t="s">
        <v>2388</v>
      </c>
      <c r="BF896">
        <f t="shared" si="27"/>
        <v>20</v>
      </c>
      <c r="BG896">
        <f t="shared" si="28"/>
        <v>1</v>
      </c>
    </row>
    <row r="897" spans="2:59" x14ac:dyDescent="0.25">
      <c r="B897" t="s">
        <v>274</v>
      </c>
      <c r="C897" t="s">
        <v>1190</v>
      </c>
      <c r="D897" t="s">
        <v>1785</v>
      </c>
      <c r="E897" t="s">
        <v>1353</v>
      </c>
      <c r="F897">
        <v>0</v>
      </c>
      <c r="G897">
        <v>313333</v>
      </c>
      <c r="H897">
        <v>313333</v>
      </c>
      <c r="I897">
        <v>334667</v>
      </c>
      <c r="J897">
        <v>326667</v>
      </c>
      <c r="K897">
        <v>313333</v>
      </c>
      <c r="L897">
        <v>280000</v>
      </c>
      <c r="M897">
        <v>280000</v>
      </c>
      <c r="N897">
        <v>280000</v>
      </c>
      <c r="O897">
        <v>286667</v>
      </c>
      <c r="P897">
        <v>280000</v>
      </c>
      <c r="Q897">
        <v>308000</v>
      </c>
      <c r="R897">
        <v>280000</v>
      </c>
      <c r="S897">
        <v>280000</v>
      </c>
      <c r="T897">
        <v>280000</v>
      </c>
      <c r="U897">
        <v>313333</v>
      </c>
      <c r="V897">
        <v>313333</v>
      </c>
      <c r="W897">
        <v>334667</v>
      </c>
      <c r="X897">
        <v>326667</v>
      </c>
      <c r="Y897">
        <v>280000</v>
      </c>
      <c r="Z897">
        <v>280000</v>
      </c>
      <c r="AA897">
        <v>235000</v>
      </c>
      <c r="AB897">
        <v>235000</v>
      </c>
      <c r="AC897">
        <v>251000</v>
      </c>
      <c r="AD897">
        <v>245000</v>
      </c>
      <c r="AE897">
        <v>235000</v>
      </c>
      <c r="AF897">
        <v>210000</v>
      </c>
      <c r="AG897">
        <v>210000</v>
      </c>
      <c r="AH897">
        <v>210000</v>
      </c>
      <c r="AI897">
        <v>215000</v>
      </c>
      <c r="AJ897">
        <v>210000</v>
      </c>
      <c r="AK897">
        <v>231000</v>
      </c>
      <c r="AL897">
        <v>210000</v>
      </c>
      <c r="AM897">
        <v>210000</v>
      </c>
      <c r="AN897">
        <v>210000</v>
      </c>
      <c r="AO897">
        <v>235000</v>
      </c>
      <c r="AP897">
        <v>235000</v>
      </c>
      <c r="AQ897">
        <v>251000</v>
      </c>
      <c r="AR897">
        <v>245000</v>
      </c>
      <c r="AS897">
        <v>210000</v>
      </c>
      <c r="AT897">
        <v>210000</v>
      </c>
      <c r="AU897">
        <v>8.3000000000000007</v>
      </c>
      <c r="AV897">
        <v>8.3000000000000007</v>
      </c>
      <c r="AW897">
        <v>8.3000000000000007</v>
      </c>
      <c r="AX897">
        <v>8.3000000000000007</v>
      </c>
      <c r="AY897">
        <v>8.3000000000000007</v>
      </c>
      <c r="AZ897">
        <v>8.3000000000000007</v>
      </c>
      <c r="BA897">
        <v>8.3000000000000007</v>
      </c>
      <c r="BB897">
        <v>8.3000000000000007</v>
      </c>
      <c r="BC897">
        <v>8.3000000000000007</v>
      </c>
      <c r="BD897">
        <v>8.3000000000000007</v>
      </c>
      <c r="BE897" t="s">
        <v>2387</v>
      </c>
      <c r="BF897">
        <f t="shared" si="27"/>
        <v>20</v>
      </c>
      <c r="BG897">
        <f t="shared" si="28"/>
        <v>1</v>
      </c>
    </row>
    <row r="898" spans="2:59" x14ac:dyDescent="0.25">
      <c r="B898" t="s">
        <v>911</v>
      </c>
      <c r="C898" t="s">
        <v>1295</v>
      </c>
      <c r="D898" t="s">
        <v>1786</v>
      </c>
      <c r="E898" t="s">
        <v>1353</v>
      </c>
      <c r="F898">
        <v>1</v>
      </c>
      <c r="G898">
        <v>420000</v>
      </c>
      <c r="H898">
        <v>420000</v>
      </c>
      <c r="I898">
        <v>420000</v>
      </c>
      <c r="J898">
        <v>420000</v>
      </c>
      <c r="K898">
        <v>420000</v>
      </c>
      <c r="L898">
        <v>420000</v>
      </c>
      <c r="M898">
        <v>420000</v>
      </c>
      <c r="N898">
        <v>420000</v>
      </c>
      <c r="O898">
        <v>420000</v>
      </c>
      <c r="P898">
        <v>420000</v>
      </c>
      <c r="Q898">
        <v>420000</v>
      </c>
      <c r="R898">
        <v>420000</v>
      </c>
      <c r="S898">
        <v>420000</v>
      </c>
      <c r="T898">
        <v>420000</v>
      </c>
      <c r="U898">
        <v>420000</v>
      </c>
      <c r="V898">
        <v>420000</v>
      </c>
      <c r="W898">
        <v>420000</v>
      </c>
      <c r="X898">
        <v>420000</v>
      </c>
      <c r="Y898">
        <v>420000</v>
      </c>
      <c r="Z898">
        <v>420000</v>
      </c>
      <c r="AA898">
        <v>315000</v>
      </c>
      <c r="AB898">
        <v>315000</v>
      </c>
      <c r="AC898">
        <v>315000</v>
      </c>
      <c r="AD898">
        <v>315000</v>
      </c>
      <c r="AE898">
        <v>315000</v>
      </c>
      <c r="AF898">
        <v>315000</v>
      </c>
      <c r="AG898">
        <v>315000</v>
      </c>
      <c r="AH898">
        <v>315000</v>
      </c>
      <c r="AI898">
        <v>315000</v>
      </c>
      <c r="AJ898">
        <v>315000</v>
      </c>
      <c r="AK898">
        <v>315000</v>
      </c>
      <c r="AL898">
        <v>315000</v>
      </c>
      <c r="AM898">
        <v>315000</v>
      </c>
      <c r="AN898">
        <v>315000</v>
      </c>
      <c r="AO898">
        <v>315000</v>
      </c>
      <c r="AP898">
        <v>315000</v>
      </c>
      <c r="AQ898">
        <v>315000</v>
      </c>
      <c r="AR898">
        <v>315000</v>
      </c>
      <c r="AS898">
        <v>315000</v>
      </c>
      <c r="AT898">
        <v>315000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 t="s">
        <v>2388</v>
      </c>
      <c r="BF898">
        <f t="shared" si="27"/>
        <v>20</v>
      </c>
      <c r="BG898">
        <f t="shared" si="28"/>
        <v>1</v>
      </c>
    </row>
    <row r="899" spans="2:59" x14ac:dyDescent="0.25">
      <c r="B899" t="s">
        <v>217</v>
      </c>
      <c r="C899" t="s">
        <v>1217</v>
      </c>
      <c r="D899" t="s">
        <v>1788</v>
      </c>
      <c r="E899" t="s">
        <v>1353</v>
      </c>
      <c r="F899">
        <v>2</v>
      </c>
      <c r="G899">
        <v>213333</v>
      </c>
      <c r="H899">
        <v>213333</v>
      </c>
      <c r="I899">
        <v>253333</v>
      </c>
      <c r="J899">
        <v>213333</v>
      </c>
      <c r="K899">
        <v>213333</v>
      </c>
      <c r="L899">
        <v>213333</v>
      </c>
      <c r="M899">
        <v>213333</v>
      </c>
      <c r="N899">
        <v>213333</v>
      </c>
      <c r="O899">
        <v>213333</v>
      </c>
      <c r="P899">
        <v>213333</v>
      </c>
      <c r="Q899">
        <v>213333</v>
      </c>
      <c r="R899">
        <v>213333</v>
      </c>
      <c r="S899">
        <v>213333</v>
      </c>
      <c r="T899">
        <v>213333</v>
      </c>
      <c r="U899">
        <v>213333</v>
      </c>
      <c r="V899">
        <v>213333</v>
      </c>
      <c r="W899">
        <v>233333</v>
      </c>
      <c r="X899">
        <v>233333</v>
      </c>
      <c r="Y899">
        <v>213333</v>
      </c>
      <c r="Z899">
        <v>233333</v>
      </c>
      <c r="AA899">
        <v>160000</v>
      </c>
      <c r="AB899">
        <v>160000</v>
      </c>
      <c r="AC899">
        <v>190000</v>
      </c>
      <c r="AD899">
        <v>160000</v>
      </c>
      <c r="AE899">
        <v>160000</v>
      </c>
      <c r="AF899">
        <v>160000</v>
      </c>
      <c r="AG899">
        <v>160000</v>
      </c>
      <c r="AH899">
        <v>160000</v>
      </c>
      <c r="AI899">
        <v>160000</v>
      </c>
      <c r="AJ899">
        <v>160000</v>
      </c>
      <c r="AK899">
        <v>160000</v>
      </c>
      <c r="AL899">
        <v>160000</v>
      </c>
      <c r="AM899">
        <v>160000</v>
      </c>
      <c r="AN899">
        <v>160000</v>
      </c>
      <c r="AO899">
        <v>160000</v>
      </c>
      <c r="AP899">
        <v>160000</v>
      </c>
      <c r="AQ899">
        <v>175000</v>
      </c>
      <c r="AR899">
        <v>175000</v>
      </c>
      <c r="AS899">
        <v>160000</v>
      </c>
      <c r="AT899">
        <v>175000</v>
      </c>
      <c r="AU899">
        <v>8.3000000000000007</v>
      </c>
      <c r="AV899">
        <v>8.3000000000000007</v>
      </c>
      <c r="AW899">
        <v>8.3000000000000007</v>
      </c>
      <c r="AX899">
        <v>8.3000000000000007</v>
      </c>
      <c r="AY899">
        <v>8.4</v>
      </c>
      <c r="AZ899">
        <v>8.4</v>
      </c>
      <c r="BA899">
        <v>8.4</v>
      </c>
      <c r="BB899">
        <v>8.4</v>
      </c>
      <c r="BC899">
        <v>8.4</v>
      </c>
      <c r="BD899">
        <v>8.4</v>
      </c>
      <c r="BE899" t="s">
        <v>2387</v>
      </c>
      <c r="BF899">
        <f t="shared" si="27"/>
        <v>20</v>
      </c>
      <c r="BG899">
        <f t="shared" si="28"/>
        <v>1</v>
      </c>
    </row>
    <row r="900" spans="2:59" x14ac:dyDescent="0.25">
      <c r="B900" t="s">
        <v>841</v>
      </c>
      <c r="C900" t="s">
        <v>1210</v>
      </c>
      <c r="D900" t="s">
        <v>1795</v>
      </c>
      <c r="E900" t="s">
        <v>1353</v>
      </c>
      <c r="F900">
        <v>0</v>
      </c>
      <c r="G900">
        <v>333333</v>
      </c>
      <c r="H900">
        <v>333333</v>
      </c>
      <c r="I900">
        <v>333333</v>
      </c>
      <c r="J900">
        <v>333333</v>
      </c>
      <c r="K900">
        <v>333333</v>
      </c>
      <c r="L900">
        <v>333333</v>
      </c>
      <c r="M900">
        <v>333333</v>
      </c>
      <c r="N900">
        <v>333333</v>
      </c>
      <c r="O900">
        <v>333333</v>
      </c>
      <c r="P900">
        <v>333333</v>
      </c>
      <c r="Q900">
        <v>333333</v>
      </c>
      <c r="R900">
        <v>333333</v>
      </c>
      <c r="S900">
        <v>333333</v>
      </c>
      <c r="T900">
        <v>333333</v>
      </c>
      <c r="U900">
        <v>333333</v>
      </c>
      <c r="V900">
        <v>333333</v>
      </c>
      <c r="W900">
        <v>333333</v>
      </c>
      <c r="X900">
        <v>333333</v>
      </c>
      <c r="Y900">
        <v>333333</v>
      </c>
      <c r="Z900">
        <v>333333</v>
      </c>
      <c r="AA900">
        <v>250000</v>
      </c>
      <c r="AB900">
        <v>250000</v>
      </c>
      <c r="AC900">
        <v>250000</v>
      </c>
      <c r="AD900">
        <v>250000</v>
      </c>
      <c r="AE900">
        <v>250000</v>
      </c>
      <c r="AF900">
        <v>250000</v>
      </c>
      <c r="AG900">
        <v>250000</v>
      </c>
      <c r="AH900">
        <v>250000</v>
      </c>
      <c r="AI900">
        <v>250000</v>
      </c>
      <c r="AJ900">
        <v>250000</v>
      </c>
      <c r="AK900">
        <v>250000</v>
      </c>
      <c r="AL900">
        <v>250000</v>
      </c>
      <c r="AM900">
        <v>250000</v>
      </c>
      <c r="AN900">
        <v>250000</v>
      </c>
      <c r="AO900">
        <v>250000</v>
      </c>
      <c r="AP900">
        <v>250000</v>
      </c>
      <c r="AQ900">
        <v>250000</v>
      </c>
      <c r="AR900">
        <v>250000</v>
      </c>
      <c r="AS900">
        <v>250000</v>
      </c>
      <c r="AT900">
        <v>250000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 t="s">
        <v>2398</v>
      </c>
      <c r="BF900">
        <f t="shared" ref="BF900:BF963" si="29">COUNT(AA900:AT900)</f>
        <v>20</v>
      </c>
      <c r="BG900">
        <f t="shared" ref="BG900:BG963" si="30">COUNTA(E900)</f>
        <v>1</v>
      </c>
    </row>
    <row r="901" spans="2:59" x14ac:dyDescent="0.25">
      <c r="B901" t="s">
        <v>281</v>
      </c>
      <c r="C901" t="s">
        <v>1168</v>
      </c>
      <c r="D901" t="s">
        <v>1799</v>
      </c>
      <c r="E901" t="s">
        <v>1353</v>
      </c>
      <c r="F901">
        <v>2</v>
      </c>
      <c r="G901">
        <v>200000</v>
      </c>
      <c r="H901">
        <v>266667</v>
      </c>
      <c r="I901">
        <v>200000</v>
      </c>
      <c r="J901">
        <v>266667</v>
      </c>
      <c r="K901">
        <v>266667</v>
      </c>
      <c r="L901">
        <v>266667</v>
      </c>
      <c r="M901">
        <v>266667</v>
      </c>
      <c r="N901">
        <v>266667</v>
      </c>
      <c r="O901">
        <v>200000</v>
      </c>
      <c r="P901">
        <v>266667</v>
      </c>
      <c r="Q901">
        <v>200000</v>
      </c>
      <c r="R901">
        <v>266667</v>
      </c>
      <c r="S901">
        <v>193333</v>
      </c>
      <c r="T901">
        <v>266667</v>
      </c>
      <c r="U901">
        <v>193333</v>
      </c>
      <c r="V901">
        <v>266667</v>
      </c>
      <c r="W901">
        <v>200000</v>
      </c>
      <c r="X901">
        <v>266667</v>
      </c>
      <c r="Y901">
        <v>200000</v>
      </c>
      <c r="Z901">
        <v>266667</v>
      </c>
      <c r="AA901">
        <v>150000</v>
      </c>
      <c r="AB901">
        <v>200000</v>
      </c>
      <c r="AC901">
        <v>150000</v>
      </c>
      <c r="AD901">
        <v>200000</v>
      </c>
      <c r="AE901">
        <v>200000</v>
      </c>
      <c r="AF901">
        <v>200000</v>
      </c>
      <c r="AG901">
        <v>200000</v>
      </c>
      <c r="AH901">
        <v>200000</v>
      </c>
      <c r="AI901">
        <v>150000</v>
      </c>
      <c r="AJ901">
        <v>200000</v>
      </c>
      <c r="AK901">
        <v>150000</v>
      </c>
      <c r="AL901">
        <v>200000</v>
      </c>
      <c r="AM901">
        <v>145000</v>
      </c>
      <c r="AN901">
        <v>200000</v>
      </c>
      <c r="AO901">
        <v>145000</v>
      </c>
      <c r="AP901">
        <v>200000</v>
      </c>
      <c r="AQ901">
        <v>150000</v>
      </c>
      <c r="AR901">
        <v>200000</v>
      </c>
      <c r="AS901">
        <v>150000</v>
      </c>
      <c r="AT901">
        <v>200000</v>
      </c>
      <c r="AU901">
        <v>8.1</v>
      </c>
      <c r="AV901">
        <v>8.1</v>
      </c>
      <c r="AW901">
        <v>8.1</v>
      </c>
      <c r="AX901">
        <v>8.1</v>
      </c>
      <c r="AY901">
        <v>8.1</v>
      </c>
      <c r="AZ901">
        <v>8.1</v>
      </c>
      <c r="BA901">
        <v>8.1</v>
      </c>
      <c r="BB901">
        <v>8.1</v>
      </c>
      <c r="BC901">
        <v>8.1</v>
      </c>
      <c r="BD901">
        <v>8.1</v>
      </c>
      <c r="BE901" t="s">
        <v>2388</v>
      </c>
      <c r="BF901">
        <f t="shared" si="29"/>
        <v>20</v>
      </c>
      <c r="BG901">
        <f t="shared" si="30"/>
        <v>1</v>
      </c>
    </row>
    <row r="902" spans="2:59" x14ac:dyDescent="0.25">
      <c r="B902" t="s">
        <v>792</v>
      </c>
      <c r="C902" t="s">
        <v>1173</v>
      </c>
      <c r="D902" t="s">
        <v>1800</v>
      </c>
      <c r="E902" t="s">
        <v>1353</v>
      </c>
      <c r="F902">
        <v>1</v>
      </c>
      <c r="G902">
        <v>200804</v>
      </c>
      <c r="H902">
        <v>200804</v>
      </c>
      <c r="I902">
        <v>200804</v>
      </c>
      <c r="J902">
        <v>200804</v>
      </c>
      <c r="K902">
        <v>200804</v>
      </c>
      <c r="L902">
        <v>200804</v>
      </c>
      <c r="M902">
        <v>200804</v>
      </c>
      <c r="N902">
        <v>200804</v>
      </c>
      <c r="O902">
        <v>200804</v>
      </c>
      <c r="P902">
        <v>200804</v>
      </c>
      <c r="Q902">
        <v>248996</v>
      </c>
      <c r="R902">
        <v>200804</v>
      </c>
      <c r="S902">
        <v>200804</v>
      </c>
      <c r="T902">
        <v>200804</v>
      </c>
      <c r="U902">
        <v>200804</v>
      </c>
      <c r="V902">
        <v>200804</v>
      </c>
      <c r="W902">
        <v>200804</v>
      </c>
      <c r="X902">
        <v>200804</v>
      </c>
      <c r="Y902">
        <v>200804</v>
      </c>
      <c r="Z902">
        <v>200804</v>
      </c>
      <c r="AA902">
        <v>150603</v>
      </c>
      <c r="AB902">
        <v>150603</v>
      </c>
      <c r="AC902">
        <v>150603</v>
      </c>
      <c r="AD902">
        <v>150603</v>
      </c>
      <c r="AE902">
        <v>150603</v>
      </c>
      <c r="AF902">
        <v>150603</v>
      </c>
      <c r="AG902">
        <v>150603</v>
      </c>
      <c r="AH902">
        <v>150603</v>
      </c>
      <c r="AI902">
        <v>150603</v>
      </c>
      <c r="AJ902">
        <v>150603</v>
      </c>
      <c r="AK902">
        <v>186747</v>
      </c>
      <c r="AL902">
        <v>150603</v>
      </c>
      <c r="AM902">
        <v>150603</v>
      </c>
      <c r="AN902">
        <v>150603</v>
      </c>
      <c r="AO902">
        <v>150603</v>
      </c>
      <c r="AP902">
        <v>150603</v>
      </c>
      <c r="AQ902">
        <v>150603</v>
      </c>
      <c r="AR902">
        <v>150603</v>
      </c>
      <c r="AS902">
        <v>150603</v>
      </c>
      <c r="AT902">
        <v>150603</v>
      </c>
      <c r="AU902">
        <v>7.7</v>
      </c>
      <c r="AV902">
        <v>7.7</v>
      </c>
      <c r="AW902">
        <v>7.7</v>
      </c>
      <c r="AX902">
        <v>7.7</v>
      </c>
      <c r="AY902">
        <v>7.7</v>
      </c>
      <c r="AZ902">
        <v>7.7</v>
      </c>
      <c r="BA902">
        <v>7.7</v>
      </c>
      <c r="BB902">
        <v>7.7</v>
      </c>
      <c r="BC902">
        <v>7.7</v>
      </c>
      <c r="BD902">
        <v>7.7</v>
      </c>
      <c r="BE902" t="s">
        <v>2394</v>
      </c>
      <c r="BF902">
        <f t="shared" si="29"/>
        <v>20</v>
      </c>
      <c r="BG902">
        <f t="shared" si="30"/>
        <v>1</v>
      </c>
    </row>
    <row r="903" spans="2:59" x14ac:dyDescent="0.25">
      <c r="B903" t="s">
        <v>159</v>
      </c>
      <c r="C903" t="s">
        <v>1179</v>
      </c>
      <c r="D903" t="s">
        <v>1801</v>
      </c>
      <c r="E903" t="s">
        <v>1353</v>
      </c>
      <c r="F903">
        <v>1</v>
      </c>
      <c r="G903">
        <v>333332</v>
      </c>
      <c r="H903">
        <v>333332</v>
      </c>
      <c r="I903">
        <v>333332</v>
      </c>
      <c r="J903">
        <v>333332</v>
      </c>
      <c r="K903">
        <v>251999</v>
      </c>
      <c r="L903">
        <v>251999</v>
      </c>
      <c r="M903">
        <v>251999</v>
      </c>
      <c r="N903">
        <v>251999</v>
      </c>
      <c r="O903">
        <v>261332</v>
      </c>
      <c r="P903">
        <v>251999</v>
      </c>
      <c r="Q903">
        <v>247999</v>
      </c>
      <c r="R903">
        <v>251999</v>
      </c>
      <c r="S903">
        <v>251999</v>
      </c>
      <c r="T903">
        <v>251999</v>
      </c>
      <c r="U903">
        <v>373332</v>
      </c>
      <c r="V903">
        <v>373332</v>
      </c>
      <c r="W903">
        <v>373332</v>
      </c>
      <c r="X903">
        <v>373332</v>
      </c>
      <c r="Y903">
        <v>251999</v>
      </c>
      <c r="Z903">
        <v>251999</v>
      </c>
      <c r="AA903">
        <v>249999</v>
      </c>
      <c r="AB903">
        <v>249999</v>
      </c>
      <c r="AC903">
        <v>249999</v>
      </c>
      <c r="AD903">
        <v>249999</v>
      </c>
      <c r="AE903">
        <v>188999</v>
      </c>
      <c r="AF903">
        <v>188999</v>
      </c>
      <c r="AG903">
        <v>188999</v>
      </c>
      <c r="AH903">
        <v>188999</v>
      </c>
      <c r="AI903">
        <v>195999</v>
      </c>
      <c r="AJ903">
        <v>188999</v>
      </c>
      <c r="AK903">
        <v>185999</v>
      </c>
      <c r="AL903">
        <v>188999</v>
      </c>
      <c r="AM903">
        <v>188999</v>
      </c>
      <c r="AN903">
        <v>188999</v>
      </c>
      <c r="AO903">
        <v>279999</v>
      </c>
      <c r="AP903">
        <v>279999</v>
      </c>
      <c r="AQ903">
        <v>279999</v>
      </c>
      <c r="AR903">
        <v>279999</v>
      </c>
      <c r="AS903">
        <v>188999</v>
      </c>
      <c r="AT903">
        <v>188999</v>
      </c>
      <c r="AU903">
        <v>8.1</v>
      </c>
      <c r="AV903">
        <v>8.1</v>
      </c>
      <c r="AW903">
        <v>8.1</v>
      </c>
      <c r="AX903">
        <v>8.1</v>
      </c>
      <c r="AY903">
        <v>8.1</v>
      </c>
      <c r="AZ903">
        <v>8.1</v>
      </c>
      <c r="BA903">
        <v>8.1</v>
      </c>
      <c r="BB903">
        <v>8.1</v>
      </c>
      <c r="BC903">
        <v>8.1</v>
      </c>
      <c r="BD903">
        <v>8.1</v>
      </c>
      <c r="BE903" t="s">
        <v>2388</v>
      </c>
      <c r="BF903">
        <f t="shared" si="29"/>
        <v>20</v>
      </c>
      <c r="BG903">
        <f t="shared" si="30"/>
        <v>1</v>
      </c>
    </row>
    <row r="904" spans="2:59" hidden="1" x14ac:dyDescent="0.25">
      <c r="B904" t="s">
        <v>307</v>
      </c>
      <c r="C904" t="s">
        <v>1168</v>
      </c>
      <c r="D904" t="s">
        <v>1803</v>
      </c>
      <c r="E904" t="s">
        <v>1376</v>
      </c>
      <c r="F904">
        <v>1</v>
      </c>
      <c r="G904">
        <v>260000</v>
      </c>
      <c r="H904">
        <v>260000</v>
      </c>
      <c r="I904">
        <v>280000</v>
      </c>
      <c r="J904">
        <v>260000</v>
      </c>
      <c r="K904">
        <v>240000</v>
      </c>
      <c r="L904">
        <v>240000</v>
      </c>
      <c r="M904">
        <v>240000</v>
      </c>
      <c r="N904">
        <v>240000</v>
      </c>
      <c r="O904">
        <v>240000</v>
      </c>
      <c r="P904">
        <v>240000</v>
      </c>
      <c r="Q904">
        <v>237333</v>
      </c>
      <c r="R904">
        <v>237333</v>
      </c>
      <c r="S904">
        <v>237333</v>
      </c>
      <c r="T904">
        <v>237333</v>
      </c>
      <c r="U904">
        <v>266667</v>
      </c>
      <c r="V904">
        <v>266667</v>
      </c>
      <c r="W904">
        <v>266667</v>
      </c>
      <c r="X904">
        <v>266667</v>
      </c>
      <c r="Y904">
        <v>265333</v>
      </c>
      <c r="Z904">
        <v>237333</v>
      </c>
      <c r="AA904">
        <v>195000</v>
      </c>
      <c r="AB904">
        <v>195000</v>
      </c>
      <c r="AC904">
        <v>210000</v>
      </c>
      <c r="AD904">
        <v>195000</v>
      </c>
      <c r="AE904">
        <v>180000</v>
      </c>
      <c r="AF904">
        <v>180000</v>
      </c>
      <c r="AG904">
        <v>180000</v>
      </c>
      <c r="AH904">
        <v>180000</v>
      </c>
      <c r="AI904">
        <v>180000</v>
      </c>
      <c r="AJ904">
        <v>180000</v>
      </c>
      <c r="AK904">
        <v>178000</v>
      </c>
      <c r="AL904">
        <v>178000</v>
      </c>
      <c r="AM904">
        <v>178000</v>
      </c>
      <c r="AN904">
        <v>178000</v>
      </c>
      <c r="AO904">
        <v>200000</v>
      </c>
      <c r="AP904">
        <v>200000</v>
      </c>
      <c r="AQ904">
        <v>200000</v>
      </c>
      <c r="AR904">
        <v>200000</v>
      </c>
      <c r="AS904">
        <v>199000</v>
      </c>
      <c r="AT904">
        <v>178000</v>
      </c>
      <c r="AU904">
        <v>7.7</v>
      </c>
      <c r="AV904">
        <v>7.7</v>
      </c>
      <c r="AW904">
        <v>7.7</v>
      </c>
      <c r="AX904">
        <v>7.7</v>
      </c>
      <c r="AY904">
        <v>7.7</v>
      </c>
      <c r="AZ904">
        <v>7.7</v>
      </c>
      <c r="BA904">
        <v>7.7</v>
      </c>
      <c r="BB904">
        <v>7.7</v>
      </c>
      <c r="BC904">
        <v>7.7</v>
      </c>
      <c r="BD904">
        <v>7.7</v>
      </c>
      <c r="BE904" t="s">
        <v>2394</v>
      </c>
      <c r="BF904">
        <f t="shared" si="29"/>
        <v>20</v>
      </c>
      <c r="BG904">
        <f t="shared" si="30"/>
        <v>1</v>
      </c>
    </row>
    <row r="905" spans="2:59" x14ac:dyDescent="0.25">
      <c r="B905" t="s">
        <v>202</v>
      </c>
      <c r="C905" t="s">
        <v>1168</v>
      </c>
      <c r="D905" t="s">
        <v>1804</v>
      </c>
      <c r="E905" t="s">
        <v>1353</v>
      </c>
      <c r="F905">
        <v>1</v>
      </c>
      <c r="G905">
        <v>372000</v>
      </c>
      <c r="H905">
        <v>372000</v>
      </c>
      <c r="I905">
        <v>399999</v>
      </c>
      <c r="J905">
        <v>372000</v>
      </c>
      <c r="K905">
        <v>287999</v>
      </c>
      <c r="L905">
        <v>287999</v>
      </c>
      <c r="M905">
        <v>287999</v>
      </c>
      <c r="N905">
        <v>287999</v>
      </c>
      <c r="O905">
        <v>267999</v>
      </c>
      <c r="P905">
        <v>287999</v>
      </c>
      <c r="Q905">
        <v>267999</v>
      </c>
      <c r="R905">
        <v>287999</v>
      </c>
      <c r="S905">
        <v>274665</v>
      </c>
      <c r="T905">
        <v>287999</v>
      </c>
      <c r="U905">
        <v>372000</v>
      </c>
      <c r="V905">
        <v>372000</v>
      </c>
      <c r="W905">
        <v>372000</v>
      </c>
      <c r="X905">
        <v>372000</v>
      </c>
      <c r="Y905">
        <v>287999</v>
      </c>
      <c r="Z905">
        <v>287999</v>
      </c>
      <c r="AA905">
        <v>279000</v>
      </c>
      <c r="AB905">
        <v>279000</v>
      </c>
      <c r="AC905">
        <v>299999</v>
      </c>
      <c r="AD905">
        <v>279000</v>
      </c>
      <c r="AE905">
        <v>215999</v>
      </c>
      <c r="AF905">
        <v>215999</v>
      </c>
      <c r="AG905">
        <v>215999</v>
      </c>
      <c r="AH905">
        <v>215999</v>
      </c>
      <c r="AI905">
        <v>200999</v>
      </c>
      <c r="AJ905">
        <v>215999</v>
      </c>
      <c r="AK905">
        <v>200999</v>
      </c>
      <c r="AL905">
        <v>215999</v>
      </c>
      <c r="AM905">
        <v>205999</v>
      </c>
      <c r="AN905">
        <v>215999</v>
      </c>
      <c r="AO905">
        <v>279000</v>
      </c>
      <c r="AP905">
        <v>279000</v>
      </c>
      <c r="AQ905">
        <v>279000</v>
      </c>
      <c r="AR905">
        <v>279000</v>
      </c>
      <c r="AS905">
        <v>215999</v>
      </c>
      <c r="AT905">
        <v>215999</v>
      </c>
      <c r="AU905">
        <v>8.3000000000000007</v>
      </c>
      <c r="AV905">
        <v>8.3000000000000007</v>
      </c>
      <c r="AW905">
        <v>8.3000000000000007</v>
      </c>
      <c r="AX905">
        <v>8.3000000000000007</v>
      </c>
      <c r="AY905">
        <v>8.3000000000000007</v>
      </c>
      <c r="AZ905">
        <v>8.3000000000000007</v>
      </c>
      <c r="BA905">
        <v>8.3000000000000007</v>
      </c>
      <c r="BB905">
        <v>8.3000000000000007</v>
      </c>
      <c r="BC905">
        <v>8.3000000000000007</v>
      </c>
      <c r="BD905">
        <v>8.3000000000000007</v>
      </c>
      <c r="BE905" t="s">
        <v>2387</v>
      </c>
      <c r="BF905">
        <f t="shared" si="29"/>
        <v>20</v>
      </c>
      <c r="BG905">
        <f t="shared" si="30"/>
        <v>1</v>
      </c>
    </row>
    <row r="906" spans="2:59" x14ac:dyDescent="0.25">
      <c r="B906" t="s">
        <v>551</v>
      </c>
      <c r="C906" t="s">
        <v>1221</v>
      </c>
      <c r="D906" t="s">
        <v>1806</v>
      </c>
      <c r="E906" t="s">
        <v>1353</v>
      </c>
      <c r="F906">
        <v>2</v>
      </c>
      <c r="G906">
        <v>200000</v>
      </c>
      <c r="H906">
        <v>200000</v>
      </c>
      <c r="I906">
        <v>200000</v>
      </c>
      <c r="J906">
        <v>200000</v>
      </c>
      <c r="K906">
        <v>200000</v>
      </c>
      <c r="L906">
        <v>200000</v>
      </c>
      <c r="M906">
        <v>200000</v>
      </c>
      <c r="N906">
        <v>200000</v>
      </c>
      <c r="O906">
        <v>200000</v>
      </c>
      <c r="P906">
        <v>200000</v>
      </c>
      <c r="Q906">
        <v>200000</v>
      </c>
      <c r="R906">
        <v>200000</v>
      </c>
      <c r="S906">
        <v>200000</v>
      </c>
      <c r="T906">
        <v>200000</v>
      </c>
      <c r="U906">
        <v>200000</v>
      </c>
      <c r="V906">
        <v>200000</v>
      </c>
      <c r="W906">
        <v>200000</v>
      </c>
      <c r="X906">
        <v>200000</v>
      </c>
      <c r="Y906">
        <v>200000</v>
      </c>
      <c r="Z906">
        <v>200000</v>
      </c>
      <c r="AA906">
        <v>150000</v>
      </c>
      <c r="AB906">
        <v>150000</v>
      </c>
      <c r="AC906">
        <v>150000</v>
      </c>
      <c r="AD906">
        <v>150000</v>
      </c>
      <c r="AE906">
        <v>150000</v>
      </c>
      <c r="AF906">
        <v>150000</v>
      </c>
      <c r="AG906">
        <v>150000</v>
      </c>
      <c r="AH906">
        <v>150000</v>
      </c>
      <c r="AI906">
        <v>150000</v>
      </c>
      <c r="AJ906">
        <v>150000</v>
      </c>
      <c r="AK906">
        <v>150000</v>
      </c>
      <c r="AL906">
        <v>150000</v>
      </c>
      <c r="AM906">
        <v>150000</v>
      </c>
      <c r="AN906">
        <v>150000</v>
      </c>
      <c r="AO906">
        <v>150000</v>
      </c>
      <c r="AP906">
        <v>150000</v>
      </c>
      <c r="AQ906">
        <v>150000</v>
      </c>
      <c r="AR906">
        <v>150000</v>
      </c>
      <c r="AS906">
        <v>150000</v>
      </c>
      <c r="AT906">
        <v>150000</v>
      </c>
      <c r="AU906">
        <v>8.1999999999999993</v>
      </c>
      <c r="AV906">
        <v>8.1999999999999993</v>
      </c>
      <c r="AW906">
        <v>8.1999999999999993</v>
      </c>
      <c r="AX906">
        <v>8.1999999999999993</v>
      </c>
      <c r="AY906">
        <v>8.1999999999999993</v>
      </c>
      <c r="AZ906">
        <v>8.1999999999999993</v>
      </c>
      <c r="BA906">
        <v>8.1999999999999993</v>
      </c>
      <c r="BB906">
        <v>8.1999999999999993</v>
      </c>
      <c r="BC906">
        <v>8.1999999999999993</v>
      </c>
      <c r="BD906">
        <v>8.1999999999999993</v>
      </c>
      <c r="BE906" t="s">
        <v>2394</v>
      </c>
      <c r="BF906">
        <f t="shared" si="29"/>
        <v>20</v>
      </c>
      <c r="BG906">
        <f t="shared" si="30"/>
        <v>1</v>
      </c>
    </row>
    <row r="907" spans="2:59" x14ac:dyDescent="0.25">
      <c r="B907" t="s">
        <v>488</v>
      </c>
      <c r="C907" t="s">
        <v>1298</v>
      </c>
      <c r="D907" t="s">
        <v>1808</v>
      </c>
      <c r="E907" t="s">
        <v>1353</v>
      </c>
      <c r="F907">
        <v>0</v>
      </c>
      <c r="G907">
        <v>173333</v>
      </c>
      <c r="H907">
        <v>173333</v>
      </c>
      <c r="I907">
        <v>173333</v>
      </c>
      <c r="J907">
        <v>173333</v>
      </c>
      <c r="K907">
        <v>173333</v>
      </c>
      <c r="L907">
        <v>173333</v>
      </c>
      <c r="M907">
        <v>173333</v>
      </c>
      <c r="N907">
        <v>173333</v>
      </c>
      <c r="O907">
        <v>173333</v>
      </c>
      <c r="P907">
        <v>173333</v>
      </c>
      <c r="Q907">
        <v>173333</v>
      </c>
      <c r="R907">
        <v>173333</v>
      </c>
      <c r="S907">
        <v>173333</v>
      </c>
      <c r="T907">
        <v>173333</v>
      </c>
      <c r="U907">
        <v>173333</v>
      </c>
      <c r="V907">
        <v>173333</v>
      </c>
      <c r="W907">
        <v>173333</v>
      </c>
      <c r="X907">
        <v>173333</v>
      </c>
      <c r="Y907">
        <v>173333</v>
      </c>
      <c r="Z907">
        <v>173333</v>
      </c>
      <c r="AA907">
        <v>130000</v>
      </c>
      <c r="AB907">
        <v>130000</v>
      </c>
      <c r="AC907">
        <v>130000</v>
      </c>
      <c r="AD907">
        <v>130000</v>
      </c>
      <c r="AE907">
        <v>130000</v>
      </c>
      <c r="AF907">
        <v>130000</v>
      </c>
      <c r="AG907">
        <v>130000</v>
      </c>
      <c r="AH907">
        <v>130000</v>
      </c>
      <c r="AI907">
        <v>130000</v>
      </c>
      <c r="AJ907">
        <v>130000</v>
      </c>
      <c r="AK907">
        <v>130000</v>
      </c>
      <c r="AL907">
        <v>130000</v>
      </c>
      <c r="AM907">
        <v>130000</v>
      </c>
      <c r="AN907">
        <v>130000</v>
      </c>
      <c r="AO907">
        <v>130000</v>
      </c>
      <c r="AP907">
        <v>130000</v>
      </c>
      <c r="AQ907">
        <v>130000</v>
      </c>
      <c r="AR907">
        <v>130000</v>
      </c>
      <c r="AS907">
        <v>130000</v>
      </c>
      <c r="AT907">
        <v>130000</v>
      </c>
      <c r="AU907">
        <v>8.1999999999999993</v>
      </c>
      <c r="AV907">
        <v>8.1999999999999993</v>
      </c>
      <c r="AW907">
        <v>8.1999999999999993</v>
      </c>
      <c r="AX907">
        <v>8.1999999999999993</v>
      </c>
      <c r="AY907">
        <v>8.1999999999999993</v>
      </c>
      <c r="AZ907">
        <v>8.1999999999999993</v>
      </c>
      <c r="BA907">
        <v>8.1999999999999993</v>
      </c>
      <c r="BB907">
        <v>8.1999999999999993</v>
      </c>
      <c r="BC907">
        <v>8.1999999999999993</v>
      </c>
      <c r="BD907">
        <v>8.1999999999999993</v>
      </c>
      <c r="BE907" t="s">
        <v>2388</v>
      </c>
      <c r="BF907">
        <f t="shared" si="29"/>
        <v>20</v>
      </c>
      <c r="BG907">
        <f t="shared" si="30"/>
        <v>1</v>
      </c>
    </row>
    <row r="908" spans="2:59" x14ac:dyDescent="0.25">
      <c r="B908" t="s">
        <v>891</v>
      </c>
      <c r="C908" t="s">
        <v>1259</v>
      </c>
      <c r="D908" t="s">
        <v>1812</v>
      </c>
      <c r="E908" t="s">
        <v>1353</v>
      </c>
      <c r="F908">
        <v>0</v>
      </c>
      <c r="G908">
        <v>252000</v>
      </c>
      <c r="H908">
        <v>252000</v>
      </c>
      <c r="I908">
        <v>252000</v>
      </c>
      <c r="J908">
        <v>252000</v>
      </c>
      <c r="K908">
        <v>252000</v>
      </c>
      <c r="L908">
        <v>252000</v>
      </c>
      <c r="M908">
        <v>252000</v>
      </c>
      <c r="N908">
        <v>252000</v>
      </c>
      <c r="O908">
        <v>252000</v>
      </c>
      <c r="P908">
        <v>252000</v>
      </c>
      <c r="Q908">
        <v>252000</v>
      </c>
      <c r="R908">
        <v>252000</v>
      </c>
      <c r="S908">
        <v>252000</v>
      </c>
      <c r="T908">
        <v>252000</v>
      </c>
      <c r="U908">
        <v>252000</v>
      </c>
      <c r="V908">
        <v>252000</v>
      </c>
      <c r="W908">
        <v>252000</v>
      </c>
      <c r="X908">
        <v>252000</v>
      </c>
      <c r="Y908">
        <v>252000</v>
      </c>
      <c r="Z908">
        <v>252000</v>
      </c>
      <c r="AA908">
        <v>189000</v>
      </c>
      <c r="AB908">
        <v>189000</v>
      </c>
      <c r="AC908">
        <v>189000</v>
      </c>
      <c r="AD908">
        <v>189000</v>
      </c>
      <c r="AE908">
        <v>189000</v>
      </c>
      <c r="AF908">
        <v>189000</v>
      </c>
      <c r="AG908">
        <v>189000</v>
      </c>
      <c r="AH908">
        <v>189000</v>
      </c>
      <c r="AI908">
        <v>189000</v>
      </c>
      <c r="AJ908">
        <v>189000</v>
      </c>
      <c r="AK908">
        <v>189000</v>
      </c>
      <c r="AL908">
        <v>189000</v>
      </c>
      <c r="AM908">
        <v>189000</v>
      </c>
      <c r="AN908">
        <v>189000</v>
      </c>
      <c r="AO908">
        <v>189000</v>
      </c>
      <c r="AP908">
        <v>189000</v>
      </c>
      <c r="AQ908">
        <v>189000</v>
      </c>
      <c r="AR908">
        <v>189000</v>
      </c>
      <c r="AS908">
        <v>189000</v>
      </c>
      <c r="AT908">
        <v>189000</v>
      </c>
      <c r="AU908">
        <v>7.2</v>
      </c>
      <c r="AV908">
        <v>7.2</v>
      </c>
      <c r="AW908">
        <v>7.2</v>
      </c>
      <c r="AX908">
        <v>7.2</v>
      </c>
      <c r="AY908">
        <v>7.2</v>
      </c>
      <c r="AZ908">
        <v>7.2</v>
      </c>
      <c r="BA908">
        <v>7.2</v>
      </c>
      <c r="BB908">
        <v>7.2</v>
      </c>
      <c r="BC908">
        <v>7.2</v>
      </c>
      <c r="BD908">
        <v>7.2</v>
      </c>
      <c r="BE908" t="s">
        <v>2412</v>
      </c>
      <c r="BF908">
        <f t="shared" si="29"/>
        <v>20</v>
      </c>
      <c r="BG908">
        <f t="shared" si="30"/>
        <v>1</v>
      </c>
    </row>
    <row r="909" spans="2:59" x14ac:dyDescent="0.25">
      <c r="B909" t="s">
        <v>531</v>
      </c>
      <c r="C909" t="s">
        <v>1268</v>
      </c>
      <c r="D909" t="s">
        <v>1757</v>
      </c>
      <c r="E909" t="s">
        <v>1353</v>
      </c>
      <c r="F909">
        <v>0</v>
      </c>
      <c r="G909">
        <v>337333</v>
      </c>
      <c r="H909">
        <v>337333</v>
      </c>
      <c r="I909">
        <v>337333</v>
      </c>
      <c r="J909">
        <v>337333</v>
      </c>
      <c r="K909">
        <v>337333</v>
      </c>
      <c r="L909">
        <v>337333</v>
      </c>
      <c r="M909">
        <v>337333</v>
      </c>
      <c r="N909">
        <v>337333</v>
      </c>
      <c r="O909">
        <v>337333</v>
      </c>
      <c r="P909">
        <v>337333</v>
      </c>
      <c r="Q909">
        <v>337333</v>
      </c>
      <c r="R909">
        <v>337333</v>
      </c>
      <c r="S909">
        <v>337333</v>
      </c>
      <c r="T909">
        <v>337333</v>
      </c>
      <c r="U909">
        <v>337333</v>
      </c>
      <c r="V909">
        <v>337333</v>
      </c>
      <c r="W909">
        <v>381333</v>
      </c>
      <c r="X909">
        <v>337333</v>
      </c>
      <c r="Y909">
        <v>337333</v>
      </c>
      <c r="Z909">
        <v>337333</v>
      </c>
      <c r="AA909">
        <v>253000</v>
      </c>
      <c r="AB909">
        <v>253000</v>
      </c>
      <c r="AC909">
        <v>253000</v>
      </c>
      <c r="AD909">
        <v>253000</v>
      </c>
      <c r="AE909">
        <v>253000</v>
      </c>
      <c r="AF909">
        <v>253000</v>
      </c>
      <c r="AG909">
        <v>253000</v>
      </c>
      <c r="AH909">
        <v>253000</v>
      </c>
      <c r="AI909">
        <v>253000</v>
      </c>
      <c r="AJ909">
        <v>253000</v>
      </c>
      <c r="AK909">
        <v>253000</v>
      </c>
      <c r="AL909">
        <v>253000</v>
      </c>
      <c r="AM909">
        <v>253000</v>
      </c>
      <c r="AN909">
        <v>253000</v>
      </c>
      <c r="AO909">
        <v>253000</v>
      </c>
      <c r="AP909">
        <v>253000</v>
      </c>
      <c r="AQ909">
        <v>286000</v>
      </c>
      <c r="AR909">
        <v>253000</v>
      </c>
      <c r="AS909">
        <v>253000</v>
      </c>
      <c r="AT909">
        <v>253000</v>
      </c>
      <c r="AU909">
        <v>8.1999999999999993</v>
      </c>
      <c r="AV909">
        <v>8.1999999999999993</v>
      </c>
      <c r="AW909">
        <v>8.1999999999999993</v>
      </c>
      <c r="AX909">
        <v>8.1999999999999993</v>
      </c>
      <c r="AY909">
        <v>8.1999999999999993</v>
      </c>
      <c r="AZ909">
        <v>8.1999999999999993</v>
      </c>
      <c r="BA909">
        <v>8.1999999999999993</v>
      </c>
      <c r="BB909">
        <v>8.1999999999999993</v>
      </c>
      <c r="BC909">
        <v>8.1999999999999993</v>
      </c>
      <c r="BD909">
        <v>8.1999999999999993</v>
      </c>
      <c r="BE909" t="s">
        <v>2438</v>
      </c>
      <c r="BF909">
        <f t="shared" si="29"/>
        <v>20</v>
      </c>
      <c r="BG909">
        <f t="shared" si="30"/>
        <v>1</v>
      </c>
    </row>
    <row r="910" spans="2:59" x14ac:dyDescent="0.25">
      <c r="B910" t="s">
        <v>665</v>
      </c>
      <c r="C910" t="s">
        <v>1201</v>
      </c>
      <c r="D910" t="s">
        <v>1813</v>
      </c>
      <c r="E910" t="s">
        <v>1353</v>
      </c>
      <c r="F910">
        <v>0</v>
      </c>
      <c r="G910">
        <v>160000</v>
      </c>
      <c r="H910">
        <v>160000</v>
      </c>
      <c r="I910">
        <v>160000</v>
      </c>
      <c r="J910">
        <v>160000</v>
      </c>
      <c r="K910">
        <v>160000</v>
      </c>
      <c r="L910">
        <v>160000</v>
      </c>
      <c r="M910">
        <v>160000</v>
      </c>
      <c r="N910">
        <v>160000</v>
      </c>
      <c r="O910">
        <v>160000</v>
      </c>
      <c r="P910">
        <v>160000</v>
      </c>
      <c r="Q910">
        <v>160000</v>
      </c>
      <c r="R910">
        <v>160000</v>
      </c>
      <c r="S910">
        <v>160000</v>
      </c>
      <c r="T910">
        <v>160000</v>
      </c>
      <c r="U910">
        <v>160000</v>
      </c>
      <c r="V910">
        <v>160000</v>
      </c>
      <c r="W910">
        <v>160000</v>
      </c>
      <c r="X910">
        <v>160000</v>
      </c>
      <c r="Y910">
        <v>160000</v>
      </c>
      <c r="Z910">
        <v>160000</v>
      </c>
      <c r="AA910">
        <v>120000</v>
      </c>
      <c r="AB910">
        <v>120000</v>
      </c>
      <c r="AC910">
        <v>120000</v>
      </c>
      <c r="AD910">
        <v>120000</v>
      </c>
      <c r="AE910">
        <v>120000</v>
      </c>
      <c r="AF910">
        <v>120000</v>
      </c>
      <c r="AG910">
        <v>120000</v>
      </c>
      <c r="AH910">
        <v>120000</v>
      </c>
      <c r="AI910">
        <v>120000</v>
      </c>
      <c r="AJ910">
        <v>120000</v>
      </c>
      <c r="AK910">
        <v>120000</v>
      </c>
      <c r="AL910">
        <v>120000</v>
      </c>
      <c r="AM910">
        <v>120000</v>
      </c>
      <c r="AN910">
        <v>120000</v>
      </c>
      <c r="AO910">
        <v>120000</v>
      </c>
      <c r="AP910">
        <v>120000</v>
      </c>
      <c r="AQ910">
        <v>120000</v>
      </c>
      <c r="AR910">
        <v>120000</v>
      </c>
      <c r="AS910">
        <v>120000</v>
      </c>
      <c r="AT910">
        <v>120000</v>
      </c>
      <c r="AU910">
        <v>8.1999999999999993</v>
      </c>
      <c r="AV910">
        <v>8.1999999999999993</v>
      </c>
      <c r="AW910">
        <v>8.1999999999999993</v>
      </c>
      <c r="AX910">
        <v>8.1999999999999993</v>
      </c>
      <c r="AY910">
        <v>8.1999999999999993</v>
      </c>
      <c r="AZ910">
        <v>8.1999999999999993</v>
      </c>
      <c r="BA910">
        <v>8.1999999999999993</v>
      </c>
      <c r="BB910">
        <v>8.1999999999999993</v>
      </c>
      <c r="BC910">
        <v>8.1999999999999993</v>
      </c>
      <c r="BD910">
        <v>8.1999999999999993</v>
      </c>
      <c r="BE910" t="s">
        <v>2410</v>
      </c>
      <c r="BF910">
        <f t="shared" si="29"/>
        <v>20</v>
      </c>
      <c r="BG910">
        <f t="shared" si="30"/>
        <v>1</v>
      </c>
    </row>
    <row r="911" spans="2:59" hidden="1" x14ac:dyDescent="0.25">
      <c r="B911" t="s">
        <v>1024</v>
      </c>
      <c r="C911" t="s">
        <v>1240</v>
      </c>
      <c r="D911" t="s">
        <v>1814</v>
      </c>
      <c r="E911" t="s">
        <v>1376</v>
      </c>
      <c r="F911">
        <v>0</v>
      </c>
      <c r="G911">
        <v>240000</v>
      </c>
      <c r="H911">
        <v>240000</v>
      </c>
      <c r="I911">
        <v>240000</v>
      </c>
      <c r="J911">
        <v>240000</v>
      </c>
      <c r="K911">
        <v>240000</v>
      </c>
      <c r="L911">
        <v>240000</v>
      </c>
      <c r="M911">
        <v>240000</v>
      </c>
      <c r="N911">
        <v>240000</v>
      </c>
      <c r="O911">
        <v>240000</v>
      </c>
      <c r="P911">
        <v>240000</v>
      </c>
      <c r="Q911">
        <v>240000</v>
      </c>
      <c r="R911">
        <v>240000</v>
      </c>
      <c r="S911">
        <v>240000</v>
      </c>
      <c r="T911">
        <v>240000</v>
      </c>
      <c r="U911">
        <v>240000</v>
      </c>
      <c r="V911">
        <v>240000</v>
      </c>
      <c r="W911">
        <v>240000</v>
      </c>
      <c r="X911">
        <v>240000</v>
      </c>
      <c r="Y911">
        <v>240000</v>
      </c>
      <c r="Z911">
        <v>240000</v>
      </c>
      <c r="AA911">
        <v>180000</v>
      </c>
      <c r="AB911">
        <v>180000</v>
      </c>
      <c r="AC911">
        <v>180000</v>
      </c>
      <c r="AD911">
        <v>180000</v>
      </c>
      <c r="AE911">
        <v>180000</v>
      </c>
      <c r="AF911">
        <v>180000</v>
      </c>
      <c r="AG911">
        <v>180000</v>
      </c>
      <c r="AH911">
        <v>180000</v>
      </c>
      <c r="AI911">
        <v>180000</v>
      </c>
      <c r="AJ911">
        <v>180000</v>
      </c>
      <c r="AK911">
        <v>180000</v>
      </c>
      <c r="AL911">
        <v>180000</v>
      </c>
      <c r="AM911">
        <v>180000</v>
      </c>
      <c r="AN911">
        <v>180000</v>
      </c>
      <c r="AO911">
        <v>180000</v>
      </c>
      <c r="AP911">
        <v>180000</v>
      </c>
      <c r="AQ911">
        <v>180000</v>
      </c>
      <c r="AR911">
        <v>180000</v>
      </c>
      <c r="AS911">
        <v>180000</v>
      </c>
      <c r="AT911">
        <v>180000</v>
      </c>
      <c r="AU911">
        <v>7.9</v>
      </c>
      <c r="AV911">
        <v>7.9</v>
      </c>
      <c r="AW911">
        <v>7.9</v>
      </c>
      <c r="AX911">
        <v>7.9</v>
      </c>
      <c r="AY911">
        <v>7.9</v>
      </c>
      <c r="AZ911">
        <v>7.9</v>
      </c>
      <c r="BA911">
        <v>7.9</v>
      </c>
      <c r="BB911">
        <v>7.9</v>
      </c>
      <c r="BC911">
        <v>7.9</v>
      </c>
      <c r="BD911">
        <v>7.9</v>
      </c>
      <c r="BE911" t="s">
        <v>2397</v>
      </c>
      <c r="BF911">
        <f t="shared" si="29"/>
        <v>20</v>
      </c>
      <c r="BG911">
        <f t="shared" si="30"/>
        <v>1</v>
      </c>
    </row>
    <row r="912" spans="2:59" x14ac:dyDescent="0.25">
      <c r="B912" t="s">
        <v>760</v>
      </c>
      <c r="C912" t="s">
        <v>1199</v>
      </c>
      <c r="D912" t="s">
        <v>1815</v>
      </c>
      <c r="E912" t="s">
        <v>1353</v>
      </c>
      <c r="F912">
        <v>0</v>
      </c>
      <c r="G912">
        <v>304000</v>
      </c>
      <c r="H912">
        <v>304000</v>
      </c>
      <c r="I912">
        <v>304000</v>
      </c>
      <c r="J912">
        <v>304000</v>
      </c>
      <c r="K912">
        <v>304000</v>
      </c>
      <c r="L912">
        <v>304000</v>
      </c>
      <c r="M912">
        <v>304000</v>
      </c>
      <c r="N912">
        <v>304000</v>
      </c>
      <c r="O912">
        <v>304000</v>
      </c>
      <c r="P912">
        <v>304000</v>
      </c>
      <c r="Q912">
        <v>304000</v>
      </c>
      <c r="R912">
        <v>304000</v>
      </c>
      <c r="S912">
        <v>304000</v>
      </c>
      <c r="T912">
        <v>304000</v>
      </c>
      <c r="U912">
        <v>304000</v>
      </c>
      <c r="V912">
        <v>304000</v>
      </c>
      <c r="W912">
        <v>304000</v>
      </c>
      <c r="X912">
        <v>304000</v>
      </c>
      <c r="Y912">
        <v>304000</v>
      </c>
      <c r="Z912">
        <v>304000</v>
      </c>
      <c r="AA912">
        <v>228000</v>
      </c>
      <c r="AB912">
        <v>228000</v>
      </c>
      <c r="AC912">
        <v>228000</v>
      </c>
      <c r="AD912">
        <v>228000</v>
      </c>
      <c r="AE912">
        <v>228000</v>
      </c>
      <c r="AF912">
        <v>228000</v>
      </c>
      <c r="AG912">
        <v>228000</v>
      </c>
      <c r="AH912">
        <v>228000</v>
      </c>
      <c r="AI912">
        <v>228000</v>
      </c>
      <c r="AJ912">
        <v>228000</v>
      </c>
      <c r="AK912">
        <v>228000</v>
      </c>
      <c r="AL912">
        <v>228000</v>
      </c>
      <c r="AM912">
        <v>228000</v>
      </c>
      <c r="AN912">
        <v>228000</v>
      </c>
      <c r="AO912">
        <v>228000</v>
      </c>
      <c r="AP912">
        <v>228000</v>
      </c>
      <c r="AQ912">
        <v>228000</v>
      </c>
      <c r="AR912">
        <v>228000</v>
      </c>
      <c r="AS912">
        <v>228000</v>
      </c>
      <c r="AT912">
        <v>228000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 t="s">
        <v>2437</v>
      </c>
      <c r="BF912">
        <f t="shared" si="29"/>
        <v>20</v>
      </c>
      <c r="BG912">
        <f t="shared" si="30"/>
        <v>1</v>
      </c>
    </row>
    <row r="913" spans="2:59" x14ac:dyDescent="0.25">
      <c r="B913" t="s">
        <v>191</v>
      </c>
      <c r="C913" t="s">
        <v>1301</v>
      </c>
      <c r="D913" t="s">
        <v>1816</v>
      </c>
      <c r="E913" t="s">
        <v>1353</v>
      </c>
      <c r="F913">
        <v>3</v>
      </c>
      <c r="G913">
        <v>549333</v>
      </c>
      <c r="H913">
        <v>549333</v>
      </c>
      <c r="I913">
        <v>549333</v>
      </c>
      <c r="J913">
        <v>549333</v>
      </c>
      <c r="K913">
        <v>549333</v>
      </c>
      <c r="L913">
        <v>549333</v>
      </c>
      <c r="M913">
        <v>549333</v>
      </c>
      <c r="N913">
        <v>549333</v>
      </c>
      <c r="O913">
        <v>549333</v>
      </c>
      <c r="P913">
        <v>549333</v>
      </c>
      <c r="Q913">
        <v>785333</v>
      </c>
      <c r="R913">
        <v>549333</v>
      </c>
      <c r="S913">
        <v>549333</v>
      </c>
      <c r="T913">
        <v>549333</v>
      </c>
      <c r="U913">
        <v>549333</v>
      </c>
      <c r="V913">
        <v>549333</v>
      </c>
      <c r="W913">
        <v>785333</v>
      </c>
      <c r="X913">
        <v>549333</v>
      </c>
      <c r="Y913">
        <v>549333</v>
      </c>
      <c r="Z913">
        <v>549333</v>
      </c>
      <c r="AA913">
        <v>412000</v>
      </c>
      <c r="AB913">
        <v>412000</v>
      </c>
      <c r="AC913">
        <v>412000</v>
      </c>
      <c r="AD913">
        <v>412000</v>
      </c>
      <c r="AE913">
        <v>412000</v>
      </c>
      <c r="AF913">
        <v>412000</v>
      </c>
      <c r="AG913">
        <v>412000</v>
      </c>
      <c r="AH913">
        <v>412000</v>
      </c>
      <c r="AI913">
        <v>412000</v>
      </c>
      <c r="AJ913">
        <v>412000</v>
      </c>
      <c r="AK913">
        <v>589000</v>
      </c>
      <c r="AL913">
        <v>412000</v>
      </c>
      <c r="AM913">
        <v>412000</v>
      </c>
      <c r="AN913">
        <v>412000</v>
      </c>
      <c r="AO913">
        <v>412000</v>
      </c>
      <c r="AP913">
        <v>412000</v>
      </c>
      <c r="AQ913">
        <v>589000</v>
      </c>
      <c r="AR913">
        <v>412000</v>
      </c>
      <c r="AS913">
        <v>412000</v>
      </c>
      <c r="AT913">
        <v>412000</v>
      </c>
      <c r="AU913">
        <v>8.4</v>
      </c>
      <c r="AV913">
        <v>8.4</v>
      </c>
      <c r="AW913">
        <v>8.4</v>
      </c>
      <c r="AX913">
        <v>8.4</v>
      </c>
      <c r="AY913">
        <v>8.4</v>
      </c>
      <c r="AZ913">
        <v>8.4</v>
      </c>
      <c r="BA913">
        <v>8.4</v>
      </c>
      <c r="BB913">
        <v>8.4</v>
      </c>
      <c r="BC913">
        <v>8.4</v>
      </c>
      <c r="BD913">
        <v>8.4</v>
      </c>
      <c r="BE913" t="s">
        <v>2403</v>
      </c>
      <c r="BF913">
        <f t="shared" si="29"/>
        <v>20</v>
      </c>
      <c r="BG913">
        <f t="shared" si="30"/>
        <v>1</v>
      </c>
    </row>
    <row r="914" spans="2:59" x14ac:dyDescent="0.25">
      <c r="B914" t="s">
        <v>937</v>
      </c>
      <c r="C914" t="s">
        <v>1170</v>
      </c>
      <c r="D914" t="s">
        <v>1817</v>
      </c>
      <c r="E914" t="s">
        <v>1353</v>
      </c>
      <c r="F914">
        <v>0</v>
      </c>
      <c r="G914">
        <v>209677</v>
      </c>
      <c r="H914">
        <v>329666</v>
      </c>
      <c r="I914">
        <v>210537</v>
      </c>
      <c r="J914">
        <v>339255</v>
      </c>
      <c r="K914">
        <v>193548</v>
      </c>
      <c r="L914">
        <v>312992</v>
      </c>
      <c r="M914">
        <v>193548</v>
      </c>
      <c r="N914">
        <v>312992</v>
      </c>
      <c r="O914">
        <v>193548</v>
      </c>
      <c r="P914">
        <v>312992</v>
      </c>
      <c r="Q914">
        <v>193548</v>
      </c>
      <c r="R914">
        <v>322492</v>
      </c>
      <c r="S914">
        <v>263922</v>
      </c>
      <c r="T914">
        <v>312992</v>
      </c>
      <c r="U914">
        <v>281873</v>
      </c>
      <c r="V914">
        <v>312992</v>
      </c>
      <c r="W914">
        <v>302465</v>
      </c>
      <c r="X914">
        <v>359931</v>
      </c>
      <c r="Y914">
        <v>280128</v>
      </c>
      <c r="Z914">
        <v>310227</v>
      </c>
      <c r="AA914">
        <v>130000</v>
      </c>
      <c r="AB914">
        <v>197800</v>
      </c>
      <c r="AC914">
        <v>130533</v>
      </c>
      <c r="AD914">
        <v>203553</v>
      </c>
      <c r="AE914">
        <v>120000</v>
      </c>
      <c r="AF914">
        <v>187795</v>
      </c>
      <c r="AG914">
        <v>120000</v>
      </c>
      <c r="AH914">
        <v>187795</v>
      </c>
      <c r="AI914">
        <v>120000</v>
      </c>
      <c r="AJ914">
        <v>187795</v>
      </c>
      <c r="AK914">
        <v>120000</v>
      </c>
      <c r="AL914">
        <v>193495</v>
      </c>
      <c r="AM914">
        <v>163632</v>
      </c>
      <c r="AN914">
        <v>187795</v>
      </c>
      <c r="AO914">
        <v>174761</v>
      </c>
      <c r="AP914">
        <v>187795</v>
      </c>
      <c r="AQ914">
        <v>187528</v>
      </c>
      <c r="AR914">
        <v>215959</v>
      </c>
      <c r="AS914">
        <v>173679</v>
      </c>
      <c r="AT914">
        <v>186136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 t="s">
        <v>2397</v>
      </c>
      <c r="BF914">
        <f t="shared" si="29"/>
        <v>20</v>
      </c>
      <c r="BG914">
        <f t="shared" si="30"/>
        <v>1</v>
      </c>
    </row>
    <row r="915" spans="2:59" x14ac:dyDescent="0.25">
      <c r="B915" t="s">
        <v>668</v>
      </c>
      <c r="C915" t="s">
        <v>1216</v>
      </c>
      <c r="D915" t="s">
        <v>1818</v>
      </c>
      <c r="E915" t="s">
        <v>1353</v>
      </c>
      <c r="F915">
        <v>0</v>
      </c>
      <c r="G915">
        <v>173333</v>
      </c>
      <c r="H915">
        <v>173333</v>
      </c>
      <c r="I915">
        <v>173333</v>
      </c>
      <c r="J915">
        <v>173333</v>
      </c>
      <c r="K915">
        <v>173333</v>
      </c>
      <c r="L915">
        <v>173333</v>
      </c>
      <c r="M915">
        <v>173333</v>
      </c>
      <c r="N915">
        <v>173333</v>
      </c>
      <c r="O915">
        <v>173333</v>
      </c>
      <c r="P915">
        <v>173333</v>
      </c>
      <c r="Q915">
        <v>173333</v>
      </c>
      <c r="R915">
        <v>173333</v>
      </c>
      <c r="S915">
        <v>173333</v>
      </c>
      <c r="T915">
        <v>173333</v>
      </c>
      <c r="U915">
        <v>173333</v>
      </c>
      <c r="V915">
        <v>173333</v>
      </c>
      <c r="W915">
        <v>173333</v>
      </c>
      <c r="X915">
        <v>173333</v>
      </c>
      <c r="Y915">
        <v>173333</v>
      </c>
      <c r="Z915">
        <v>173333</v>
      </c>
      <c r="AA915">
        <v>130000</v>
      </c>
      <c r="AB915">
        <v>130000</v>
      </c>
      <c r="AC915">
        <v>130000</v>
      </c>
      <c r="AD915">
        <v>130000</v>
      </c>
      <c r="AE915">
        <v>130000</v>
      </c>
      <c r="AF915">
        <v>130000</v>
      </c>
      <c r="AG915">
        <v>130000</v>
      </c>
      <c r="AH915">
        <v>130000</v>
      </c>
      <c r="AI915">
        <v>130000</v>
      </c>
      <c r="AJ915">
        <v>130000</v>
      </c>
      <c r="AK915">
        <v>130000</v>
      </c>
      <c r="AL915">
        <v>130000</v>
      </c>
      <c r="AM915">
        <v>130000</v>
      </c>
      <c r="AN915">
        <v>130000</v>
      </c>
      <c r="AO915">
        <v>130000</v>
      </c>
      <c r="AP915">
        <v>130000</v>
      </c>
      <c r="AQ915">
        <v>130000</v>
      </c>
      <c r="AR915">
        <v>130000</v>
      </c>
      <c r="AS915">
        <v>130000</v>
      </c>
      <c r="AT915">
        <v>130000</v>
      </c>
      <c r="AU915">
        <v>6.8</v>
      </c>
      <c r="AV915">
        <v>6.8</v>
      </c>
      <c r="AW915">
        <v>6.8</v>
      </c>
      <c r="AX915">
        <v>6.8</v>
      </c>
      <c r="AY915">
        <v>6.8</v>
      </c>
      <c r="AZ915">
        <v>6.8</v>
      </c>
      <c r="BA915">
        <v>6.8</v>
      </c>
      <c r="BB915">
        <v>6.8</v>
      </c>
      <c r="BC915">
        <v>6.8</v>
      </c>
      <c r="BD915">
        <v>6.8</v>
      </c>
      <c r="BE915" t="s">
        <v>2398</v>
      </c>
      <c r="BF915">
        <f t="shared" si="29"/>
        <v>20</v>
      </c>
      <c r="BG915">
        <f t="shared" si="30"/>
        <v>1</v>
      </c>
    </row>
    <row r="916" spans="2:59" x14ac:dyDescent="0.25">
      <c r="B916" t="s">
        <v>430</v>
      </c>
      <c r="C916" t="s">
        <v>1286</v>
      </c>
      <c r="D916" t="s">
        <v>1821</v>
      </c>
      <c r="E916" t="s">
        <v>1353</v>
      </c>
      <c r="F916">
        <v>0</v>
      </c>
      <c r="G916">
        <v>180000</v>
      </c>
      <c r="H916">
        <v>180000</v>
      </c>
      <c r="I916">
        <v>180000</v>
      </c>
      <c r="J916">
        <v>180000</v>
      </c>
      <c r="K916">
        <v>180000</v>
      </c>
      <c r="L916">
        <v>180000</v>
      </c>
      <c r="M916">
        <v>180000</v>
      </c>
      <c r="N916">
        <v>180000</v>
      </c>
      <c r="O916">
        <v>180000</v>
      </c>
      <c r="P916">
        <v>180000</v>
      </c>
      <c r="Q916">
        <v>160000</v>
      </c>
      <c r="R916">
        <v>180000</v>
      </c>
      <c r="S916">
        <v>180000</v>
      </c>
      <c r="T916">
        <v>180000</v>
      </c>
      <c r="U916">
        <v>180000</v>
      </c>
      <c r="V916">
        <v>180000</v>
      </c>
      <c r="W916">
        <v>180000</v>
      </c>
      <c r="X916">
        <v>180000</v>
      </c>
      <c r="Y916">
        <v>180000</v>
      </c>
      <c r="Z916">
        <v>180000</v>
      </c>
      <c r="AA916">
        <v>144000</v>
      </c>
      <c r="AB916">
        <v>144000</v>
      </c>
      <c r="AC916">
        <v>144000</v>
      </c>
      <c r="AD916">
        <v>144000</v>
      </c>
      <c r="AE916">
        <v>135000</v>
      </c>
      <c r="AF916">
        <v>135000</v>
      </c>
      <c r="AG916">
        <v>135000</v>
      </c>
      <c r="AH916">
        <v>135000</v>
      </c>
      <c r="AI916">
        <v>135000</v>
      </c>
      <c r="AJ916">
        <v>135000</v>
      </c>
      <c r="AK916">
        <v>120000</v>
      </c>
      <c r="AL916">
        <v>135000</v>
      </c>
      <c r="AM916">
        <v>135000</v>
      </c>
      <c r="AN916">
        <v>135000</v>
      </c>
      <c r="AO916">
        <v>144000</v>
      </c>
      <c r="AP916">
        <v>144000</v>
      </c>
      <c r="AQ916">
        <v>144000</v>
      </c>
      <c r="AR916">
        <v>144000</v>
      </c>
      <c r="AS916">
        <v>135000</v>
      </c>
      <c r="AT916">
        <v>135000</v>
      </c>
      <c r="AU916">
        <v>7.8</v>
      </c>
      <c r="AV916">
        <v>7.8</v>
      </c>
      <c r="AW916">
        <v>7.8</v>
      </c>
      <c r="AX916">
        <v>7.8</v>
      </c>
      <c r="AY916">
        <v>7.8</v>
      </c>
      <c r="AZ916">
        <v>7.8</v>
      </c>
      <c r="BA916">
        <v>7.8</v>
      </c>
      <c r="BB916">
        <v>7.8</v>
      </c>
      <c r="BC916">
        <v>7.8</v>
      </c>
      <c r="BD916">
        <v>7.8</v>
      </c>
      <c r="BE916" t="s">
        <v>2394</v>
      </c>
      <c r="BF916">
        <f t="shared" si="29"/>
        <v>20</v>
      </c>
      <c r="BG916">
        <f t="shared" si="30"/>
        <v>1</v>
      </c>
    </row>
    <row r="917" spans="2:59" x14ac:dyDescent="0.25">
      <c r="B917" t="s">
        <v>946</v>
      </c>
      <c r="C917" t="s">
        <v>1268</v>
      </c>
      <c r="D917" t="s">
        <v>1826</v>
      </c>
      <c r="E917" t="s">
        <v>1353</v>
      </c>
      <c r="F917">
        <v>0</v>
      </c>
      <c r="G917">
        <v>537635</v>
      </c>
      <c r="H917">
        <v>545430</v>
      </c>
      <c r="I917">
        <v>537635</v>
      </c>
      <c r="J917">
        <v>545430</v>
      </c>
      <c r="K917">
        <v>537635</v>
      </c>
      <c r="L917">
        <v>545430</v>
      </c>
      <c r="M917">
        <v>537635</v>
      </c>
      <c r="N917">
        <v>545430</v>
      </c>
      <c r="O917">
        <v>537635</v>
      </c>
      <c r="P917">
        <v>545430</v>
      </c>
      <c r="Q917">
        <v>537635</v>
      </c>
      <c r="R917">
        <v>545430</v>
      </c>
      <c r="S917">
        <v>537635</v>
      </c>
      <c r="T917">
        <v>545430</v>
      </c>
      <c r="U917">
        <v>537635</v>
      </c>
      <c r="V917">
        <v>545430</v>
      </c>
      <c r="W917">
        <v>537635</v>
      </c>
      <c r="X917">
        <v>545430</v>
      </c>
      <c r="Y917">
        <v>537635</v>
      </c>
      <c r="Z917">
        <v>545430</v>
      </c>
      <c r="AA917">
        <v>333334</v>
      </c>
      <c r="AB917">
        <v>327258</v>
      </c>
      <c r="AC917">
        <v>333334</v>
      </c>
      <c r="AD917">
        <v>327258</v>
      </c>
      <c r="AE917">
        <v>333334</v>
      </c>
      <c r="AF917">
        <v>327258</v>
      </c>
      <c r="AG917">
        <v>333334</v>
      </c>
      <c r="AH917">
        <v>327258</v>
      </c>
      <c r="AI917">
        <v>333334</v>
      </c>
      <c r="AJ917">
        <v>327258</v>
      </c>
      <c r="AK917">
        <v>333334</v>
      </c>
      <c r="AL917">
        <v>327258</v>
      </c>
      <c r="AM917">
        <v>333334</v>
      </c>
      <c r="AN917">
        <v>327258</v>
      </c>
      <c r="AO917">
        <v>333334</v>
      </c>
      <c r="AP917">
        <v>327258</v>
      </c>
      <c r="AQ917">
        <v>333334</v>
      </c>
      <c r="AR917">
        <v>327258</v>
      </c>
      <c r="AS917">
        <v>333334</v>
      </c>
      <c r="AT917">
        <v>327258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 t="s">
        <v>2394</v>
      </c>
      <c r="BF917">
        <f t="shared" si="29"/>
        <v>20</v>
      </c>
      <c r="BG917">
        <f t="shared" si="30"/>
        <v>1</v>
      </c>
    </row>
    <row r="918" spans="2:59" x14ac:dyDescent="0.25">
      <c r="B918" t="s">
        <v>842</v>
      </c>
      <c r="C918" t="s">
        <v>1285</v>
      </c>
      <c r="D918" t="s">
        <v>1827</v>
      </c>
      <c r="E918" t="s">
        <v>1353</v>
      </c>
      <c r="F918">
        <v>0</v>
      </c>
      <c r="G918">
        <v>333333</v>
      </c>
      <c r="H918">
        <v>333333</v>
      </c>
      <c r="I918">
        <v>333333</v>
      </c>
      <c r="J918">
        <v>333333</v>
      </c>
      <c r="K918">
        <v>333333</v>
      </c>
      <c r="L918">
        <v>333333</v>
      </c>
      <c r="M918">
        <v>333333</v>
      </c>
      <c r="N918">
        <v>333333</v>
      </c>
      <c r="O918">
        <v>333333</v>
      </c>
      <c r="P918">
        <v>333333</v>
      </c>
      <c r="Q918">
        <v>333333</v>
      </c>
      <c r="R918">
        <v>333333</v>
      </c>
      <c r="S918">
        <v>333333</v>
      </c>
      <c r="T918">
        <v>333333</v>
      </c>
      <c r="U918">
        <v>333333</v>
      </c>
      <c r="V918">
        <v>333333</v>
      </c>
      <c r="W918">
        <v>333333</v>
      </c>
      <c r="X918">
        <v>333333</v>
      </c>
      <c r="Y918">
        <v>333333</v>
      </c>
      <c r="Z918">
        <v>333333</v>
      </c>
      <c r="AA918">
        <v>250000</v>
      </c>
      <c r="AB918">
        <v>250000</v>
      </c>
      <c r="AC918">
        <v>250000</v>
      </c>
      <c r="AD918">
        <v>250000</v>
      </c>
      <c r="AE918">
        <v>250000</v>
      </c>
      <c r="AF918">
        <v>250000</v>
      </c>
      <c r="AG918">
        <v>250000</v>
      </c>
      <c r="AH918">
        <v>250000</v>
      </c>
      <c r="AI918">
        <v>250000</v>
      </c>
      <c r="AJ918">
        <v>250000</v>
      </c>
      <c r="AK918">
        <v>250000</v>
      </c>
      <c r="AL918">
        <v>250000</v>
      </c>
      <c r="AM918">
        <v>250000</v>
      </c>
      <c r="AN918">
        <v>250000</v>
      </c>
      <c r="AO918">
        <v>250000</v>
      </c>
      <c r="AP918">
        <v>250000</v>
      </c>
      <c r="AQ918">
        <v>250000</v>
      </c>
      <c r="AR918">
        <v>250000</v>
      </c>
      <c r="AS918">
        <v>250000</v>
      </c>
      <c r="AT918">
        <v>250000</v>
      </c>
      <c r="AU918">
        <v>7.2</v>
      </c>
      <c r="AV918">
        <v>7.2</v>
      </c>
      <c r="AW918">
        <v>7.2</v>
      </c>
      <c r="AX918">
        <v>7.2</v>
      </c>
      <c r="AY918">
        <v>7.2</v>
      </c>
      <c r="AZ918">
        <v>7.2</v>
      </c>
      <c r="BA918">
        <v>7.2</v>
      </c>
      <c r="BB918">
        <v>7.2</v>
      </c>
      <c r="BC918">
        <v>7.2</v>
      </c>
      <c r="BD918">
        <v>7.2</v>
      </c>
      <c r="BE918" t="s">
        <v>2416</v>
      </c>
      <c r="BF918">
        <f t="shared" si="29"/>
        <v>20</v>
      </c>
      <c r="BG918">
        <f t="shared" si="30"/>
        <v>1</v>
      </c>
    </row>
    <row r="919" spans="2:59" x14ac:dyDescent="0.25">
      <c r="B919" t="s">
        <v>863</v>
      </c>
      <c r="C919" t="s">
        <v>1304</v>
      </c>
      <c r="D919" t="s">
        <v>1828</v>
      </c>
      <c r="E919" t="s">
        <v>1353</v>
      </c>
      <c r="F919">
        <v>2</v>
      </c>
      <c r="G919">
        <v>466667</v>
      </c>
      <c r="H919">
        <v>466667</v>
      </c>
      <c r="I919">
        <v>466667</v>
      </c>
      <c r="J919">
        <v>466667</v>
      </c>
      <c r="K919">
        <v>466667</v>
      </c>
      <c r="L919">
        <v>466667</v>
      </c>
      <c r="M919">
        <v>466667</v>
      </c>
      <c r="N919">
        <v>466667</v>
      </c>
      <c r="O919">
        <v>466667</v>
      </c>
      <c r="P919">
        <v>466667</v>
      </c>
      <c r="Q919">
        <v>466667</v>
      </c>
      <c r="R919">
        <v>466667</v>
      </c>
      <c r="S919">
        <v>466667</v>
      </c>
      <c r="T919">
        <v>466667</v>
      </c>
      <c r="U919">
        <v>493333</v>
      </c>
      <c r="V919">
        <v>466667</v>
      </c>
      <c r="W919">
        <v>466667</v>
      </c>
      <c r="X919">
        <v>466667</v>
      </c>
      <c r="Y919">
        <v>466667</v>
      </c>
      <c r="Z919">
        <v>466667</v>
      </c>
      <c r="AA919">
        <v>350000</v>
      </c>
      <c r="AB919">
        <v>350000</v>
      </c>
      <c r="AC919">
        <v>350000</v>
      </c>
      <c r="AD919">
        <v>350000</v>
      </c>
      <c r="AE919">
        <v>350000</v>
      </c>
      <c r="AF919">
        <v>350000</v>
      </c>
      <c r="AG919">
        <v>350000</v>
      </c>
      <c r="AH919">
        <v>350000</v>
      </c>
      <c r="AI919">
        <v>350000</v>
      </c>
      <c r="AJ919">
        <v>350000</v>
      </c>
      <c r="AK919">
        <v>350000</v>
      </c>
      <c r="AL919">
        <v>350000</v>
      </c>
      <c r="AM919">
        <v>350000</v>
      </c>
      <c r="AN919">
        <v>350000</v>
      </c>
      <c r="AO919">
        <v>370000</v>
      </c>
      <c r="AP919">
        <v>350000</v>
      </c>
      <c r="AQ919">
        <v>350000</v>
      </c>
      <c r="AR919">
        <v>350000</v>
      </c>
      <c r="AS919">
        <v>350000</v>
      </c>
      <c r="AT919">
        <v>350000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 t="s">
        <v>2388</v>
      </c>
      <c r="BF919">
        <f t="shared" si="29"/>
        <v>20</v>
      </c>
      <c r="BG919">
        <f t="shared" si="30"/>
        <v>1</v>
      </c>
    </row>
    <row r="920" spans="2:59" x14ac:dyDescent="0.25">
      <c r="B920" t="s">
        <v>454</v>
      </c>
      <c r="C920" t="s">
        <v>1177</v>
      </c>
      <c r="D920" t="s">
        <v>1830</v>
      </c>
      <c r="E920" t="s">
        <v>1353</v>
      </c>
      <c r="F920">
        <v>2</v>
      </c>
      <c r="G920">
        <v>226667</v>
      </c>
      <c r="H920">
        <v>226667</v>
      </c>
      <c r="I920">
        <v>226667</v>
      </c>
      <c r="J920">
        <v>226667</v>
      </c>
      <c r="K920">
        <v>226667</v>
      </c>
      <c r="L920">
        <v>226667</v>
      </c>
      <c r="M920">
        <v>226667</v>
      </c>
      <c r="N920">
        <v>226667</v>
      </c>
      <c r="O920">
        <v>226667</v>
      </c>
      <c r="P920">
        <v>226667</v>
      </c>
      <c r="Q920">
        <v>226667</v>
      </c>
      <c r="R920">
        <v>226667</v>
      </c>
      <c r="S920">
        <v>226667</v>
      </c>
      <c r="T920">
        <v>226667</v>
      </c>
      <c r="U920">
        <v>226667</v>
      </c>
      <c r="V920">
        <v>226667</v>
      </c>
      <c r="W920">
        <v>226667</v>
      </c>
      <c r="X920">
        <v>226667</v>
      </c>
      <c r="Y920">
        <v>226667</v>
      </c>
      <c r="Z920">
        <v>226667</v>
      </c>
      <c r="AA920">
        <v>170000</v>
      </c>
      <c r="AB920">
        <v>170000</v>
      </c>
      <c r="AC920">
        <v>170000</v>
      </c>
      <c r="AD920">
        <v>170000</v>
      </c>
      <c r="AE920">
        <v>170000</v>
      </c>
      <c r="AF920">
        <v>170000</v>
      </c>
      <c r="AG920">
        <v>170000</v>
      </c>
      <c r="AH920">
        <v>170000</v>
      </c>
      <c r="AI920">
        <v>170000</v>
      </c>
      <c r="AJ920">
        <v>170000</v>
      </c>
      <c r="AK920">
        <v>170000</v>
      </c>
      <c r="AL920">
        <v>170000</v>
      </c>
      <c r="AM920">
        <v>170000</v>
      </c>
      <c r="AN920">
        <v>170000</v>
      </c>
      <c r="AO920">
        <v>170000</v>
      </c>
      <c r="AP920">
        <v>170000</v>
      </c>
      <c r="AQ920">
        <v>170000</v>
      </c>
      <c r="AR920">
        <v>170000</v>
      </c>
      <c r="AS920">
        <v>170000</v>
      </c>
      <c r="AT920">
        <v>170000</v>
      </c>
      <c r="AU920">
        <v>7.5</v>
      </c>
      <c r="AV920">
        <v>7.5</v>
      </c>
      <c r="AW920">
        <v>7.5</v>
      </c>
      <c r="AX920">
        <v>7.5</v>
      </c>
      <c r="AY920">
        <v>7.5</v>
      </c>
      <c r="AZ920">
        <v>7.5</v>
      </c>
      <c r="BA920">
        <v>7.5</v>
      </c>
      <c r="BB920">
        <v>7.5</v>
      </c>
      <c r="BC920">
        <v>7.5</v>
      </c>
      <c r="BD920">
        <v>7.5</v>
      </c>
      <c r="BE920" t="s">
        <v>2400</v>
      </c>
      <c r="BF920">
        <f t="shared" si="29"/>
        <v>20</v>
      </c>
      <c r="BG920">
        <f t="shared" si="30"/>
        <v>1</v>
      </c>
    </row>
    <row r="921" spans="2:59" x14ac:dyDescent="0.25">
      <c r="B921" t="s">
        <v>679</v>
      </c>
      <c r="C921" t="s">
        <v>1299</v>
      </c>
      <c r="D921" t="s">
        <v>1831</v>
      </c>
      <c r="E921" t="s">
        <v>1353</v>
      </c>
      <c r="F921">
        <v>1</v>
      </c>
      <c r="G921">
        <v>273000</v>
      </c>
      <c r="H921">
        <v>273000</v>
      </c>
      <c r="I921">
        <v>273000</v>
      </c>
      <c r="J921">
        <v>273000</v>
      </c>
      <c r="K921">
        <v>273000</v>
      </c>
      <c r="L921">
        <v>273000</v>
      </c>
      <c r="M921">
        <v>273000</v>
      </c>
      <c r="N921">
        <v>273000</v>
      </c>
      <c r="O921">
        <v>273000</v>
      </c>
      <c r="P921">
        <v>273000</v>
      </c>
      <c r="Q921">
        <v>273000</v>
      </c>
      <c r="R921">
        <v>273000</v>
      </c>
      <c r="S921">
        <v>273000</v>
      </c>
      <c r="T921">
        <v>273000</v>
      </c>
      <c r="U921">
        <v>273000</v>
      </c>
      <c r="V921">
        <v>273000</v>
      </c>
      <c r="W921">
        <v>273000</v>
      </c>
      <c r="X921">
        <v>273000</v>
      </c>
      <c r="Y921">
        <v>273000</v>
      </c>
      <c r="Z921">
        <v>273000</v>
      </c>
      <c r="AA921">
        <v>204750</v>
      </c>
      <c r="AB921">
        <v>204750</v>
      </c>
      <c r="AC921">
        <v>204750</v>
      </c>
      <c r="AD921">
        <v>204750</v>
      </c>
      <c r="AE921">
        <v>204750</v>
      </c>
      <c r="AF921">
        <v>204750</v>
      </c>
      <c r="AG921">
        <v>204750</v>
      </c>
      <c r="AH921">
        <v>204750</v>
      </c>
      <c r="AI921">
        <v>204750</v>
      </c>
      <c r="AJ921">
        <v>204750</v>
      </c>
      <c r="AK921">
        <v>204750</v>
      </c>
      <c r="AL921">
        <v>204750</v>
      </c>
      <c r="AM921">
        <v>204750</v>
      </c>
      <c r="AN921">
        <v>204750</v>
      </c>
      <c r="AO921">
        <v>204750</v>
      </c>
      <c r="AP921">
        <v>204750</v>
      </c>
      <c r="AQ921">
        <v>204750</v>
      </c>
      <c r="AR921">
        <v>204750</v>
      </c>
      <c r="AS921">
        <v>204750</v>
      </c>
      <c r="AT921">
        <v>204750</v>
      </c>
      <c r="AU921">
        <v>7.6</v>
      </c>
      <c r="AV921">
        <v>7.6</v>
      </c>
      <c r="AW921">
        <v>7.6</v>
      </c>
      <c r="AX921">
        <v>7.6</v>
      </c>
      <c r="AY921">
        <v>7.6</v>
      </c>
      <c r="AZ921">
        <v>7.6</v>
      </c>
      <c r="BA921">
        <v>7.6</v>
      </c>
      <c r="BB921">
        <v>7.6</v>
      </c>
      <c r="BC921">
        <v>7.6</v>
      </c>
      <c r="BD921">
        <v>7.6</v>
      </c>
      <c r="BE921" t="s">
        <v>2388</v>
      </c>
      <c r="BF921">
        <f t="shared" si="29"/>
        <v>20</v>
      </c>
      <c r="BG921">
        <f t="shared" si="30"/>
        <v>1</v>
      </c>
    </row>
    <row r="922" spans="2:59" x14ac:dyDescent="0.25">
      <c r="B922" t="s">
        <v>121</v>
      </c>
      <c r="C922" t="s">
        <v>1173</v>
      </c>
      <c r="D922" t="s">
        <v>1833</v>
      </c>
      <c r="E922" t="s">
        <v>1353</v>
      </c>
      <c r="F922">
        <v>3</v>
      </c>
      <c r="G922">
        <v>451128</v>
      </c>
      <c r="H922">
        <v>451128</v>
      </c>
      <c r="I922">
        <v>559269</v>
      </c>
      <c r="J922">
        <v>466165</v>
      </c>
      <c r="K922">
        <v>451128</v>
      </c>
      <c r="L922">
        <v>451128</v>
      </c>
      <c r="M922">
        <v>451128</v>
      </c>
      <c r="N922">
        <v>451128</v>
      </c>
      <c r="O922">
        <v>451128</v>
      </c>
      <c r="P922">
        <v>451128</v>
      </c>
      <c r="Q922">
        <v>526136</v>
      </c>
      <c r="R922">
        <v>451128</v>
      </c>
      <c r="S922">
        <v>451128</v>
      </c>
      <c r="T922">
        <v>526136</v>
      </c>
      <c r="U922">
        <v>511217</v>
      </c>
      <c r="V922">
        <v>587000</v>
      </c>
      <c r="W922">
        <v>557000</v>
      </c>
      <c r="X922">
        <v>760000</v>
      </c>
      <c r="Y922">
        <v>451128</v>
      </c>
      <c r="Z922">
        <v>451128</v>
      </c>
      <c r="AA922">
        <v>315790</v>
      </c>
      <c r="AB922">
        <v>315790</v>
      </c>
      <c r="AC922">
        <v>419488</v>
      </c>
      <c r="AD922">
        <v>326316</v>
      </c>
      <c r="AE922">
        <v>315790</v>
      </c>
      <c r="AF922">
        <v>315790</v>
      </c>
      <c r="AG922">
        <v>315790</v>
      </c>
      <c r="AH922">
        <v>315790</v>
      </c>
      <c r="AI922">
        <v>315790</v>
      </c>
      <c r="AJ922">
        <v>315790</v>
      </c>
      <c r="AK922">
        <v>368295</v>
      </c>
      <c r="AL922">
        <v>315790</v>
      </c>
      <c r="AM922">
        <v>315790</v>
      </c>
      <c r="AN922">
        <v>368295</v>
      </c>
      <c r="AO922">
        <v>383448</v>
      </c>
      <c r="AP922">
        <v>410900</v>
      </c>
      <c r="AQ922">
        <v>389900</v>
      </c>
      <c r="AR922">
        <v>532000</v>
      </c>
      <c r="AS922">
        <v>315790</v>
      </c>
      <c r="AT922">
        <v>315790</v>
      </c>
      <c r="AU922">
        <v>8.5</v>
      </c>
      <c r="AV922">
        <v>8.5</v>
      </c>
      <c r="AW922">
        <v>8.5</v>
      </c>
      <c r="AX922">
        <v>8.5</v>
      </c>
      <c r="AY922">
        <v>8.5</v>
      </c>
      <c r="AZ922">
        <v>8.5</v>
      </c>
      <c r="BA922">
        <v>8.5</v>
      </c>
      <c r="BB922">
        <v>8.5</v>
      </c>
      <c r="BC922">
        <v>8.5</v>
      </c>
      <c r="BD922">
        <v>8.5</v>
      </c>
      <c r="BE922" t="s">
        <v>2403</v>
      </c>
      <c r="BF922">
        <f t="shared" si="29"/>
        <v>20</v>
      </c>
      <c r="BG922">
        <f t="shared" si="30"/>
        <v>1</v>
      </c>
    </row>
    <row r="923" spans="2:59" x14ac:dyDescent="0.25">
      <c r="B923" t="s">
        <v>797</v>
      </c>
      <c r="C923" t="s">
        <v>1180</v>
      </c>
      <c r="D923" t="s">
        <v>1834</v>
      </c>
      <c r="E923" t="s">
        <v>1353</v>
      </c>
      <c r="F923">
        <v>0</v>
      </c>
      <c r="G923">
        <v>289333</v>
      </c>
      <c r="H923">
        <v>289333</v>
      </c>
      <c r="I923">
        <v>289333</v>
      </c>
      <c r="J923">
        <v>289333</v>
      </c>
      <c r="K923">
        <v>289333</v>
      </c>
      <c r="L923">
        <v>289333</v>
      </c>
      <c r="M923">
        <v>289333</v>
      </c>
      <c r="N923">
        <v>289333</v>
      </c>
      <c r="O923">
        <v>289333</v>
      </c>
      <c r="P923">
        <v>289333</v>
      </c>
      <c r="Q923">
        <v>289333</v>
      </c>
      <c r="R923">
        <v>289333</v>
      </c>
      <c r="S923">
        <v>289333</v>
      </c>
      <c r="T923">
        <v>289333</v>
      </c>
      <c r="U923">
        <v>289333</v>
      </c>
      <c r="V923">
        <v>289333</v>
      </c>
      <c r="W923">
        <v>289333</v>
      </c>
      <c r="X923">
        <v>289333</v>
      </c>
      <c r="Y923">
        <v>289333</v>
      </c>
      <c r="Z923">
        <v>289333</v>
      </c>
      <c r="AA923">
        <v>217000</v>
      </c>
      <c r="AB923">
        <v>217000</v>
      </c>
      <c r="AC923">
        <v>217000</v>
      </c>
      <c r="AD923">
        <v>217000</v>
      </c>
      <c r="AE923">
        <v>217000</v>
      </c>
      <c r="AF923">
        <v>217000</v>
      </c>
      <c r="AG923">
        <v>217000</v>
      </c>
      <c r="AH923">
        <v>217000</v>
      </c>
      <c r="AI923">
        <v>217000</v>
      </c>
      <c r="AJ923">
        <v>217000</v>
      </c>
      <c r="AK923">
        <v>217000</v>
      </c>
      <c r="AL923">
        <v>217000</v>
      </c>
      <c r="AM923">
        <v>217000</v>
      </c>
      <c r="AN923">
        <v>217000</v>
      </c>
      <c r="AO923">
        <v>217000</v>
      </c>
      <c r="AP923">
        <v>217000</v>
      </c>
      <c r="AQ923">
        <v>217000</v>
      </c>
      <c r="AR923">
        <v>217000</v>
      </c>
      <c r="AS923">
        <v>217000</v>
      </c>
      <c r="AT923">
        <v>217000</v>
      </c>
      <c r="AU923">
        <v>6.6</v>
      </c>
      <c r="AV923">
        <v>6.6</v>
      </c>
      <c r="AW923">
        <v>6.6</v>
      </c>
      <c r="AX923">
        <v>6.6</v>
      </c>
      <c r="AY923">
        <v>6.6</v>
      </c>
      <c r="AZ923">
        <v>6.6</v>
      </c>
      <c r="BA923">
        <v>6.6</v>
      </c>
      <c r="BB923">
        <v>6.6</v>
      </c>
      <c r="BC923">
        <v>6.6</v>
      </c>
      <c r="BD923">
        <v>6.6</v>
      </c>
      <c r="BE923" t="s">
        <v>2410</v>
      </c>
      <c r="BF923">
        <f t="shared" si="29"/>
        <v>20</v>
      </c>
      <c r="BG923">
        <f t="shared" si="30"/>
        <v>1</v>
      </c>
    </row>
    <row r="924" spans="2:59" x14ac:dyDescent="0.25">
      <c r="B924" t="s">
        <v>781</v>
      </c>
      <c r="C924" t="s">
        <v>1267</v>
      </c>
      <c r="D924" t="s">
        <v>1835</v>
      </c>
      <c r="E924" t="s">
        <v>1353</v>
      </c>
      <c r="F924">
        <v>0</v>
      </c>
      <c r="G924">
        <v>333333</v>
      </c>
      <c r="H924">
        <v>333333</v>
      </c>
      <c r="I924">
        <v>333333</v>
      </c>
      <c r="J924">
        <v>333333</v>
      </c>
      <c r="K924">
        <v>413333</v>
      </c>
      <c r="L924">
        <v>333333</v>
      </c>
      <c r="M924">
        <v>413333</v>
      </c>
      <c r="N924">
        <v>333333</v>
      </c>
      <c r="O924">
        <v>333333</v>
      </c>
      <c r="P924">
        <v>333333</v>
      </c>
      <c r="Q924">
        <v>333333</v>
      </c>
      <c r="R924">
        <v>333333</v>
      </c>
      <c r="S924">
        <v>333333</v>
      </c>
      <c r="T924">
        <v>333333</v>
      </c>
      <c r="U924">
        <v>333333</v>
      </c>
      <c r="V924">
        <v>333333</v>
      </c>
      <c r="W924">
        <v>333333</v>
      </c>
      <c r="X924">
        <v>333333</v>
      </c>
      <c r="Y924">
        <v>333333</v>
      </c>
      <c r="Z924">
        <v>333333</v>
      </c>
      <c r="AA924">
        <v>250000</v>
      </c>
      <c r="AB924">
        <v>250000</v>
      </c>
      <c r="AC924">
        <v>250000</v>
      </c>
      <c r="AD924">
        <v>250000</v>
      </c>
      <c r="AE924">
        <v>310000</v>
      </c>
      <c r="AF924">
        <v>250000</v>
      </c>
      <c r="AG924">
        <v>310000</v>
      </c>
      <c r="AH924">
        <v>250000</v>
      </c>
      <c r="AI924">
        <v>250000</v>
      </c>
      <c r="AJ924">
        <v>250000</v>
      </c>
      <c r="AK924">
        <v>250000</v>
      </c>
      <c r="AL924">
        <v>250000</v>
      </c>
      <c r="AM924">
        <v>250000</v>
      </c>
      <c r="AN924">
        <v>250000</v>
      </c>
      <c r="AO924">
        <v>250000</v>
      </c>
      <c r="AP924">
        <v>250000</v>
      </c>
      <c r="AQ924">
        <v>250000</v>
      </c>
      <c r="AR924">
        <v>250000</v>
      </c>
      <c r="AS924">
        <v>250000</v>
      </c>
      <c r="AT924">
        <v>250000</v>
      </c>
      <c r="AU924">
        <v>8.5</v>
      </c>
      <c r="AV924">
        <v>8.5</v>
      </c>
      <c r="AW924">
        <v>8.5</v>
      </c>
      <c r="AX924">
        <v>8.5</v>
      </c>
      <c r="AY924">
        <v>8.5</v>
      </c>
      <c r="AZ924">
        <v>8.5</v>
      </c>
      <c r="BA924">
        <v>8.5</v>
      </c>
      <c r="BB924">
        <v>8.5</v>
      </c>
      <c r="BC924">
        <v>8.5</v>
      </c>
      <c r="BD924">
        <v>8.5</v>
      </c>
      <c r="BE924" t="s">
        <v>2388</v>
      </c>
      <c r="BF924">
        <f t="shared" si="29"/>
        <v>20</v>
      </c>
      <c r="BG924">
        <f t="shared" si="30"/>
        <v>1</v>
      </c>
    </row>
    <row r="925" spans="2:59" x14ac:dyDescent="0.25">
      <c r="B925" t="s">
        <v>999</v>
      </c>
      <c r="C925" t="s">
        <v>1254</v>
      </c>
      <c r="D925" t="s">
        <v>1836</v>
      </c>
      <c r="E925" t="s">
        <v>1353</v>
      </c>
      <c r="F925">
        <v>0</v>
      </c>
      <c r="G925">
        <v>346667</v>
      </c>
      <c r="H925">
        <v>346667</v>
      </c>
      <c r="I925">
        <v>346667</v>
      </c>
      <c r="J925">
        <v>346667</v>
      </c>
      <c r="K925">
        <v>346667</v>
      </c>
      <c r="L925">
        <v>346667</v>
      </c>
      <c r="M925">
        <v>346667</v>
      </c>
      <c r="N925">
        <v>346667</v>
      </c>
      <c r="O925">
        <v>346667</v>
      </c>
      <c r="P925">
        <v>346667</v>
      </c>
      <c r="Q925">
        <v>346667</v>
      </c>
      <c r="R925">
        <v>346667</v>
      </c>
      <c r="S925">
        <v>346667</v>
      </c>
      <c r="T925">
        <v>346667</v>
      </c>
      <c r="U925">
        <v>346667</v>
      </c>
      <c r="V925">
        <v>346667</v>
      </c>
      <c r="W925">
        <v>346667</v>
      </c>
      <c r="X925">
        <v>346667</v>
      </c>
      <c r="Y925">
        <v>346667</v>
      </c>
      <c r="Z925">
        <v>346667</v>
      </c>
      <c r="AA925">
        <v>260000</v>
      </c>
      <c r="AB925">
        <v>260000</v>
      </c>
      <c r="AC925">
        <v>260000</v>
      </c>
      <c r="AD925">
        <v>260000</v>
      </c>
      <c r="AE925">
        <v>260000</v>
      </c>
      <c r="AF925">
        <v>260000</v>
      </c>
      <c r="AG925">
        <v>260000</v>
      </c>
      <c r="AH925">
        <v>260000</v>
      </c>
      <c r="AI925">
        <v>260000</v>
      </c>
      <c r="AJ925">
        <v>260000</v>
      </c>
      <c r="AK925">
        <v>260000</v>
      </c>
      <c r="AL925">
        <v>260000</v>
      </c>
      <c r="AM925">
        <v>260000</v>
      </c>
      <c r="AN925">
        <v>260000</v>
      </c>
      <c r="AO925">
        <v>260000</v>
      </c>
      <c r="AP925">
        <v>260000</v>
      </c>
      <c r="AQ925">
        <v>260000</v>
      </c>
      <c r="AR925">
        <v>260000</v>
      </c>
      <c r="AS925">
        <v>260000</v>
      </c>
      <c r="AT925">
        <v>260000</v>
      </c>
      <c r="AU925">
        <v>8.1</v>
      </c>
      <c r="AV925">
        <v>8.1</v>
      </c>
      <c r="AW925">
        <v>8.1</v>
      </c>
      <c r="AX925">
        <v>8.1</v>
      </c>
      <c r="AY925">
        <v>8.1</v>
      </c>
      <c r="AZ925">
        <v>8.1</v>
      </c>
      <c r="BA925">
        <v>8.1</v>
      </c>
      <c r="BB925">
        <v>8.1</v>
      </c>
      <c r="BC925">
        <v>8.1</v>
      </c>
      <c r="BD925">
        <v>8.1</v>
      </c>
      <c r="BE925" t="s">
        <v>2388</v>
      </c>
      <c r="BF925">
        <f t="shared" si="29"/>
        <v>20</v>
      </c>
      <c r="BG925">
        <f t="shared" si="30"/>
        <v>1</v>
      </c>
    </row>
    <row r="926" spans="2:59" hidden="1" x14ac:dyDescent="0.25">
      <c r="B926" t="s">
        <v>979</v>
      </c>
      <c r="C926" t="s">
        <v>1219</v>
      </c>
      <c r="D926" t="s">
        <v>1839</v>
      </c>
      <c r="E926" t="s">
        <v>1368</v>
      </c>
      <c r="F926">
        <v>0</v>
      </c>
      <c r="G926">
        <v>245098</v>
      </c>
      <c r="H926">
        <v>245098</v>
      </c>
      <c r="I926">
        <v>245098</v>
      </c>
      <c r="J926">
        <v>245098</v>
      </c>
      <c r="K926">
        <v>245098</v>
      </c>
      <c r="L926">
        <v>245098</v>
      </c>
      <c r="M926">
        <v>245098</v>
      </c>
      <c r="N926">
        <v>245098</v>
      </c>
      <c r="O926">
        <v>245098</v>
      </c>
      <c r="P926">
        <v>245098</v>
      </c>
      <c r="Q926">
        <v>245098</v>
      </c>
      <c r="R926">
        <v>245098</v>
      </c>
      <c r="S926">
        <v>245098</v>
      </c>
      <c r="T926">
        <v>245098</v>
      </c>
      <c r="U926">
        <v>245098</v>
      </c>
      <c r="V926">
        <v>245098</v>
      </c>
      <c r="W926">
        <v>245098</v>
      </c>
      <c r="X926">
        <v>245098</v>
      </c>
      <c r="Y926">
        <v>245098</v>
      </c>
      <c r="Z926">
        <v>245098</v>
      </c>
      <c r="AA926">
        <v>151961</v>
      </c>
      <c r="AB926">
        <v>147059</v>
      </c>
      <c r="AC926">
        <v>151961</v>
      </c>
      <c r="AD926">
        <v>147059</v>
      </c>
      <c r="AE926">
        <v>151961</v>
      </c>
      <c r="AF926">
        <v>147059</v>
      </c>
      <c r="AG926">
        <v>151961</v>
      </c>
      <c r="AH926">
        <v>147059</v>
      </c>
      <c r="AI926">
        <v>151961</v>
      </c>
      <c r="AJ926">
        <v>147059</v>
      </c>
      <c r="AK926">
        <v>151961</v>
      </c>
      <c r="AL926">
        <v>147059</v>
      </c>
      <c r="AM926">
        <v>151961</v>
      </c>
      <c r="AN926">
        <v>147059</v>
      </c>
      <c r="AO926">
        <v>151961</v>
      </c>
      <c r="AP926">
        <v>147059</v>
      </c>
      <c r="AQ926">
        <v>151961</v>
      </c>
      <c r="AR926">
        <v>147059</v>
      </c>
      <c r="AS926">
        <v>151961</v>
      </c>
      <c r="AT926">
        <v>147059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 t="s">
        <v>2410</v>
      </c>
      <c r="BF926">
        <f t="shared" si="29"/>
        <v>20</v>
      </c>
      <c r="BG926">
        <f t="shared" si="30"/>
        <v>1</v>
      </c>
    </row>
    <row r="927" spans="2:59" x14ac:dyDescent="0.25">
      <c r="B927" t="s">
        <v>174</v>
      </c>
      <c r="C927" t="s">
        <v>1220</v>
      </c>
      <c r="D927" t="s">
        <v>1841</v>
      </c>
      <c r="E927" t="s">
        <v>1353</v>
      </c>
      <c r="F927">
        <v>3</v>
      </c>
      <c r="G927">
        <v>400000</v>
      </c>
      <c r="H927">
        <v>340000</v>
      </c>
      <c r="I927">
        <v>410000</v>
      </c>
      <c r="J927">
        <v>340000</v>
      </c>
      <c r="K927">
        <v>340000</v>
      </c>
      <c r="L927">
        <v>340000</v>
      </c>
      <c r="M927">
        <v>340000</v>
      </c>
      <c r="N927">
        <v>340000</v>
      </c>
      <c r="O927">
        <v>340000</v>
      </c>
      <c r="P927">
        <v>340000</v>
      </c>
      <c r="Q927">
        <v>360000</v>
      </c>
      <c r="R927">
        <v>390000</v>
      </c>
      <c r="S927">
        <v>380000</v>
      </c>
      <c r="T927">
        <v>390000</v>
      </c>
      <c r="U927">
        <v>360000</v>
      </c>
      <c r="V927">
        <v>360000</v>
      </c>
      <c r="W927">
        <v>350000</v>
      </c>
      <c r="X927">
        <v>350000</v>
      </c>
      <c r="Y927">
        <v>350000</v>
      </c>
      <c r="Z927">
        <v>350000</v>
      </c>
      <c r="AA927">
        <v>352000</v>
      </c>
      <c r="AB927">
        <v>299200</v>
      </c>
      <c r="AC927">
        <v>360800</v>
      </c>
      <c r="AD927">
        <v>299200</v>
      </c>
      <c r="AE927">
        <v>299200</v>
      </c>
      <c r="AF927">
        <v>299200</v>
      </c>
      <c r="AG927">
        <v>299200</v>
      </c>
      <c r="AH927">
        <v>299200</v>
      </c>
      <c r="AI927">
        <v>299200</v>
      </c>
      <c r="AJ927">
        <v>299200</v>
      </c>
      <c r="AK927">
        <v>316800</v>
      </c>
      <c r="AL927">
        <v>343200</v>
      </c>
      <c r="AM927">
        <v>334400</v>
      </c>
      <c r="AN927">
        <v>343200</v>
      </c>
      <c r="AO927">
        <v>316800</v>
      </c>
      <c r="AP927">
        <v>316800</v>
      </c>
      <c r="AQ927">
        <v>308000</v>
      </c>
      <c r="AR927">
        <v>308000</v>
      </c>
      <c r="AS927">
        <v>308000</v>
      </c>
      <c r="AT927">
        <v>308000</v>
      </c>
      <c r="AU927">
        <v>8.3000000000000007</v>
      </c>
      <c r="AV927">
        <v>8.3000000000000007</v>
      </c>
      <c r="AW927">
        <v>8.3000000000000007</v>
      </c>
      <c r="AX927">
        <v>8.3000000000000007</v>
      </c>
      <c r="AY927">
        <v>8.3000000000000007</v>
      </c>
      <c r="AZ927">
        <v>8.3000000000000007</v>
      </c>
      <c r="BA927">
        <v>8.3000000000000007</v>
      </c>
      <c r="BB927">
        <v>8.3000000000000007</v>
      </c>
      <c r="BC927">
        <v>8.3000000000000007</v>
      </c>
      <c r="BD927">
        <v>8.3000000000000007</v>
      </c>
      <c r="BE927" t="s">
        <v>2430</v>
      </c>
      <c r="BF927">
        <f t="shared" si="29"/>
        <v>20</v>
      </c>
      <c r="BG927">
        <f t="shared" si="30"/>
        <v>1</v>
      </c>
    </row>
    <row r="928" spans="2:59" x14ac:dyDescent="0.25">
      <c r="B928" t="s">
        <v>988</v>
      </c>
      <c r="C928" t="s">
        <v>1170</v>
      </c>
      <c r="D928" t="s">
        <v>1842</v>
      </c>
      <c r="E928" t="s">
        <v>1353</v>
      </c>
      <c r="F928">
        <v>1</v>
      </c>
      <c r="G928">
        <v>266667</v>
      </c>
      <c r="H928">
        <v>266667</v>
      </c>
      <c r="I928">
        <v>266667</v>
      </c>
      <c r="J928">
        <v>266667</v>
      </c>
      <c r="K928">
        <v>266667</v>
      </c>
      <c r="L928">
        <v>266667</v>
      </c>
      <c r="M928">
        <v>266667</v>
      </c>
      <c r="N928">
        <v>266667</v>
      </c>
      <c r="O928">
        <v>266667</v>
      </c>
      <c r="P928">
        <v>266667</v>
      </c>
      <c r="Q928">
        <v>266667</v>
      </c>
      <c r="R928">
        <v>266667</v>
      </c>
      <c r="S928">
        <v>266667</v>
      </c>
      <c r="T928">
        <v>266667</v>
      </c>
      <c r="U928">
        <v>266667</v>
      </c>
      <c r="V928">
        <v>266667</v>
      </c>
      <c r="W928">
        <v>266667</v>
      </c>
      <c r="X928">
        <v>266667</v>
      </c>
      <c r="Y928">
        <v>266667</v>
      </c>
      <c r="Z928">
        <v>266667</v>
      </c>
      <c r="AA928">
        <v>200000</v>
      </c>
      <c r="AB928">
        <v>200000</v>
      </c>
      <c r="AC928">
        <v>200000</v>
      </c>
      <c r="AD928">
        <v>200000</v>
      </c>
      <c r="AE928">
        <v>200000</v>
      </c>
      <c r="AF928">
        <v>200000</v>
      </c>
      <c r="AG928">
        <v>200000</v>
      </c>
      <c r="AH928">
        <v>200000</v>
      </c>
      <c r="AI928">
        <v>200000</v>
      </c>
      <c r="AJ928">
        <v>200000</v>
      </c>
      <c r="AK928">
        <v>200000</v>
      </c>
      <c r="AL928">
        <v>200000</v>
      </c>
      <c r="AM928">
        <v>200000</v>
      </c>
      <c r="AN928">
        <v>200000</v>
      </c>
      <c r="AO928">
        <v>200000</v>
      </c>
      <c r="AP928">
        <v>200000</v>
      </c>
      <c r="AQ928">
        <v>200000</v>
      </c>
      <c r="AR928">
        <v>200000</v>
      </c>
      <c r="AS928">
        <v>200000</v>
      </c>
      <c r="AT928">
        <v>200000</v>
      </c>
      <c r="AU928">
        <v>8.1999999999999993</v>
      </c>
      <c r="AV928">
        <v>8.1999999999999993</v>
      </c>
      <c r="AW928">
        <v>8.1999999999999993</v>
      </c>
      <c r="AX928">
        <v>8.1999999999999993</v>
      </c>
      <c r="AY928">
        <v>8.1999999999999993</v>
      </c>
      <c r="AZ928">
        <v>8.1999999999999993</v>
      </c>
      <c r="BA928">
        <v>8.1999999999999993</v>
      </c>
      <c r="BB928">
        <v>8.1999999999999993</v>
      </c>
      <c r="BC928">
        <v>8.1999999999999993</v>
      </c>
      <c r="BD928">
        <v>8.1999999999999993</v>
      </c>
      <c r="BE928" t="s">
        <v>2437</v>
      </c>
      <c r="BF928">
        <f t="shared" si="29"/>
        <v>20</v>
      </c>
      <c r="BG928">
        <f t="shared" si="30"/>
        <v>1</v>
      </c>
    </row>
    <row r="929" spans="2:59" x14ac:dyDescent="0.25">
      <c r="B929" t="s">
        <v>379</v>
      </c>
      <c r="C929" t="s">
        <v>1306</v>
      </c>
      <c r="D929" t="s">
        <v>1843</v>
      </c>
      <c r="E929" t="s">
        <v>1353</v>
      </c>
      <c r="F929">
        <v>0</v>
      </c>
      <c r="G929">
        <v>230000</v>
      </c>
      <c r="H929">
        <v>230000</v>
      </c>
      <c r="I929">
        <v>230000</v>
      </c>
      <c r="J929">
        <v>230000</v>
      </c>
      <c r="K929">
        <v>230000</v>
      </c>
      <c r="L929">
        <v>230000</v>
      </c>
      <c r="M929">
        <v>230000</v>
      </c>
      <c r="N929">
        <v>230000</v>
      </c>
      <c r="O929">
        <v>230000</v>
      </c>
      <c r="P929">
        <v>230000</v>
      </c>
      <c r="Q929">
        <v>230000</v>
      </c>
      <c r="R929">
        <v>230000</v>
      </c>
      <c r="S929">
        <v>230000</v>
      </c>
      <c r="T929">
        <v>230000</v>
      </c>
      <c r="U929">
        <v>230000</v>
      </c>
      <c r="V929">
        <v>230000</v>
      </c>
      <c r="W929">
        <v>230000</v>
      </c>
      <c r="X929">
        <v>230000</v>
      </c>
      <c r="Y929">
        <v>230000</v>
      </c>
      <c r="Z929">
        <v>230000</v>
      </c>
      <c r="AA929">
        <v>207000</v>
      </c>
      <c r="AB929">
        <v>207000</v>
      </c>
      <c r="AC929">
        <v>207000</v>
      </c>
      <c r="AD929">
        <v>207000</v>
      </c>
      <c r="AE929">
        <v>207000</v>
      </c>
      <c r="AF929">
        <v>207000</v>
      </c>
      <c r="AG929">
        <v>207000</v>
      </c>
      <c r="AH929">
        <v>207000</v>
      </c>
      <c r="AI929">
        <v>207000</v>
      </c>
      <c r="AJ929">
        <v>207000</v>
      </c>
      <c r="AK929">
        <v>207000</v>
      </c>
      <c r="AL929">
        <v>207000</v>
      </c>
      <c r="AM929">
        <v>207000</v>
      </c>
      <c r="AN929">
        <v>207000</v>
      </c>
      <c r="AO929">
        <v>207000</v>
      </c>
      <c r="AP929">
        <v>207000</v>
      </c>
      <c r="AQ929">
        <v>207000</v>
      </c>
      <c r="AR929">
        <v>207000</v>
      </c>
      <c r="AS929">
        <v>207000</v>
      </c>
      <c r="AT929">
        <v>207000</v>
      </c>
      <c r="AU929">
        <v>8.6</v>
      </c>
      <c r="AV929">
        <v>8.6</v>
      </c>
      <c r="AW929">
        <v>8.6</v>
      </c>
      <c r="AX929">
        <v>8.6</v>
      </c>
      <c r="AY929">
        <v>8.6</v>
      </c>
      <c r="AZ929">
        <v>8.6</v>
      </c>
      <c r="BA929">
        <v>8.6</v>
      </c>
      <c r="BB929">
        <v>8.6</v>
      </c>
      <c r="BC929">
        <v>8.6</v>
      </c>
      <c r="BD929">
        <v>8.6</v>
      </c>
      <c r="BE929" t="s">
        <v>2394</v>
      </c>
      <c r="BF929">
        <f t="shared" si="29"/>
        <v>20</v>
      </c>
      <c r="BG929">
        <f t="shared" si="30"/>
        <v>1</v>
      </c>
    </row>
    <row r="930" spans="2:59" x14ac:dyDescent="0.25">
      <c r="B930" t="s">
        <v>811</v>
      </c>
      <c r="C930" t="s">
        <v>1208</v>
      </c>
      <c r="D930" t="s">
        <v>1844</v>
      </c>
      <c r="E930" t="s">
        <v>1353</v>
      </c>
      <c r="F930">
        <v>0</v>
      </c>
      <c r="G930">
        <v>239999</v>
      </c>
      <c r="H930">
        <v>239999</v>
      </c>
      <c r="I930">
        <v>239999</v>
      </c>
      <c r="J930">
        <v>239999</v>
      </c>
      <c r="K930">
        <v>239999</v>
      </c>
      <c r="L930">
        <v>239999</v>
      </c>
      <c r="M930">
        <v>239999</v>
      </c>
      <c r="N930">
        <v>239999</v>
      </c>
      <c r="O930">
        <v>239999</v>
      </c>
      <c r="P930">
        <v>239999</v>
      </c>
      <c r="Q930">
        <v>239999</v>
      </c>
      <c r="R930">
        <v>239999</v>
      </c>
      <c r="S930">
        <v>239999</v>
      </c>
      <c r="T930">
        <v>239999</v>
      </c>
      <c r="U930">
        <v>239999</v>
      </c>
      <c r="V930">
        <v>239999</v>
      </c>
      <c r="W930">
        <v>239999</v>
      </c>
      <c r="X930">
        <v>239999</v>
      </c>
      <c r="Y930">
        <v>239999</v>
      </c>
      <c r="Z930">
        <v>239999</v>
      </c>
      <c r="AA930">
        <v>179999</v>
      </c>
      <c r="AB930">
        <v>179999</v>
      </c>
      <c r="AC930">
        <v>179999</v>
      </c>
      <c r="AD930">
        <v>179999</v>
      </c>
      <c r="AE930">
        <v>179999</v>
      </c>
      <c r="AF930">
        <v>179999</v>
      </c>
      <c r="AG930">
        <v>179999</v>
      </c>
      <c r="AH930">
        <v>179999</v>
      </c>
      <c r="AI930">
        <v>179999</v>
      </c>
      <c r="AJ930">
        <v>179999</v>
      </c>
      <c r="AK930">
        <v>179999</v>
      </c>
      <c r="AL930">
        <v>179999</v>
      </c>
      <c r="AM930">
        <v>179999</v>
      </c>
      <c r="AN930">
        <v>179999</v>
      </c>
      <c r="AO930">
        <v>179999</v>
      </c>
      <c r="AP930">
        <v>179999</v>
      </c>
      <c r="AQ930">
        <v>179999</v>
      </c>
      <c r="AR930">
        <v>179999</v>
      </c>
      <c r="AS930">
        <v>179999</v>
      </c>
      <c r="AT930">
        <v>179999</v>
      </c>
      <c r="AU930">
        <v>8.4</v>
      </c>
      <c r="AV930">
        <v>8.4</v>
      </c>
      <c r="AW930">
        <v>8.4</v>
      </c>
      <c r="AX930">
        <v>8.4</v>
      </c>
      <c r="AY930">
        <v>8.4</v>
      </c>
      <c r="AZ930">
        <v>8.4</v>
      </c>
      <c r="BA930">
        <v>8.4</v>
      </c>
      <c r="BB930">
        <v>8.4</v>
      </c>
      <c r="BC930">
        <v>8.4</v>
      </c>
      <c r="BD930">
        <v>8.4</v>
      </c>
      <c r="BE930" t="s">
        <v>2412</v>
      </c>
      <c r="BF930">
        <f t="shared" si="29"/>
        <v>20</v>
      </c>
      <c r="BG930">
        <f t="shared" si="30"/>
        <v>1</v>
      </c>
    </row>
    <row r="931" spans="2:59" x14ac:dyDescent="0.25">
      <c r="B931" t="s">
        <v>145</v>
      </c>
      <c r="C931" t="s">
        <v>1207</v>
      </c>
      <c r="D931" t="s">
        <v>1847</v>
      </c>
      <c r="E931" t="s">
        <v>1353</v>
      </c>
      <c r="F931">
        <v>0</v>
      </c>
      <c r="G931">
        <v>398667</v>
      </c>
      <c r="H931">
        <v>398667</v>
      </c>
      <c r="I931">
        <v>532000</v>
      </c>
      <c r="J931">
        <v>532000</v>
      </c>
      <c r="K931">
        <v>398667</v>
      </c>
      <c r="L931">
        <v>398667</v>
      </c>
      <c r="M931">
        <v>385333</v>
      </c>
      <c r="N931">
        <v>398667</v>
      </c>
      <c r="O931">
        <v>386667</v>
      </c>
      <c r="P931">
        <v>398667</v>
      </c>
      <c r="Q931">
        <v>398667</v>
      </c>
      <c r="R931">
        <v>398667</v>
      </c>
      <c r="S931">
        <v>406667</v>
      </c>
      <c r="T931">
        <v>506667</v>
      </c>
      <c r="U931">
        <v>506667</v>
      </c>
      <c r="V931">
        <v>506667</v>
      </c>
      <c r="W931">
        <v>532000</v>
      </c>
      <c r="X931">
        <v>532000</v>
      </c>
      <c r="Y931">
        <v>398667</v>
      </c>
      <c r="Z931">
        <v>398667</v>
      </c>
      <c r="AA931">
        <v>299000</v>
      </c>
      <c r="AB931">
        <v>299000</v>
      </c>
      <c r="AC931">
        <v>399000</v>
      </c>
      <c r="AD931">
        <v>399000</v>
      </c>
      <c r="AE931">
        <v>299000</v>
      </c>
      <c r="AF931">
        <v>299000</v>
      </c>
      <c r="AG931">
        <v>289000</v>
      </c>
      <c r="AH931">
        <v>299000</v>
      </c>
      <c r="AI931">
        <v>290000</v>
      </c>
      <c r="AJ931">
        <v>299000</v>
      </c>
      <c r="AK931">
        <v>299000</v>
      </c>
      <c r="AL931">
        <v>299000</v>
      </c>
      <c r="AM931">
        <v>305000</v>
      </c>
      <c r="AN931">
        <v>380000</v>
      </c>
      <c r="AO931">
        <v>380000</v>
      </c>
      <c r="AP931">
        <v>380000</v>
      </c>
      <c r="AQ931">
        <v>399000</v>
      </c>
      <c r="AR931">
        <v>399000</v>
      </c>
      <c r="AS931">
        <v>299000</v>
      </c>
      <c r="AT931">
        <v>299000</v>
      </c>
      <c r="AU931">
        <v>8.5</v>
      </c>
      <c r="AV931">
        <v>8.5</v>
      </c>
      <c r="AW931">
        <v>8.5</v>
      </c>
      <c r="AX931">
        <v>8.5</v>
      </c>
      <c r="AY931">
        <v>8.5</v>
      </c>
      <c r="AZ931">
        <v>8.5</v>
      </c>
      <c r="BA931">
        <v>8.5</v>
      </c>
      <c r="BB931">
        <v>8.5</v>
      </c>
      <c r="BC931">
        <v>8.5</v>
      </c>
      <c r="BD931">
        <v>8.5</v>
      </c>
      <c r="BE931" t="s">
        <v>2388</v>
      </c>
      <c r="BF931">
        <f t="shared" si="29"/>
        <v>20</v>
      </c>
      <c r="BG931">
        <f t="shared" si="30"/>
        <v>1</v>
      </c>
    </row>
    <row r="932" spans="2:59" x14ac:dyDescent="0.25">
      <c r="B932" t="s">
        <v>724</v>
      </c>
      <c r="C932" t="s">
        <v>1170</v>
      </c>
      <c r="D932" t="s">
        <v>1848</v>
      </c>
      <c r="E932" t="s">
        <v>1353</v>
      </c>
      <c r="F932">
        <v>0</v>
      </c>
      <c r="G932">
        <v>300000</v>
      </c>
      <c r="H932">
        <v>300000</v>
      </c>
      <c r="I932">
        <v>300000</v>
      </c>
      <c r="J932">
        <v>300000</v>
      </c>
      <c r="K932">
        <v>300000</v>
      </c>
      <c r="L932">
        <v>300000</v>
      </c>
      <c r="M932">
        <v>300000</v>
      </c>
      <c r="N932">
        <v>300000</v>
      </c>
      <c r="O932">
        <v>300000</v>
      </c>
      <c r="P932">
        <v>300000</v>
      </c>
      <c r="Q932">
        <v>300000</v>
      </c>
      <c r="R932">
        <v>300000</v>
      </c>
      <c r="S932">
        <v>300000</v>
      </c>
      <c r="T932">
        <v>300000</v>
      </c>
      <c r="U932">
        <v>300000</v>
      </c>
      <c r="V932">
        <v>300000</v>
      </c>
      <c r="W932">
        <v>300000</v>
      </c>
      <c r="X932">
        <v>300000</v>
      </c>
      <c r="Y932">
        <v>300000</v>
      </c>
      <c r="Z932">
        <v>300000</v>
      </c>
      <c r="AA932">
        <v>225000</v>
      </c>
      <c r="AB932">
        <v>225000</v>
      </c>
      <c r="AC932">
        <v>225000</v>
      </c>
      <c r="AD932">
        <v>225000</v>
      </c>
      <c r="AE932">
        <v>225000</v>
      </c>
      <c r="AF932">
        <v>225000</v>
      </c>
      <c r="AG932">
        <v>225000</v>
      </c>
      <c r="AH932">
        <v>225000</v>
      </c>
      <c r="AI932">
        <v>225000</v>
      </c>
      <c r="AJ932">
        <v>225000</v>
      </c>
      <c r="AK932">
        <v>225000</v>
      </c>
      <c r="AL932">
        <v>225000</v>
      </c>
      <c r="AM932">
        <v>225000</v>
      </c>
      <c r="AN932">
        <v>225000</v>
      </c>
      <c r="AO932">
        <v>225000</v>
      </c>
      <c r="AP932">
        <v>225000</v>
      </c>
      <c r="AQ932">
        <v>225000</v>
      </c>
      <c r="AR932">
        <v>225000</v>
      </c>
      <c r="AS932">
        <v>225000</v>
      </c>
      <c r="AT932">
        <v>225000</v>
      </c>
      <c r="AU932">
        <v>7.6</v>
      </c>
      <c r="AV932">
        <v>7.6</v>
      </c>
      <c r="AW932">
        <v>7.6</v>
      </c>
      <c r="AX932">
        <v>7.6</v>
      </c>
      <c r="AY932">
        <v>7.6</v>
      </c>
      <c r="AZ932">
        <v>7.6</v>
      </c>
      <c r="BA932">
        <v>7.6</v>
      </c>
      <c r="BB932">
        <v>7.6</v>
      </c>
      <c r="BC932">
        <v>7.6</v>
      </c>
      <c r="BD932">
        <v>7.6</v>
      </c>
      <c r="BE932" t="s">
        <v>2393</v>
      </c>
      <c r="BF932">
        <f t="shared" si="29"/>
        <v>20</v>
      </c>
      <c r="BG932">
        <f t="shared" si="30"/>
        <v>1</v>
      </c>
    </row>
    <row r="933" spans="2:59" x14ac:dyDescent="0.25">
      <c r="B933" t="s">
        <v>844</v>
      </c>
      <c r="C933" t="s">
        <v>1290</v>
      </c>
      <c r="D933" t="s">
        <v>1849</v>
      </c>
      <c r="E933" t="s">
        <v>1353</v>
      </c>
      <c r="F933">
        <v>0</v>
      </c>
      <c r="G933">
        <v>220000</v>
      </c>
      <c r="H933">
        <v>220000</v>
      </c>
      <c r="I933">
        <v>220000</v>
      </c>
      <c r="J933">
        <v>220000</v>
      </c>
      <c r="K933">
        <v>220000</v>
      </c>
      <c r="L933">
        <v>220000</v>
      </c>
      <c r="M933">
        <v>220000</v>
      </c>
      <c r="N933">
        <v>220000</v>
      </c>
      <c r="O933">
        <v>220000</v>
      </c>
      <c r="P933">
        <v>220000</v>
      </c>
      <c r="Q933">
        <v>220000</v>
      </c>
      <c r="R933">
        <v>220000</v>
      </c>
      <c r="S933">
        <v>220000</v>
      </c>
      <c r="T933">
        <v>220000</v>
      </c>
      <c r="U933">
        <v>220000</v>
      </c>
      <c r="V933">
        <v>220000</v>
      </c>
      <c r="W933">
        <v>220000</v>
      </c>
      <c r="X933">
        <v>293333</v>
      </c>
      <c r="Y933">
        <v>220000</v>
      </c>
      <c r="Z933">
        <v>220000</v>
      </c>
      <c r="AA933">
        <v>165000</v>
      </c>
      <c r="AB933">
        <v>165000</v>
      </c>
      <c r="AC933">
        <v>165000</v>
      </c>
      <c r="AD933">
        <v>165000</v>
      </c>
      <c r="AE933">
        <v>165000</v>
      </c>
      <c r="AF933">
        <v>165000</v>
      </c>
      <c r="AG933">
        <v>165000</v>
      </c>
      <c r="AH933">
        <v>165000</v>
      </c>
      <c r="AI933">
        <v>165000</v>
      </c>
      <c r="AJ933">
        <v>165000</v>
      </c>
      <c r="AK933">
        <v>165000</v>
      </c>
      <c r="AL933">
        <v>165000</v>
      </c>
      <c r="AM933">
        <v>165000</v>
      </c>
      <c r="AN933">
        <v>165000</v>
      </c>
      <c r="AO933">
        <v>165000</v>
      </c>
      <c r="AP933">
        <v>165000</v>
      </c>
      <c r="AQ933">
        <v>165000</v>
      </c>
      <c r="AR933">
        <v>220000</v>
      </c>
      <c r="AS933">
        <v>165000</v>
      </c>
      <c r="AT933">
        <v>165000</v>
      </c>
      <c r="AU933">
        <v>8.4</v>
      </c>
      <c r="AV933">
        <v>8.4</v>
      </c>
      <c r="AW933">
        <v>8.4</v>
      </c>
      <c r="AX933">
        <v>8.4</v>
      </c>
      <c r="AY933">
        <v>8.4</v>
      </c>
      <c r="AZ933">
        <v>8.4</v>
      </c>
      <c r="BA933">
        <v>8.4</v>
      </c>
      <c r="BB933">
        <v>8.4</v>
      </c>
      <c r="BC933">
        <v>8.4</v>
      </c>
      <c r="BD933">
        <v>8.4</v>
      </c>
      <c r="BE933" t="s">
        <v>2406</v>
      </c>
      <c r="BF933">
        <f t="shared" si="29"/>
        <v>20</v>
      </c>
      <c r="BG933">
        <f t="shared" si="30"/>
        <v>1</v>
      </c>
    </row>
    <row r="934" spans="2:59" x14ac:dyDescent="0.25">
      <c r="B934" t="s">
        <v>896</v>
      </c>
      <c r="C934" t="s">
        <v>1176</v>
      </c>
      <c r="D934" t="s">
        <v>1850</v>
      </c>
      <c r="E934" t="s">
        <v>1353</v>
      </c>
      <c r="F934">
        <v>0</v>
      </c>
      <c r="G934">
        <v>281309</v>
      </c>
      <c r="H934">
        <v>313684</v>
      </c>
      <c r="I934">
        <v>263828</v>
      </c>
      <c r="J934">
        <v>313684</v>
      </c>
      <c r="K934">
        <v>241935</v>
      </c>
      <c r="L934">
        <v>285263</v>
      </c>
      <c r="M934">
        <v>241935</v>
      </c>
      <c r="N934">
        <v>285263</v>
      </c>
      <c r="O934">
        <v>241935</v>
      </c>
      <c r="P934">
        <v>287397</v>
      </c>
      <c r="Q934">
        <v>241935</v>
      </c>
      <c r="R934">
        <v>301662</v>
      </c>
      <c r="S934">
        <v>312373</v>
      </c>
      <c r="T934">
        <v>287397</v>
      </c>
      <c r="U934">
        <v>276615</v>
      </c>
      <c r="V934">
        <v>285263</v>
      </c>
      <c r="W934">
        <v>286919</v>
      </c>
      <c r="X934">
        <v>290239</v>
      </c>
      <c r="Y934">
        <v>310450</v>
      </c>
      <c r="Z934">
        <v>308231</v>
      </c>
      <c r="AA934">
        <v>174412</v>
      </c>
      <c r="AB934">
        <v>188210</v>
      </c>
      <c r="AC934">
        <v>163573</v>
      </c>
      <c r="AD934">
        <v>188210</v>
      </c>
      <c r="AE934">
        <v>150000</v>
      </c>
      <c r="AF934">
        <v>171158</v>
      </c>
      <c r="AG934">
        <v>150000</v>
      </c>
      <c r="AH934">
        <v>171158</v>
      </c>
      <c r="AI934">
        <v>150000</v>
      </c>
      <c r="AJ934">
        <v>172438</v>
      </c>
      <c r="AK934">
        <v>150000</v>
      </c>
      <c r="AL934">
        <v>180997</v>
      </c>
      <c r="AM934">
        <v>193671</v>
      </c>
      <c r="AN934">
        <v>172438</v>
      </c>
      <c r="AO934">
        <v>171501</v>
      </c>
      <c r="AP934">
        <v>171158</v>
      </c>
      <c r="AQ934">
        <v>177890</v>
      </c>
      <c r="AR934">
        <v>174143</v>
      </c>
      <c r="AS934">
        <v>192479</v>
      </c>
      <c r="AT934">
        <v>184939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 t="s">
        <v>2407</v>
      </c>
      <c r="BF934">
        <f t="shared" si="29"/>
        <v>20</v>
      </c>
      <c r="BG934">
        <f t="shared" si="30"/>
        <v>1</v>
      </c>
    </row>
    <row r="935" spans="2:59" x14ac:dyDescent="0.25">
      <c r="B935" t="s">
        <v>359</v>
      </c>
      <c r="C935" t="s">
        <v>1217</v>
      </c>
      <c r="D935" t="s">
        <v>1851</v>
      </c>
      <c r="E935" t="s">
        <v>1353</v>
      </c>
      <c r="F935">
        <v>0</v>
      </c>
      <c r="G935">
        <v>476001</v>
      </c>
      <c r="H935">
        <v>449333</v>
      </c>
      <c r="I935">
        <v>609332</v>
      </c>
      <c r="J935">
        <v>502664</v>
      </c>
      <c r="K935">
        <v>409333</v>
      </c>
      <c r="L935">
        <v>409333</v>
      </c>
      <c r="M935">
        <v>409333</v>
      </c>
      <c r="N935">
        <v>409333</v>
      </c>
      <c r="O935">
        <v>409333</v>
      </c>
      <c r="P935">
        <v>409333</v>
      </c>
      <c r="Q935">
        <v>409333</v>
      </c>
      <c r="R935">
        <v>409333</v>
      </c>
      <c r="S935">
        <v>409333</v>
      </c>
      <c r="T935">
        <v>409333</v>
      </c>
      <c r="U935">
        <v>449333</v>
      </c>
      <c r="V935">
        <v>609332</v>
      </c>
      <c r="W935">
        <v>582666</v>
      </c>
      <c r="X935">
        <v>609332</v>
      </c>
      <c r="Y935">
        <v>409333</v>
      </c>
      <c r="Z935">
        <v>409333</v>
      </c>
      <c r="AA935">
        <v>357001</v>
      </c>
      <c r="AB935">
        <v>337000</v>
      </c>
      <c r="AC935">
        <v>456999</v>
      </c>
      <c r="AD935">
        <v>376998</v>
      </c>
      <c r="AE935">
        <v>307000</v>
      </c>
      <c r="AF935">
        <v>307000</v>
      </c>
      <c r="AG935">
        <v>307000</v>
      </c>
      <c r="AH935">
        <v>307000</v>
      </c>
      <c r="AI935">
        <v>307000</v>
      </c>
      <c r="AJ935">
        <v>307000</v>
      </c>
      <c r="AK935">
        <v>307000</v>
      </c>
      <c r="AL935">
        <v>307000</v>
      </c>
      <c r="AM935">
        <v>307000</v>
      </c>
      <c r="AN935">
        <v>307000</v>
      </c>
      <c r="AO935">
        <v>337000</v>
      </c>
      <c r="AP935">
        <v>456999</v>
      </c>
      <c r="AQ935">
        <v>436999</v>
      </c>
      <c r="AR935">
        <v>456999</v>
      </c>
      <c r="AS935">
        <v>307000</v>
      </c>
      <c r="AT935">
        <v>307000</v>
      </c>
      <c r="AU935">
        <v>8.1</v>
      </c>
      <c r="AV935">
        <v>8.1</v>
      </c>
      <c r="AW935">
        <v>8.1</v>
      </c>
      <c r="AX935">
        <v>8.1</v>
      </c>
      <c r="AY935">
        <v>8.1</v>
      </c>
      <c r="AZ935">
        <v>8.1</v>
      </c>
      <c r="BA935">
        <v>8.1</v>
      </c>
      <c r="BB935">
        <v>8.1</v>
      </c>
      <c r="BC935">
        <v>8.1</v>
      </c>
      <c r="BD935">
        <v>8.1</v>
      </c>
      <c r="BE935" t="s">
        <v>2438</v>
      </c>
      <c r="BF935">
        <f t="shared" si="29"/>
        <v>20</v>
      </c>
      <c r="BG935">
        <f t="shared" si="30"/>
        <v>1</v>
      </c>
    </row>
    <row r="936" spans="2:59" x14ac:dyDescent="0.25">
      <c r="B936" t="s">
        <v>79</v>
      </c>
      <c r="C936" t="s">
        <v>1168</v>
      </c>
      <c r="D936" t="s">
        <v>1853</v>
      </c>
      <c r="E936" t="s">
        <v>1353</v>
      </c>
      <c r="F936">
        <v>2</v>
      </c>
      <c r="G936">
        <v>290667</v>
      </c>
      <c r="H936">
        <v>637332</v>
      </c>
      <c r="I936">
        <v>437331</v>
      </c>
      <c r="J936">
        <v>637332</v>
      </c>
      <c r="K936">
        <v>277335</v>
      </c>
      <c r="L936">
        <v>277335</v>
      </c>
      <c r="M936">
        <v>290667</v>
      </c>
      <c r="N936">
        <v>290667</v>
      </c>
      <c r="O936">
        <v>290667</v>
      </c>
      <c r="P936">
        <v>290667</v>
      </c>
      <c r="Q936">
        <v>290667</v>
      </c>
      <c r="R936">
        <v>290667</v>
      </c>
      <c r="S936">
        <v>290667</v>
      </c>
      <c r="T936">
        <v>290667</v>
      </c>
      <c r="U936">
        <v>637332</v>
      </c>
      <c r="V936">
        <v>437331</v>
      </c>
      <c r="W936">
        <v>637332</v>
      </c>
      <c r="X936">
        <v>437331</v>
      </c>
      <c r="Y936">
        <v>290667</v>
      </c>
      <c r="Z936">
        <v>246827</v>
      </c>
      <c r="AA936">
        <v>218000</v>
      </c>
      <c r="AB936">
        <v>477999</v>
      </c>
      <c r="AC936">
        <v>327998</v>
      </c>
      <c r="AD936">
        <v>477999</v>
      </c>
      <c r="AE936">
        <v>208001</v>
      </c>
      <c r="AF936">
        <v>208001</v>
      </c>
      <c r="AG936">
        <v>218000</v>
      </c>
      <c r="AH936">
        <v>218000</v>
      </c>
      <c r="AI936">
        <v>218000</v>
      </c>
      <c r="AJ936">
        <v>218000</v>
      </c>
      <c r="AK936">
        <v>218000</v>
      </c>
      <c r="AL936">
        <v>218000</v>
      </c>
      <c r="AM936">
        <v>218000</v>
      </c>
      <c r="AN936">
        <v>218000</v>
      </c>
      <c r="AO936">
        <v>477999</v>
      </c>
      <c r="AP936">
        <v>327998</v>
      </c>
      <c r="AQ936">
        <v>477999</v>
      </c>
      <c r="AR936">
        <v>327998</v>
      </c>
      <c r="AS936">
        <v>218000</v>
      </c>
      <c r="AT936">
        <v>185120</v>
      </c>
      <c r="AU936">
        <v>8.3000000000000007</v>
      </c>
      <c r="AV936">
        <v>8.3000000000000007</v>
      </c>
      <c r="AW936">
        <v>8.3000000000000007</v>
      </c>
      <c r="AX936">
        <v>8.3000000000000007</v>
      </c>
      <c r="AY936">
        <v>8.3000000000000007</v>
      </c>
      <c r="AZ936">
        <v>8.3000000000000007</v>
      </c>
      <c r="BA936">
        <v>8.3000000000000007</v>
      </c>
      <c r="BB936">
        <v>8.3000000000000007</v>
      </c>
      <c r="BC936">
        <v>8.3000000000000007</v>
      </c>
      <c r="BD936">
        <v>8.3000000000000007</v>
      </c>
      <c r="BE936" t="s">
        <v>2387</v>
      </c>
      <c r="BF936">
        <f t="shared" si="29"/>
        <v>20</v>
      </c>
      <c r="BG936">
        <f t="shared" si="30"/>
        <v>1</v>
      </c>
    </row>
    <row r="937" spans="2:59" x14ac:dyDescent="0.25">
      <c r="B937" t="s">
        <v>343</v>
      </c>
      <c r="C937" t="s">
        <v>1190</v>
      </c>
      <c r="D937" t="s">
        <v>1856</v>
      </c>
      <c r="E937" t="s">
        <v>1353</v>
      </c>
      <c r="F937">
        <v>0</v>
      </c>
      <c r="G937">
        <v>200000</v>
      </c>
      <c r="H937">
        <v>200000</v>
      </c>
      <c r="I937">
        <v>233333</v>
      </c>
      <c r="J937">
        <v>233333</v>
      </c>
      <c r="K937">
        <v>175000</v>
      </c>
      <c r="L937">
        <v>175000</v>
      </c>
      <c r="M937">
        <v>175000</v>
      </c>
      <c r="N937">
        <v>175000</v>
      </c>
      <c r="O937">
        <v>150000</v>
      </c>
      <c r="P937">
        <v>200000</v>
      </c>
      <c r="Q937">
        <v>150000</v>
      </c>
      <c r="R937">
        <v>200000</v>
      </c>
      <c r="S937">
        <v>200000</v>
      </c>
      <c r="T937">
        <v>200000</v>
      </c>
      <c r="U937">
        <v>200000</v>
      </c>
      <c r="V937">
        <v>200000</v>
      </c>
      <c r="W937">
        <v>233333</v>
      </c>
      <c r="X937">
        <v>233333</v>
      </c>
      <c r="Y937">
        <v>200000</v>
      </c>
      <c r="Z937">
        <v>200000</v>
      </c>
      <c r="AA937">
        <v>150000</v>
      </c>
      <c r="AB937">
        <v>150000</v>
      </c>
      <c r="AC937">
        <v>175000</v>
      </c>
      <c r="AD937">
        <v>175000</v>
      </c>
      <c r="AE937">
        <v>122500</v>
      </c>
      <c r="AF937">
        <v>122500</v>
      </c>
      <c r="AG937">
        <v>122500</v>
      </c>
      <c r="AH937">
        <v>122500</v>
      </c>
      <c r="AI937">
        <v>135000</v>
      </c>
      <c r="AJ937">
        <v>150000</v>
      </c>
      <c r="AK937">
        <v>135000</v>
      </c>
      <c r="AL937">
        <v>150000</v>
      </c>
      <c r="AM937">
        <v>150000</v>
      </c>
      <c r="AN937">
        <v>150000</v>
      </c>
      <c r="AO937">
        <v>150000</v>
      </c>
      <c r="AP937">
        <v>150000</v>
      </c>
      <c r="AQ937">
        <v>175000</v>
      </c>
      <c r="AR937">
        <v>175000</v>
      </c>
      <c r="AS937">
        <v>150000</v>
      </c>
      <c r="AT937">
        <v>150000</v>
      </c>
      <c r="AU937">
        <v>7.9</v>
      </c>
      <c r="AV937">
        <v>7.9</v>
      </c>
      <c r="AW937">
        <v>7.9</v>
      </c>
      <c r="AX937">
        <v>7.9</v>
      </c>
      <c r="AY937">
        <v>7.9</v>
      </c>
      <c r="AZ937">
        <v>7.9</v>
      </c>
      <c r="BA937">
        <v>7.9</v>
      </c>
      <c r="BB937">
        <v>7.9</v>
      </c>
      <c r="BC937">
        <v>7.9</v>
      </c>
      <c r="BD937">
        <v>7.9</v>
      </c>
      <c r="BE937" t="s">
        <v>2388</v>
      </c>
      <c r="BF937">
        <f t="shared" si="29"/>
        <v>20</v>
      </c>
      <c r="BG937">
        <f t="shared" si="30"/>
        <v>1</v>
      </c>
    </row>
    <row r="938" spans="2:59" x14ac:dyDescent="0.25">
      <c r="B938" t="s">
        <v>494</v>
      </c>
      <c r="C938" t="s">
        <v>1215</v>
      </c>
      <c r="D938" t="s">
        <v>1857</v>
      </c>
      <c r="E938" t="s">
        <v>1353</v>
      </c>
      <c r="F938">
        <v>0</v>
      </c>
      <c r="G938">
        <v>293333</v>
      </c>
      <c r="H938">
        <v>293333</v>
      </c>
      <c r="I938">
        <v>293333</v>
      </c>
      <c r="J938">
        <v>293333</v>
      </c>
      <c r="K938">
        <v>293333</v>
      </c>
      <c r="L938">
        <v>293333</v>
      </c>
      <c r="M938">
        <v>293333</v>
      </c>
      <c r="N938">
        <v>293333</v>
      </c>
      <c r="O938">
        <v>293333</v>
      </c>
      <c r="P938">
        <v>293333</v>
      </c>
      <c r="Q938">
        <v>293333</v>
      </c>
      <c r="R938">
        <v>293333</v>
      </c>
      <c r="S938">
        <v>293333</v>
      </c>
      <c r="T938">
        <v>293333</v>
      </c>
      <c r="U938">
        <v>293333</v>
      </c>
      <c r="V938">
        <v>293333</v>
      </c>
      <c r="W938">
        <v>293333</v>
      </c>
      <c r="X938">
        <v>293333</v>
      </c>
      <c r="Y938">
        <v>293333</v>
      </c>
      <c r="Z938">
        <v>293333</v>
      </c>
      <c r="AA938">
        <v>220000</v>
      </c>
      <c r="AB938">
        <v>220000</v>
      </c>
      <c r="AC938">
        <v>220000</v>
      </c>
      <c r="AD938">
        <v>220000</v>
      </c>
      <c r="AE938">
        <v>220000</v>
      </c>
      <c r="AF938">
        <v>220000</v>
      </c>
      <c r="AG938">
        <v>220000</v>
      </c>
      <c r="AH938">
        <v>220000</v>
      </c>
      <c r="AI938">
        <v>220000</v>
      </c>
      <c r="AJ938">
        <v>220000</v>
      </c>
      <c r="AK938">
        <v>220000</v>
      </c>
      <c r="AL938">
        <v>220000</v>
      </c>
      <c r="AM938">
        <v>220000</v>
      </c>
      <c r="AN938">
        <v>220000</v>
      </c>
      <c r="AO938">
        <v>220000</v>
      </c>
      <c r="AP938">
        <v>220000</v>
      </c>
      <c r="AQ938">
        <v>220000</v>
      </c>
      <c r="AR938">
        <v>220000</v>
      </c>
      <c r="AS938">
        <v>220000</v>
      </c>
      <c r="AT938">
        <v>220000</v>
      </c>
      <c r="AU938">
        <v>8.6999999999999993</v>
      </c>
      <c r="AV938">
        <v>8.6999999999999993</v>
      </c>
      <c r="AW938">
        <v>8.6999999999999993</v>
      </c>
      <c r="AX938">
        <v>8.6999999999999993</v>
      </c>
      <c r="AY938">
        <v>8.8000000000000007</v>
      </c>
      <c r="AZ938">
        <v>8.8000000000000007</v>
      </c>
      <c r="BA938">
        <v>8.8000000000000007</v>
      </c>
      <c r="BB938">
        <v>8.8000000000000007</v>
      </c>
      <c r="BC938">
        <v>8.8000000000000007</v>
      </c>
      <c r="BD938">
        <v>8.8000000000000007</v>
      </c>
      <c r="BE938" t="s">
        <v>2410</v>
      </c>
      <c r="BF938">
        <f t="shared" si="29"/>
        <v>20</v>
      </c>
      <c r="BG938">
        <f t="shared" si="30"/>
        <v>1</v>
      </c>
    </row>
    <row r="939" spans="2:59" hidden="1" x14ac:dyDescent="0.25">
      <c r="B939" t="s">
        <v>592</v>
      </c>
      <c r="C939" t="s">
        <v>1168</v>
      </c>
      <c r="D939" t="s">
        <v>1858</v>
      </c>
      <c r="E939" t="s">
        <v>1376</v>
      </c>
      <c r="F939">
        <v>1</v>
      </c>
      <c r="G939">
        <v>175000</v>
      </c>
      <c r="H939">
        <v>175000</v>
      </c>
      <c r="I939">
        <v>175000</v>
      </c>
      <c r="J939">
        <v>175000</v>
      </c>
      <c r="K939">
        <v>175000</v>
      </c>
      <c r="L939">
        <v>233333</v>
      </c>
      <c r="M939">
        <v>175000</v>
      </c>
      <c r="N939">
        <v>233333</v>
      </c>
      <c r="O939">
        <v>162137</v>
      </c>
      <c r="P939">
        <v>233333</v>
      </c>
      <c r="Q939">
        <v>162137</v>
      </c>
      <c r="R939">
        <v>233333</v>
      </c>
      <c r="S939">
        <v>162137</v>
      </c>
      <c r="T939">
        <v>233333</v>
      </c>
      <c r="U939">
        <v>220000</v>
      </c>
      <c r="V939">
        <v>233333</v>
      </c>
      <c r="W939">
        <v>175000</v>
      </c>
      <c r="X939">
        <v>233333</v>
      </c>
      <c r="Y939">
        <v>233333</v>
      </c>
      <c r="Z939">
        <v>233333</v>
      </c>
      <c r="AA939">
        <v>122500</v>
      </c>
      <c r="AB939">
        <v>122500</v>
      </c>
      <c r="AC939">
        <v>78750</v>
      </c>
      <c r="AD939">
        <v>78750</v>
      </c>
      <c r="AE939">
        <v>78750</v>
      </c>
      <c r="AF939">
        <v>175000</v>
      </c>
      <c r="AG939">
        <v>78750</v>
      </c>
      <c r="AH939">
        <v>175000</v>
      </c>
      <c r="AI939">
        <v>148501</v>
      </c>
      <c r="AJ939">
        <v>175000</v>
      </c>
      <c r="AK939">
        <v>148501</v>
      </c>
      <c r="AL939">
        <v>175000</v>
      </c>
      <c r="AM939">
        <v>148501</v>
      </c>
      <c r="AN939">
        <v>175000</v>
      </c>
      <c r="AO939">
        <v>165000</v>
      </c>
      <c r="AP939">
        <v>175000</v>
      </c>
      <c r="AQ939">
        <v>78750</v>
      </c>
      <c r="AR939">
        <v>175000</v>
      </c>
      <c r="AS939">
        <v>175000</v>
      </c>
      <c r="AT939">
        <v>175000</v>
      </c>
      <c r="AU939">
        <v>8.3000000000000007</v>
      </c>
      <c r="AV939">
        <v>8.3000000000000007</v>
      </c>
      <c r="AW939">
        <v>8.3000000000000007</v>
      </c>
      <c r="AX939">
        <v>8.3000000000000007</v>
      </c>
      <c r="AY939">
        <v>8.3000000000000007</v>
      </c>
      <c r="AZ939">
        <v>8.3000000000000007</v>
      </c>
      <c r="BA939">
        <v>8.3000000000000007</v>
      </c>
      <c r="BB939">
        <v>8.3000000000000007</v>
      </c>
      <c r="BC939">
        <v>8.3000000000000007</v>
      </c>
      <c r="BD939">
        <v>8.3000000000000007</v>
      </c>
      <c r="BE939" t="s">
        <v>2410</v>
      </c>
      <c r="BF939">
        <f t="shared" si="29"/>
        <v>20</v>
      </c>
      <c r="BG939">
        <f t="shared" si="30"/>
        <v>1</v>
      </c>
    </row>
    <row r="940" spans="2:59" hidden="1" x14ac:dyDescent="0.25">
      <c r="B940" t="s">
        <v>959</v>
      </c>
      <c r="C940" t="s">
        <v>1210</v>
      </c>
      <c r="D940" t="s">
        <v>1859</v>
      </c>
      <c r="E940" t="s">
        <v>1368</v>
      </c>
      <c r="F940">
        <v>0</v>
      </c>
      <c r="G940">
        <v>466667</v>
      </c>
      <c r="H940">
        <v>466667</v>
      </c>
      <c r="I940">
        <v>466667</v>
      </c>
      <c r="J940">
        <v>466667</v>
      </c>
      <c r="K940">
        <v>466667</v>
      </c>
      <c r="L940">
        <v>466667</v>
      </c>
      <c r="M940">
        <v>466667</v>
      </c>
      <c r="N940">
        <v>466667</v>
      </c>
      <c r="O940">
        <v>466667</v>
      </c>
      <c r="P940">
        <v>466667</v>
      </c>
      <c r="Q940">
        <v>466667</v>
      </c>
      <c r="R940">
        <v>466667</v>
      </c>
      <c r="S940">
        <v>466667</v>
      </c>
      <c r="T940">
        <v>466667</v>
      </c>
      <c r="U940">
        <v>466667</v>
      </c>
      <c r="V940">
        <v>466667</v>
      </c>
      <c r="W940">
        <v>466667</v>
      </c>
      <c r="X940">
        <v>466667</v>
      </c>
      <c r="Y940">
        <v>466667</v>
      </c>
      <c r="Z940">
        <v>466667</v>
      </c>
      <c r="AA940">
        <v>350000</v>
      </c>
      <c r="AB940">
        <v>350000</v>
      </c>
      <c r="AC940">
        <v>350000</v>
      </c>
      <c r="AD940">
        <v>350000</v>
      </c>
      <c r="AE940">
        <v>350000</v>
      </c>
      <c r="AF940">
        <v>350000</v>
      </c>
      <c r="AG940">
        <v>350000</v>
      </c>
      <c r="AH940">
        <v>350000</v>
      </c>
      <c r="AI940">
        <v>350000</v>
      </c>
      <c r="AJ940">
        <v>350000</v>
      </c>
      <c r="AK940">
        <v>350000</v>
      </c>
      <c r="AL940">
        <v>350000</v>
      </c>
      <c r="AM940">
        <v>350000</v>
      </c>
      <c r="AN940">
        <v>350000</v>
      </c>
      <c r="AO940">
        <v>350000</v>
      </c>
      <c r="AP940">
        <v>350000</v>
      </c>
      <c r="AQ940">
        <v>350000</v>
      </c>
      <c r="AR940">
        <v>350000</v>
      </c>
      <c r="AS940">
        <v>350000</v>
      </c>
      <c r="AT940">
        <v>350000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 t="s">
        <v>2395</v>
      </c>
      <c r="BF940">
        <f t="shared" si="29"/>
        <v>20</v>
      </c>
      <c r="BG940">
        <f t="shared" si="30"/>
        <v>1</v>
      </c>
    </row>
    <row r="941" spans="2:59" x14ac:dyDescent="0.25">
      <c r="B941" t="s">
        <v>195</v>
      </c>
      <c r="C941" t="s">
        <v>1307</v>
      </c>
      <c r="D941" t="s">
        <v>1860</v>
      </c>
      <c r="E941" t="s">
        <v>1353</v>
      </c>
      <c r="F941">
        <v>3</v>
      </c>
      <c r="G941">
        <v>920000</v>
      </c>
      <c r="H941">
        <v>920000</v>
      </c>
      <c r="I941">
        <v>1500000</v>
      </c>
      <c r="J941">
        <v>920000</v>
      </c>
      <c r="K941">
        <v>920000</v>
      </c>
      <c r="L941">
        <v>920000</v>
      </c>
      <c r="M941">
        <v>920000</v>
      </c>
      <c r="N941">
        <v>920000</v>
      </c>
      <c r="O941">
        <v>920000</v>
      </c>
      <c r="P941">
        <v>920000</v>
      </c>
      <c r="Q941">
        <v>920000</v>
      </c>
      <c r="R941">
        <v>920000</v>
      </c>
      <c r="S941">
        <v>920000</v>
      </c>
      <c r="T941">
        <v>920000</v>
      </c>
      <c r="U941">
        <v>920000</v>
      </c>
      <c r="V941">
        <v>920000</v>
      </c>
      <c r="W941">
        <v>920000</v>
      </c>
      <c r="X941">
        <v>920000</v>
      </c>
      <c r="Y941">
        <v>920000</v>
      </c>
      <c r="Z941">
        <v>920000</v>
      </c>
      <c r="AA941">
        <v>276000</v>
      </c>
      <c r="AB941">
        <v>276000</v>
      </c>
      <c r="AC941">
        <v>450000</v>
      </c>
      <c r="AD941">
        <v>276000</v>
      </c>
      <c r="AE941">
        <v>276000</v>
      </c>
      <c r="AF941">
        <v>276000</v>
      </c>
      <c r="AG941">
        <v>276000</v>
      </c>
      <c r="AH941">
        <v>276000</v>
      </c>
      <c r="AI941">
        <v>276000</v>
      </c>
      <c r="AJ941">
        <v>276000</v>
      </c>
      <c r="AK941">
        <v>276000</v>
      </c>
      <c r="AL941">
        <v>276000</v>
      </c>
      <c r="AM941">
        <v>276000</v>
      </c>
      <c r="AN941">
        <v>276000</v>
      </c>
      <c r="AO941">
        <v>276000</v>
      </c>
      <c r="AP941">
        <v>276000</v>
      </c>
      <c r="AQ941">
        <v>276000</v>
      </c>
      <c r="AR941">
        <v>276000</v>
      </c>
      <c r="AS941">
        <v>276000</v>
      </c>
      <c r="AT941">
        <v>276000</v>
      </c>
      <c r="AU941">
        <v>8.1999999999999993</v>
      </c>
      <c r="AV941">
        <v>8.1999999999999993</v>
      </c>
      <c r="AW941">
        <v>8.1999999999999993</v>
      </c>
      <c r="AX941">
        <v>8.1999999999999993</v>
      </c>
      <c r="AY941">
        <v>8.1999999999999993</v>
      </c>
      <c r="AZ941">
        <v>8.1999999999999993</v>
      </c>
      <c r="BA941">
        <v>8.1999999999999993</v>
      </c>
      <c r="BB941">
        <v>8.1999999999999993</v>
      </c>
      <c r="BC941">
        <v>8.1999999999999993</v>
      </c>
      <c r="BD941">
        <v>8.1999999999999993</v>
      </c>
      <c r="BE941" t="s">
        <v>2387</v>
      </c>
      <c r="BF941">
        <f t="shared" si="29"/>
        <v>20</v>
      </c>
      <c r="BG941">
        <f t="shared" si="30"/>
        <v>1</v>
      </c>
    </row>
    <row r="942" spans="2:59" x14ac:dyDescent="0.25">
      <c r="B942" t="s">
        <v>530</v>
      </c>
      <c r="C942" t="s">
        <v>1190</v>
      </c>
      <c r="D942" t="s">
        <v>1861</v>
      </c>
      <c r="E942" t="s">
        <v>1353</v>
      </c>
      <c r="F942">
        <v>2</v>
      </c>
      <c r="G942">
        <v>266667</v>
      </c>
      <c r="H942">
        <v>266667</v>
      </c>
      <c r="I942">
        <v>266667</v>
      </c>
      <c r="J942">
        <v>266667</v>
      </c>
      <c r="K942">
        <v>266667</v>
      </c>
      <c r="L942">
        <v>266667</v>
      </c>
      <c r="M942">
        <v>266667</v>
      </c>
      <c r="N942">
        <v>266667</v>
      </c>
      <c r="O942">
        <v>266667</v>
      </c>
      <c r="P942">
        <v>266667</v>
      </c>
      <c r="Q942">
        <v>266667</v>
      </c>
      <c r="R942">
        <v>266667</v>
      </c>
      <c r="S942">
        <v>266667</v>
      </c>
      <c r="T942">
        <v>266667</v>
      </c>
      <c r="U942">
        <v>266667</v>
      </c>
      <c r="V942">
        <v>266667</v>
      </c>
      <c r="W942">
        <v>266667</v>
      </c>
      <c r="X942">
        <v>266667</v>
      </c>
      <c r="Y942">
        <v>266667</v>
      </c>
      <c r="Z942">
        <v>266667</v>
      </c>
      <c r="AA942">
        <v>200000</v>
      </c>
      <c r="AB942">
        <v>200000</v>
      </c>
      <c r="AC942">
        <v>200000</v>
      </c>
      <c r="AD942">
        <v>200000</v>
      </c>
      <c r="AE942">
        <v>200000</v>
      </c>
      <c r="AF942">
        <v>200000</v>
      </c>
      <c r="AG942">
        <v>200000</v>
      </c>
      <c r="AH942">
        <v>200000</v>
      </c>
      <c r="AI942">
        <v>200000</v>
      </c>
      <c r="AJ942">
        <v>200000</v>
      </c>
      <c r="AK942">
        <v>200000</v>
      </c>
      <c r="AL942">
        <v>200000</v>
      </c>
      <c r="AM942">
        <v>200000</v>
      </c>
      <c r="AN942">
        <v>200000</v>
      </c>
      <c r="AO942">
        <v>200000</v>
      </c>
      <c r="AP942">
        <v>200000</v>
      </c>
      <c r="AQ942">
        <v>200000</v>
      </c>
      <c r="AR942">
        <v>200000</v>
      </c>
      <c r="AS942">
        <v>200000</v>
      </c>
      <c r="AT942">
        <v>200000</v>
      </c>
      <c r="AU942">
        <v>8.1999999999999993</v>
      </c>
      <c r="AV942">
        <v>8.1999999999999993</v>
      </c>
      <c r="AW942">
        <v>8.1999999999999993</v>
      </c>
      <c r="AX942">
        <v>8.1999999999999993</v>
      </c>
      <c r="AY942">
        <v>8.1999999999999993</v>
      </c>
      <c r="AZ942">
        <v>8.1999999999999993</v>
      </c>
      <c r="BA942">
        <v>8.1999999999999993</v>
      </c>
      <c r="BB942">
        <v>8.1999999999999993</v>
      </c>
      <c r="BC942">
        <v>8.1999999999999993</v>
      </c>
      <c r="BD942">
        <v>8.1999999999999993</v>
      </c>
      <c r="BE942" t="s">
        <v>2410</v>
      </c>
      <c r="BF942">
        <f t="shared" si="29"/>
        <v>20</v>
      </c>
      <c r="BG942">
        <f t="shared" si="30"/>
        <v>1</v>
      </c>
    </row>
    <row r="943" spans="2:59" x14ac:dyDescent="0.25">
      <c r="B943" t="s">
        <v>282</v>
      </c>
      <c r="C943" t="s">
        <v>1250</v>
      </c>
      <c r="D943" t="s">
        <v>1862</v>
      </c>
      <c r="E943" t="s">
        <v>1353</v>
      </c>
      <c r="F943">
        <v>0</v>
      </c>
      <c r="G943">
        <v>225000</v>
      </c>
      <c r="H943">
        <v>225000</v>
      </c>
      <c r="I943">
        <v>225000</v>
      </c>
      <c r="J943">
        <v>248000</v>
      </c>
      <c r="K943">
        <v>225000</v>
      </c>
      <c r="L943">
        <v>225000</v>
      </c>
      <c r="M943">
        <v>211000</v>
      </c>
      <c r="N943">
        <v>211000</v>
      </c>
      <c r="O943">
        <v>211000</v>
      </c>
      <c r="P943">
        <v>211000</v>
      </c>
      <c r="Q943">
        <v>198000</v>
      </c>
      <c r="R943">
        <v>211000</v>
      </c>
      <c r="S943">
        <v>211000</v>
      </c>
      <c r="T943">
        <v>211000</v>
      </c>
      <c r="U943">
        <v>225000</v>
      </c>
      <c r="V943">
        <v>225000</v>
      </c>
      <c r="W943">
        <v>248000</v>
      </c>
      <c r="X943">
        <v>248000</v>
      </c>
      <c r="Y943">
        <v>225000</v>
      </c>
      <c r="Z943">
        <v>225000</v>
      </c>
      <c r="AA943">
        <v>168750</v>
      </c>
      <c r="AB943">
        <v>168750</v>
      </c>
      <c r="AC943">
        <v>168750</v>
      </c>
      <c r="AD943">
        <v>186000</v>
      </c>
      <c r="AE943">
        <v>168750</v>
      </c>
      <c r="AF943">
        <v>168750</v>
      </c>
      <c r="AG943">
        <v>158250</v>
      </c>
      <c r="AH943">
        <v>158250</v>
      </c>
      <c r="AI943">
        <v>158250</v>
      </c>
      <c r="AJ943">
        <v>158250</v>
      </c>
      <c r="AK943">
        <v>148500</v>
      </c>
      <c r="AL943">
        <v>158250</v>
      </c>
      <c r="AM943">
        <v>158250</v>
      </c>
      <c r="AN943">
        <v>158250</v>
      </c>
      <c r="AO943">
        <v>168750</v>
      </c>
      <c r="AP943">
        <v>168750</v>
      </c>
      <c r="AQ943">
        <v>186000</v>
      </c>
      <c r="AR943">
        <v>186000</v>
      </c>
      <c r="AS943">
        <v>168750</v>
      </c>
      <c r="AT943">
        <v>168750</v>
      </c>
      <c r="AU943">
        <v>8.9</v>
      </c>
      <c r="AV943">
        <v>8.8000000000000007</v>
      </c>
      <c r="AW943">
        <v>8.8000000000000007</v>
      </c>
      <c r="AX943">
        <v>8.8000000000000007</v>
      </c>
      <c r="AY943">
        <v>8.8000000000000007</v>
      </c>
      <c r="AZ943">
        <v>8.8000000000000007</v>
      </c>
      <c r="BA943">
        <v>8.8000000000000007</v>
      </c>
      <c r="BB943">
        <v>8.8000000000000007</v>
      </c>
      <c r="BC943">
        <v>8.8000000000000007</v>
      </c>
      <c r="BD943">
        <v>8.8000000000000007</v>
      </c>
      <c r="BE943" t="s">
        <v>2387</v>
      </c>
      <c r="BF943">
        <f t="shared" si="29"/>
        <v>20</v>
      </c>
      <c r="BG943">
        <f t="shared" si="30"/>
        <v>1</v>
      </c>
    </row>
    <row r="944" spans="2:59" hidden="1" x14ac:dyDescent="0.25">
      <c r="B944" t="s">
        <v>995</v>
      </c>
      <c r="C944" t="s">
        <v>1211</v>
      </c>
      <c r="D944" t="s">
        <v>1863</v>
      </c>
      <c r="E944" t="s">
        <v>1376</v>
      </c>
      <c r="F944">
        <v>0</v>
      </c>
      <c r="G944">
        <v>292000</v>
      </c>
      <c r="H944">
        <v>292000</v>
      </c>
      <c r="I944">
        <v>292000</v>
      </c>
      <c r="J944">
        <v>292000</v>
      </c>
      <c r="K944">
        <v>292000</v>
      </c>
      <c r="L944">
        <v>292000</v>
      </c>
      <c r="M944">
        <v>292000</v>
      </c>
      <c r="N944">
        <v>292000</v>
      </c>
      <c r="O944">
        <v>292000</v>
      </c>
      <c r="P944">
        <v>292000</v>
      </c>
      <c r="Q944">
        <v>292000</v>
      </c>
      <c r="R944">
        <v>292000</v>
      </c>
      <c r="S944">
        <v>292000</v>
      </c>
      <c r="T944">
        <v>292000</v>
      </c>
      <c r="U944">
        <v>292000</v>
      </c>
      <c r="V944">
        <v>292000</v>
      </c>
      <c r="W944">
        <v>292000</v>
      </c>
      <c r="X944">
        <v>292000</v>
      </c>
      <c r="Y944">
        <v>292000</v>
      </c>
      <c r="Z944">
        <v>292000</v>
      </c>
      <c r="AA944">
        <v>219000</v>
      </c>
      <c r="AB944">
        <v>219000</v>
      </c>
      <c r="AC944">
        <v>219000</v>
      </c>
      <c r="AD944">
        <v>219000</v>
      </c>
      <c r="AE944">
        <v>219000</v>
      </c>
      <c r="AF944">
        <v>219000</v>
      </c>
      <c r="AG944">
        <v>219000</v>
      </c>
      <c r="AH944">
        <v>219000</v>
      </c>
      <c r="AI944">
        <v>219000</v>
      </c>
      <c r="AJ944">
        <v>219000</v>
      </c>
      <c r="AK944">
        <v>219000</v>
      </c>
      <c r="AL944">
        <v>219000</v>
      </c>
      <c r="AM944">
        <v>219000</v>
      </c>
      <c r="AN944">
        <v>219000</v>
      </c>
      <c r="AO944">
        <v>219000</v>
      </c>
      <c r="AP944">
        <v>219000</v>
      </c>
      <c r="AQ944">
        <v>219000</v>
      </c>
      <c r="AR944">
        <v>219000</v>
      </c>
      <c r="AS944">
        <v>219000</v>
      </c>
      <c r="AT944">
        <v>219000</v>
      </c>
      <c r="AU944">
        <v>7.6</v>
      </c>
      <c r="AV944">
        <v>7.6</v>
      </c>
      <c r="AW944">
        <v>7.6</v>
      </c>
      <c r="AX944">
        <v>7.6</v>
      </c>
      <c r="AY944">
        <v>7.6</v>
      </c>
      <c r="AZ944">
        <v>7.6</v>
      </c>
      <c r="BA944">
        <v>7.6</v>
      </c>
      <c r="BB944">
        <v>7.6</v>
      </c>
      <c r="BC944">
        <v>7.6</v>
      </c>
      <c r="BD944">
        <v>7.6</v>
      </c>
      <c r="BE944" t="s">
        <v>2398</v>
      </c>
      <c r="BF944">
        <f t="shared" si="29"/>
        <v>20</v>
      </c>
      <c r="BG944">
        <f t="shared" si="30"/>
        <v>1</v>
      </c>
    </row>
    <row r="945" spans="2:59" x14ac:dyDescent="0.25">
      <c r="B945" t="s">
        <v>83</v>
      </c>
      <c r="C945" t="s">
        <v>1207</v>
      </c>
      <c r="D945" t="s">
        <v>1865</v>
      </c>
      <c r="E945" t="s">
        <v>1353</v>
      </c>
      <c r="F945">
        <v>4</v>
      </c>
      <c r="G945">
        <v>938078</v>
      </c>
      <c r="H945">
        <v>1112000</v>
      </c>
      <c r="I945">
        <v>1057143</v>
      </c>
      <c r="J945">
        <v>3192000</v>
      </c>
      <c r="K945">
        <v>1112000</v>
      </c>
      <c r="L945">
        <v>1112000</v>
      </c>
      <c r="M945">
        <v>1112000</v>
      </c>
      <c r="N945">
        <v>1112000</v>
      </c>
      <c r="O945">
        <v>1112000</v>
      </c>
      <c r="P945">
        <v>1112000</v>
      </c>
      <c r="Q945">
        <v>1112000</v>
      </c>
      <c r="R945">
        <v>1112000</v>
      </c>
      <c r="S945">
        <v>1112000</v>
      </c>
      <c r="T945">
        <v>1112000</v>
      </c>
      <c r="U945">
        <v>1054626</v>
      </c>
      <c r="V945">
        <v>1112000</v>
      </c>
      <c r="W945">
        <v>944777</v>
      </c>
      <c r="X945">
        <v>1112000</v>
      </c>
      <c r="Y945">
        <v>1112000</v>
      </c>
      <c r="Z945">
        <v>1112000</v>
      </c>
      <c r="AA945">
        <v>703523</v>
      </c>
      <c r="AB945">
        <v>834000</v>
      </c>
      <c r="AC945">
        <v>792857</v>
      </c>
      <c r="AD945">
        <v>2394000</v>
      </c>
      <c r="AE945">
        <v>834000</v>
      </c>
      <c r="AF945">
        <v>834000</v>
      </c>
      <c r="AG945">
        <v>834000</v>
      </c>
      <c r="AH945">
        <v>834000</v>
      </c>
      <c r="AI945">
        <v>834000</v>
      </c>
      <c r="AJ945">
        <v>834000</v>
      </c>
      <c r="AK945">
        <v>834000</v>
      </c>
      <c r="AL945">
        <v>834000</v>
      </c>
      <c r="AM945">
        <v>834000</v>
      </c>
      <c r="AN945">
        <v>834000</v>
      </c>
      <c r="AO945">
        <v>790969</v>
      </c>
      <c r="AP945">
        <v>834000</v>
      </c>
      <c r="AQ945">
        <v>708583</v>
      </c>
      <c r="AR945">
        <v>834000</v>
      </c>
      <c r="AS945">
        <v>834000</v>
      </c>
      <c r="AT945">
        <v>834000</v>
      </c>
      <c r="AU945">
        <v>8.8000000000000007</v>
      </c>
      <c r="AV945">
        <v>8.8000000000000007</v>
      </c>
      <c r="AW945">
        <v>8.8000000000000007</v>
      </c>
      <c r="AX945">
        <v>8.8000000000000007</v>
      </c>
      <c r="AY945">
        <v>8.8000000000000007</v>
      </c>
      <c r="AZ945">
        <v>8.8000000000000007</v>
      </c>
      <c r="BA945">
        <v>8.8000000000000007</v>
      </c>
      <c r="BB945">
        <v>8.8000000000000007</v>
      </c>
      <c r="BC945">
        <v>8.8000000000000007</v>
      </c>
      <c r="BD945">
        <v>8.8000000000000007</v>
      </c>
      <c r="BE945" t="s">
        <v>2400</v>
      </c>
      <c r="BF945">
        <f t="shared" si="29"/>
        <v>20</v>
      </c>
      <c r="BG945">
        <f t="shared" si="30"/>
        <v>1</v>
      </c>
    </row>
    <row r="946" spans="2:59" x14ac:dyDescent="0.25">
      <c r="B946" t="s">
        <v>371</v>
      </c>
      <c r="C946" t="s">
        <v>1309</v>
      </c>
      <c r="D946" t="s">
        <v>1868</v>
      </c>
      <c r="E946" t="s">
        <v>1353</v>
      </c>
      <c r="F946">
        <v>3</v>
      </c>
      <c r="G946">
        <v>486667</v>
      </c>
      <c r="H946">
        <v>486667</v>
      </c>
      <c r="I946">
        <v>633333</v>
      </c>
      <c r="J946">
        <v>486667</v>
      </c>
      <c r="K946">
        <v>486667</v>
      </c>
      <c r="L946">
        <v>486667</v>
      </c>
      <c r="M946">
        <v>393333</v>
      </c>
      <c r="N946">
        <v>393333</v>
      </c>
      <c r="O946">
        <v>393333</v>
      </c>
      <c r="P946">
        <v>393333</v>
      </c>
      <c r="Q946">
        <v>393333</v>
      </c>
      <c r="R946">
        <v>393333</v>
      </c>
      <c r="S946">
        <v>393333</v>
      </c>
      <c r="T946">
        <v>393333</v>
      </c>
      <c r="U946">
        <v>486667</v>
      </c>
      <c r="V946">
        <v>486667</v>
      </c>
      <c r="W946">
        <v>486667</v>
      </c>
      <c r="X946">
        <v>486667</v>
      </c>
      <c r="Y946">
        <v>486667</v>
      </c>
      <c r="Z946">
        <v>486667</v>
      </c>
      <c r="AA946">
        <v>365000</v>
      </c>
      <c r="AB946">
        <v>365000</v>
      </c>
      <c r="AC946">
        <v>475000</v>
      </c>
      <c r="AD946">
        <v>365000</v>
      </c>
      <c r="AE946">
        <v>365000</v>
      </c>
      <c r="AF946">
        <v>365000</v>
      </c>
      <c r="AG946">
        <v>295000</v>
      </c>
      <c r="AH946">
        <v>295000</v>
      </c>
      <c r="AI946">
        <v>295000</v>
      </c>
      <c r="AJ946">
        <v>295000</v>
      </c>
      <c r="AK946">
        <v>295000</v>
      </c>
      <c r="AL946">
        <v>295000</v>
      </c>
      <c r="AM946">
        <v>295000</v>
      </c>
      <c r="AN946">
        <v>295000</v>
      </c>
      <c r="AO946">
        <v>365000</v>
      </c>
      <c r="AP946">
        <v>365000</v>
      </c>
      <c r="AQ946">
        <v>365000</v>
      </c>
      <c r="AR946">
        <v>365000</v>
      </c>
      <c r="AS946">
        <v>365000</v>
      </c>
      <c r="AT946">
        <v>365000</v>
      </c>
      <c r="AU946">
        <v>7.8</v>
      </c>
      <c r="AV946">
        <v>7.8</v>
      </c>
      <c r="AW946">
        <v>7.8</v>
      </c>
      <c r="AX946">
        <v>7.8</v>
      </c>
      <c r="AY946">
        <v>7.8</v>
      </c>
      <c r="AZ946">
        <v>7.8</v>
      </c>
      <c r="BA946">
        <v>7.8</v>
      </c>
      <c r="BB946">
        <v>7.8</v>
      </c>
      <c r="BC946">
        <v>7.8</v>
      </c>
      <c r="BD946">
        <v>7.8</v>
      </c>
      <c r="BE946" t="s">
        <v>2400</v>
      </c>
      <c r="BF946">
        <f t="shared" si="29"/>
        <v>20</v>
      </c>
      <c r="BG946">
        <f t="shared" si="30"/>
        <v>1</v>
      </c>
    </row>
    <row r="947" spans="2:59" hidden="1" x14ac:dyDescent="0.25">
      <c r="B947" t="s">
        <v>758</v>
      </c>
      <c r="C947" t="s">
        <v>1205</v>
      </c>
      <c r="D947" t="s">
        <v>1874</v>
      </c>
      <c r="E947" t="s">
        <v>1368</v>
      </c>
      <c r="F947">
        <v>3</v>
      </c>
      <c r="G947">
        <v>185184</v>
      </c>
      <c r="H947">
        <v>185184</v>
      </c>
      <c r="I947">
        <v>185184</v>
      </c>
      <c r="J947">
        <v>185184</v>
      </c>
      <c r="K947">
        <v>185184</v>
      </c>
      <c r="L947">
        <v>185184</v>
      </c>
      <c r="M947">
        <v>185184</v>
      </c>
      <c r="N947">
        <v>185184</v>
      </c>
      <c r="O947">
        <v>185184</v>
      </c>
      <c r="P947">
        <v>185184</v>
      </c>
      <c r="Q947">
        <v>185184</v>
      </c>
      <c r="R947">
        <v>185184</v>
      </c>
      <c r="S947">
        <v>185184</v>
      </c>
      <c r="T947">
        <v>185184</v>
      </c>
      <c r="U947">
        <v>185184</v>
      </c>
      <c r="V947">
        <v>185184</v>
      </c>
      <c r="W947">
        <v>185184</v>
      </c>
      <c r="X947">
        <v>185184</v>
      </c>
      <c r="Y947">
        <v>185184</v>
      </c>
      <c r="Z947">
        <v>185184</v>
      </c>
      <c r="AA947">
        <v>138888</v>
      </c>
      <c r="AB947">
        <v>138888</v>
      </c>
      <c r="AC947">
        <v>138888</v>
      </c>
      <c r="AD947">
        <v>138888</v>
      </c>
      <c r="AE947">
        <v>138888</v>
      </c>
      <c r="AF947">
        <v>138888</v>
      </c>
      <c r="AG947">
        <v>138888</v>
      </c>
      <c r="AH947">
        <v>138888</v>
      </c>
      <c r="AI947">
        <v>138888</v>
      </c>
      <c r="AJ947">
        <v>138888</v>
      </c>
      <c r="AK947">
        <v>138888</v>
      </c>
      <c r="AL947">
        <v>138888</v>
      </c>
      <c r="AM947">
        <v>138888</v>
      </c>
      <c r="AN947">
        <v>138888</v>
      </c>
      <c r="AO947">
        <v>138888</v>
      </c>
      <c r="AP947">
        <v>138888</v>
      </c>
      <c r="AQ947">
        <v>138888</v>
      </c>
      <c r="AR947">
        <v>138888</v>
      </c>
      <c r="AS947">
        <v>138888</v>
      </c>
      <c r="AT947">
        <v>138888</v>
      </c>
      <c r="AU947">
        <v>7.8</v>
      </c>
      <c r="AV947">
        <v>7.8</v>
      </c>
      <c r="AW947">
        <v>7.8</v>
      </c>
      <c r="AX947">
        <v>7.8</v>
      </c>
      <c r="AY947">
        <v>7.8</v>
      </c>
      <c r="AZ947">
        <v>7.8</v>
      </c>
      <c r="BA947">
        <v>7.8</v>
      </c>
      <c r="BB947">
        <v>7.8</v>
      </c>
      <c r="BC947">
        <v>7.8</v>
      </c>
      <c r="BD947">
        <v>7.8</v>
      </c>
      <c r="BE947" t="s">
        <v>2394</v>
      </c>
      <c r="BF947">
        <f t="shared" si="29"/>
        <v>20</v>
      </c>
      <c r="BG947">
        <f t="shared" si="30"/>
        <v>1</v>
      </c>
    </row>
    <row r="948" spans="2:59" x14ac:dyDescent="0.25">
      <c r="B948" t="s">
        <v>656</v>
      </c>
      <c r="C948" t="s">
        <v>1218</v>
      </c>
      <c r="D948" t="s">
        <v>1877</v>
      </c>
      <c r="E948" t="s">
        <v>1353</v>
      </c>
      <c r="F948">
        <v>2</v>
      </c>
      <c r="G948">
        <v>533333</v>
      </c>
      <c r="H948">
        <v>533333</v>
      </c>
      <c r="I948">
        <v>533333</v>
      </c>
      <c r="J948">
        <v>533333</v>
      </c>
      <c r="K948">
        <v>533333</v>
      </c>
      <c r="L948">
        <v>533333</v>
      </c>
      <c r="M948">
        <v>533333</v>
      </c>
      <c r="N948">
        <v>533333</v>
      </c>
      <c r="O948">
        <v>533333</v>
      </c>
      <c r="P948">
        <v>533333</v>
      </c>
      <c r="Q948">
        <v>533333</v>
      </c>
      <c r="R948">
        <v>533333</v>
      </c>
      <c r="S948">
        <v>533333</v>
      </c>
      <c r="T948">
        <v>533333</v>
      </c>
      <c r="U948">
        <v>533333</v>
      </c>
      <c r="V948">
        <v>533333</v>
      </c>
      <c r="W948">
        <v>533333</v>
      </c>
      <c r="X948">
        <v>533333</v>
      </c>
      <c r="Y948">
        <v>533333</v>
      </c>
      <c r="Z948">
        <v>533333</v>
      </c>
      <c r="AA948">
        <v>400000</v>
      </c>
      <c r="AB948">
        <v>400000</v>
      </c>
      <c r="AC948">
        <v>400000</v>
      </c>
      <c r="AD948">
        <v>400000</v>
      </c>
      <c r="AE948">
        <v>400000</v>
      </c>
      <c r="AF948">
        <v>400000</v>
      </c>
      <c r="AG948">
        <v>400000</v>
      </c>
      <c r="AH948">
        <v>400000</v>
      </c>
      <c r="AI948">
        <v>400000</v>
      </c>
      <c r="AJ948">
        <v>400000</v>
      </c>
      <c r="AK948">
        <v>400000</v>
      </c>
      <c r="AL948">
        <v>400000</v>
      </c>
      <c r="AM948">
        <v>400000</v>
      </c>
      <c r="AN948">
        <v>400000</v>
      </c>
      <c r="AO948">
        <v>400000</v>
      </c>
      <c r="AP948">
        <v>400000</v>
      </c>
      <c r="AQ948">
        <v>400000</v>
      </c>
      <c r="AR948">
        <v>400000</v>
      </c>
      <c r="AS948">
        <v>400000</v>
      </c>
      <c r="AT948">
        <v>400000</v>
      </c>
      <c r="AU948">
        <v>7.9</v>
      </c>
      <c r="AV948">
        <v>7.9</v>
      </c>
      <c r="AW948">
        <v>7.9</v>
      </c>
      <c r="AX948">
        <v>7.9</v>
      </c>
      <c r="AY948">
        <v>7.9</v>
      </c>
      <c r="AZ948">
        <v>7.9</v>
      </c>
      <c r="BA948">
        <v>7.9</v>
      </c>
      <c r="BB948">
        <v>7.9</v>
      </c>
      <c r="BC948">
        <v>7.9</v>
      </c>
      <c r="BD948">
        <v>7.9</v>
      </c>
      <c r="BE948" t="s">
        <v>2387</v>
      </c>
      <c r="BF948">
        <f t="shared" si="29"/>
        <v>20</v>
      </c>
      <c r="BG948">
        <f t="shared" si="30"/>
        <v>1</v>
      </c>
    </row>
    <row r="949" spans="2:59" hidden="1" x14ac:dyDescent="0.25">
      <c r="B949" t="s">
        <v>968</v>
      </c>
      <c r="C949" t="s">
        <v>1177</v>
      </c>
      <c r="D949" t="s">
        <v>1879</v>
      </c>
      <c r="E949" t="s">
        <v>1395</v>
      </c>
      <c r="F949">
        <v>0</v>
      </c>
      <c r="G949">
        <v>2197333</v>
      </c>
      <c r="H949">
        <v>2197333</v>
      </c>
      <c r="I949">
        <v>2197333</v>
      </c>
      <c r="J949">
        <v>2197333</v>
      </c>
      <c r="K949">
        <v>2197333</v>
      </c>
      <c r="L949">
        <v>2197333</v>
      </c>
      <c r="M949">
        <v>2197333</v>
      </c>
      <c r="N949">
        <v>2197333</v>
      </c>
      <c r="O949">
        <v>2197333</v>
      </c>
      <c r="P949">
        <v>2197333</v>
      </c>
      <c r="Q949">
        <v>2197333</v>
      </c>
      <c r="R949">
        <v>2197333</v>
      </c>
      <c r="S949">
        <v>2197333</v>
      </c>
      <c r="T949">
        <v>2197333</v>
      </c>
      <c r="U949">
        <v>2197333</v>
      </c>
      <c r="V949">
        <v>2197333</v>
      </c>
      <c r="W949">
        <v>2197333</v>
      </c>
      <c r="X949">
        <v>2197333</v>
      </c>
      <c r="Y949">
        <v>2197333</v>
      </c>
      <c r="Z949">
        <v>2197333</v>
      </c>
      <c r="AA949">
        <v>1648000</v>
      </c>
      <c r="AB949">
        <v>1648000</v>
      </c>
      <c r="AC949">
        <v>1648000</v>
      </c>
      <c r="AD949">
        <v>1648000</v>
      </c>
      <c r="AE949">
        <v>1648000</v>
      </c>
      <c r="AF949">
        <v>1648000</v>
      </c>
      <c r="AG949">
        <v>1648000</v>
      </c>
      <c r="AH949">
        <v>1648000</v>
      </c>
      <c r="AI949">
        <v>1648000</v>
      </c>
      <c r="AJ949">
        <v>1648000</v>
      </c>
      <c r="AK949">
        <v>1648000</v>
      </c>
      <c r="AL949">
        <v>1648000</v>
      </c>
      <c r="AM949">
        <v>1648000</v>
      </c>
      <c r="AN949">
        <v>1648000</v>
      </c>
      <c r="AO949">
        <v>1648000</v>
      </c>
      <c r="AP949">
        <v>1648000</v>
      </c>
      <c r="AQ949">
        <v>1648000</v>
      </c>
      <c r="AR949">
        <v>1648000</v>
      </c>
      <c r="AS949">
        <v>1648000</v>
      </c>
      <c r="AT949">
        <v>1648000</v>
      </c>
      <c r="AU949">
        <v>9.1999999999999993</v>
      </c>
      <c r="AV949">
        <v>9.1999999999999993</v>
      </c>
      <c r="AW949">
        <v>9.1999999999999993</v>
      </c>
      <c r="AX949">
        <v>9.1999999999999993</v>
      </c>
      <c r="AY949">
        <v>9.1999999999999993</v>
      </c>
      <c r="AZ949">
        <v>9.1999999999999993</v>
      </c>
      <c r="BA949">
        <v>9.1999999999999993</v>
      </c>
      <c r="BB949">
        <v>9.1999999999999993</v>
      </c>
      <c r="BC949">
        <v>9.1999999999999993</v>
      </c>
      <c r="BD949">
        <v>9.1999999999999993</v>
      </c>
      <c r="BE949" t="s">
        <v>2442</v>
      </c>
      <c r="BF949">
        <f t="shared" si="29"/>
        <v>20</v>
      </c>
      <c r="BG949">
        <f t="shared" si="30"/>
        <v>1</v>
      </c>
    </row>
    <row r="950" spans="2:59" x14ac:dyDescent="0.25">
      <c r="B950" t="s">
        <v>19</v>
      </c>
      <c r="C950" t="s">
        <v>1210</v>
      </c>
      <c r="D950" t="s">
        <v>1880</v>
      </c>
      <c r="E950" t="s">
        <v>1353</v>
      </c>
      <c r="F950">
        <v>3</v>
      </c>
      <c r="G950">
        <v>866667</v>
      </c>
      <c r="H950">
        <v>866667</v>
      </c>
      <c r="I950">
        <v>866667</v>
      </c>
      <c r="J950">
        <v>866667</v>
      </c>
      <c r="K950">
        <v>733333</v>
      </c>
      <c r="L950">
        <v>733333</v>
      </c>
      <c r="M950">
        <v>733333</v>
      </c>
      <c r="N950">
        <v>733333</v>
      </c>
      <c r="O950">
        <v>733333</v>
      </c>
      <c r="P950">
        <v>733333</v>
      </c>
      <c r="Q950">
        <v>733333</v>
      </c>
      <c r="R950">
        <v>733333</v>
      </c>
      <c r="S950">
        <v>733333</v>
      </c>
      <c r="T950">
        <v>733333</v>
      </c>
      <c r="U950">
        <v>866667</v>
      </c>
      <c r="V950">
        <v>866667</v>
      </c>
      <c r="W950">
        <v>866667</v>
      </c>
      <c r="X950">
        <v>866667</v>
      </c>
      <c r="Y950">
        <v>733333</v>
      </c>
      <c r="Z950">
        <v>733333</v>
      </c>
      <c r="AA950">
        <v>650000</v>
      </c>
      <c r="AB950">
        <v>650000</v>
      </c>
      <c r="AC950">
        <v>650000</v>
      </c>
      <c r="AD950">
        <v>650000</v>
      </c>
      <c r="AE950">
        <v>550000</v>
      </c>
      <c r="AF950">
        <v>550000</v>
      </c>
      <c r="AG950">
        <v>550000</v>
      </c>
      <c r="AH950">
        <v>550000</v>
      </c>
      <c r="AI950">
        <v>550000</v>
      </c>
      <c r="AJ950">
        <v>550000</v>
      </c>
      <c r="AK950">
        <v>550000</v>
      </c>
      <c r="AL950">
        <v>550000</v>
      </c>
      <c r="AM950">
        <v>550000</v>
      </c>
      <c r="AN950">
        <v>550000</v>
      </c>
      <c r="AO950">
        <v>650000</v>
      </c>
      <c r="AP950">
        <v>650000</v>
      </c>
      <c r="AQ950">
        <v>650000</v>
      </c>
      <c r="AR950">
        <v>650000</v>
      </c>
      <c r="AS950">
        <v>550000</v>
      </c>
      <c r="AT950">
        <v>550000</v>
      </c>
      <c r="AU950">
        <v>8.5</v>
      </c>
      <c r="AV950">
        <v>8.5</v>
      </c>
      <c r="AW950">
        <v>8.5</v>
      </c>
      <c r="AX950">
        <v>8.5</v>
      </c>
      <c r="AY950">
        <v>8.5</v>
      </c>
      <c r="AZ950">
        <v>8.5</v>
      </c>
      <c r="BA950">
        <v>8.5</v>
      </c>
      <c r="BB950">
        <v>8.5</v>
      </c>
      <c r="BC950">
        <v>8.5</v>
      </c>
      <c r="BD950">
        <v>8.5</v>
      </c>
      <c r="BE950" t="s">
        <v>2393</v>
      </c>
      <c r="BF950">
        <f t="shared" si="29"/>
        <v>20</v>
      </c>
      <c r="BG950">
        <f t="shared" si="30"/>
        <v>1</v>
      </c>
    </row>
    <row r="951" spans="2:59" x14ac:dyDescent="0.25">
      <c r="B951" t="s">
        <v>303</v>
      </c>
      <c r="C951" t="s">
        <v>1211</v>
      </c>
      <c r="D951" t="s">
        <v>1882</v>
      </c>
      <c r="E951" t="s">
        <v>1353</v>
      </c>
      <c r="F951">
        <v>1</v>
      </c>
      <c r="G951">
        <v>266400</v>
      </c>
      <c r="H951">
        <v>266400</v>
      </c>
      <c r="I951">
        <v>266400</v>
      </c>
      <c r="J951">
        <v>266400</v>
      </c>
      <c r="K951">
        <v>291733</v>
      </c>
      <c r="L951">
        <v>291733</v>
      </c>
      <c r="M951">
        <v>291733</v>
      </c>
      <c r="N951">
        <v>291733</v>
      </c>
      <c r="O951">
        <v>291733</v>
      </c>
      <c r="P951">
        <v>291733</v>
      </c>
      <c r="Q951">
        <v>291733</v>
      </c>
      <c r="R951">
        <v>291733</v>
      </c>
      <c r="S951">
        <v>291733</v>
      </c>
      <c r="T951">
        <v>291733</v>
      </c>
      <c r="U951">
        <v>291733</v>
      </c>
      <c r="V951">
        <v>291733</v>
      </c>
      <c r="W951">
        <v>291733</v>
      </c>
      <c r="X951">
        <v>291733</v>
      </c>
      <c r="Y951">
        <v>293184</v>
      </c>
      <c r="Z951">
        <v>293184</v>
      </c>
      <c r="AA951">
        <v>199800</v>
      </c>
      <c r="AB951">
        <v>199800</v>
      </c>
      <c r="AC951">
        <v>199800</v>
      </c>
      <c r="AD951">
        <v>199800</v>
      </c>
      <c r="AE951">
        <v>218800</v>
      </c>
      <c r="AF951">
        <v>218800</v>
      </c>
      <c r="AG951">
        <v>218800</v>
      </c>
      <c r="AH951">
        <v>218800</v>
      </c>
      <c r="AI951">
        <v>218800</v>
      </c>
      <c r="AJ951">
        <v>218800</v>
      </c>
      <c r="AK951">
        <v>218800</v>
      </c>
      <c r="AL951">
        <v>218800</v>
      </c>
      <c r="AM951">
        <v>218800</v>
      </c>
      <c r="AN951">
        <v>218800</v>
      </c>
      <c r="AO951">
        <v>218800</v>
      </c>
      <c r="AP951">
        <v>218800</v>
      </c>
      <c r="AQ951">
        <v>218800</v>
      </c>
      <c r="AR951">
        <v>218800</v>
      </c>
      <c r="AS951">
        <v>219888</v>
      </c>
      <c r="AT951">
        <v>219888</v>
      </c>
      <c r="AU951">
        <v>7.8</v>
      </c>
      <c r="AV951">
        <v>7.8</v>
      </c>
      <c r="AW951">
        <v>7.8</v>
      </c>
      <c r="AX951">
        <v>7.8</v>
      </c>
      <c r="AY951">
        <v>7.8</v>
      </c>
      <c r="AZ951">
        <v>7.8</v>
      </c>
      <c r="BA951">
        <v>7.8</v>
      </c>
      <c r="BB951">
        <v>7.8</v>
      </c>
      <c r="BC951">
        <v>7.8</v>
      </c>
      <c r="BD951">
        <v>7.8</v>
      </c>
      <c r="BE951" t="s">
        <v>2387</v>
      </c>
      <c r="BF951">
        <f t="shared" si="29"/>
        <v>20</v>
      </c>
      <c r="BG951">
        <f t="shared" si="30"/>
        <v>1</v>
      </c>
    </row>
    <row r="952" spans="2:59" hidden="1" x14ac:dyDescent="0.25">
      <c r="B952" t="s">
        <v>458</v>
      </c>
      <c r="C952" t="s">
        <v>1261</v>
      </c>
      <c r="D952" t="s">
        <v>1883</v>
      </c>
      <c r="E952" t="s">
        <v>1395</v>
      </c>
      <c r="F952">
        <v>3</v>
      </c>
      <c r="G952">
        <v>833333</v>
      </c>
      <c r="H952">
        <v>625000</v>
      </c>
      <c r="I952">
        <v>833333</v>
      </c>
      <c r="J952">
        <v>625000</v>
      </c>
      <c r="K952">
        <v>833333</v>
      </c>
      <c r="L952">
        <v>625000</v>
      </c>
      <c r="M952">
        <v>633333</v>
      </c>
      <c r="N952">
        <v>625000</v>
      </c>
      <c r="O952">
        <v>833333</v>
      </c>
      <c r="P952">
        <v>625000</v>
      </c>
      <c r="Q952">
        <v>633333</v>
      </c>
      <c r="R952">
        <v>625000</v>
      </c>
      <c r="S952">
        <v>633333</v>
      </c>
      <c r="T952">
        <v>625000</v>
      </c>
      <c r="U952">
        <v>1300000</v>
      </c>
      <c r="V952">
        <v>625000</v>
      </c>
      <c r="W952">
        <v>833333</v>
      </c>
      <c r="X952">
        <v>625000</v>
      </c>
      <c r="Y952">
        <v>833333</v>
      </c>
      <c r="Z952">
        <v>625000</v>
      </c>
      <c r="AA952">
        <v>625000</v>
      </c>
      <c r="AB952">
        <v>500000</v>
      </c>
      <c r="AC952">
        <v>625000</v>
      </c>
      <c r="AD952">
        <v>500000</v>
      </c>
      <c r="AE952">
        <v>625000</v>
      </c>
      <c r="AF952">
        <v>500000</v>
      </c>
      <c r="AG952">
        <v>475000</v>
      </c>
      <c r="AH952">
        <v>500000</v>
      </c>
      <c r="AI952">
        <v>625000</v>
      </c>
      <c r="AJ952">
        <v>500000</v>
      </c>
      <c r="AK952">
        <v>475000</v>
      </c>
      <c r="AL952">
        <v>500000</v>
      </c>
      <c r="AM952">
        <v>475000</v>
      </c>
      <c r="AN952">
        <v>500000</v>
      </c>
      <c r="AO952">
        <v>975000</v>
      </c>
      <c r="AP952">
        <v>500000</v>
      </c>
      <c r="AQ952">
        <v>625000</v>
      </c>
      <c r="AR952">
        <v>500000</v>
      </c>
      <c r="AS952">
        <v>625000</v>
      </c>
      <c r="AT952">
        <v>500000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 t="s">
        <v>2388</v>
      </c>
      <c r="BF952">
        <f t="shared" si="29"/>
        <v>20</v>
      </c>
      <c r="BG952">
        <f t="shared" si="30"/>
        <v>1</v>
      </c>
    </row>
    <row r="953" spans="2:59" x14ac:dyDescent="0.25">
      <c r="B953" t="s">
        <v>114</v>
      </c>
      <c r="C953" t="s">
        <v>1232</v>
      </c>
      <c r="D953" t="s">
        <v>1888</v>
      </c>
      <c r="E953" t="s">
        <v>1353</v>
      </c>
      <c r="F953">
        <v>0</v>
      </c>
      <c r="G953">
        <v>266665</v>
      </c>
      <c r="H953">
        <v>266665</v>
      </c>
      <c r="I953">
        <v>293333</v>
      </c>
      <c r="J953">
        <v>293333</v>
      </c>
      <c r="K953">
        <v>224000</v>
      </c>
      <c r="L953">
        <v>238533</v>
      </c>
      <c r="M953">
        <v>293333</v>
      </c>
      <c r="N953">
        <v>238533</v>
      </c>
      <c r="O953">
        <v>293333</v>
      </c>
      <c r="P953">
        <v>293333</v>
      </c>
      <c r="Q953">
        <v>293333</v>
      </c>
      <c r="R953">
        <v>293333</v>
      </c>
      <c r="S953">
        <v>238533</v>
      </c>
      <c r="T953">
        <v>238533</v>
      </c>
      <c r="U953">
        <v>238533</v>
      </c>
      <c r="V953">
        <v>238533</v>
      </c>
      <c r="W953">
        <v>238533</v>
      </c>
      <c r="X953">
        <v>238533</v>
      </c>
      <c r="Y953">
        <v>238533</v>
      </c>
      <c r="Z953">
        <v>238533</v>
      </c>
      <c r="AA953">
        <v>199999</v>
      </c>
      <c r="AB953">
        <v>199999</v>
      </c>
      <c r="AC953">
        <v>220000</v>
      </c>
      <c r="AD953">
        <v>220000</v>
      </c>
      <c r="AE953">
        <v>168000</v>
      </c>
      <c r="AF953">
        <v>178900</v>
      </c>
      <c r="AG953">
        <v>220000</v>
      </c>
      <c r="AH953">
        <v>178900</v>
      </c>
      <c r="AI953">
        <v>220000</v>
      </c>
      <c r="AJ953">
        <v>220000</v>
      </c>
      <c r="AK953">
        <v>220000</v>
      </c>
      <c r="AL953">
        <v>220000</v>
      </c>
      <c r="AM953">
        <v>178900</v>
      </c>
      <c r="AN953">
        <v>178900</v>
      </c>
      <c r="AO953">
        <v>178900</v>
      </c>
      <c r="AP953">
        <v>178900</v>
      </c>
      <c r="AQ953">
        <v>178900</v>
      </c>
      <c r="AR953">
        <v>178900</v>
      </c>
      <c r="AS953">
        <v>178900</v>
      </c>
      <c r="AT953">
        <v>178900</v>
      </c>
      <c r="AU953">
        <v>7.9</v>
      </c>
      <c r="AV953">
        <v>7.9</v>
      </c>
      <c r="AW953">
        <v>7.9</v>
      </c>
      <c r="AX953">
        <v>7.9</v>
      </c>
      <c r="AY953">
        <v>7.9</v>
      </c>
      <c r="AZ953">
        <v>7.9</v>
      </c>
      <c r="BA953">
        <v>7.9</v>
      </c>
      <c r="BB953">
        <v>7.9</v>
      </c>
      <c r="BC953">
        <v>7.9</v>
      </c>
      <c r="BD953">
        <v>7.9</v>
      </c>
      <c r="BE953" t="s">
        <v>2415</v>
      </c>
      <c r="BF953">
        <f t="shared" si="29"/>
        <v>20</v>
      </c>
      <c r="BG953">
        <f t="shared" si="30"/>
        <v>1</v>
      </c>
    </row>
    <row r="954" spans="2:59" hidden="1" x14ac:dyDescent="0.25">
      <c r="B954" t="s">
        <v>805</v>
      </c>
      <c r="C954" t="s">
        <v>1256</v>
      </c>
      <c r="D954" t="s">
        <v>1891</v>
      </c>
      <c r="E954" t="s">
        <v>1368</v>
      </c>
      <c r="F954">
        <v>2</v>
      </c>
      <c r="G954">
        <v>164251</v>
      </c>
      <c r="H954">
        <v>164251</v>
      </c>
      <c r="I954">
        <v>164251</v>
      </c>
      <c r="J954">
        <v>164251</v>
      </c>
      <c r="K954">
        <v>164251</v>
      </c>
      <c r="L954">
        <v>164251</v>
      </c>
      <c r="M954">
        <v>164251</v>
      </c>
      <c r="N954">
        <v>164251</v>
      </c>
      <c r="O954">
        <v>164251</v>
      </c>
      <c r="P954">
        <v>164251</v>
      </c>
      <c r="Q954">
        <v>164251</v>
      </c>
      <c r="R954">
        <v>164251</v>
      </c>
      <c r="S954">
        <v>164251</v>
      </c>
      <c r="T954">
        <v>164251</v>
      </c>
      <c r="U954">
        <v>164251</v>
      </c>
      <c r="V954">
        <v>164251</v>
      </c>
      <c r="W954">
        <v>164251</v>
      </c>
      <c r="X954">
        <v>164251</v>
      </c>
      <c r="Y954">
        <v>164251</v>
      </c>
      <c r="Z954">
        <v>164251</v>
      </c>
      <c r="AA954">
        <v>156751</v>
      </c>
      <c r="AB954">
        <v>156751</v>
      </c>
      <c r="AC954">
        <v>156751</v>
      </c>
      <c r="AD954">
        <v>156751</v>
      </c>
      <c r="AE954">
        <v>156751</v>
      </c>
      <c r="AF954">
        <v>156751</v>
      </c>
      <c r="AG954">
        <v>156751</v>
      </c>
      <c r="AH954">
        <v>156751</v>
      </c>
      <c r="AI954">
        <v>156751</v>
      </c>
      <c r="AJ954">
        <v>156751</v>
      </c>
      <c r="AK954">
        <v>156751</v>
      </c>
      <c r="AL954">
        <v>156751</v>
      </c>
      <c r="AM954">
        <v>156751</v>
      </c>
      <c r="AN954">
        <v>156751</v>
      </c>
      <c r="AO954">
        <v>156751</v>
      </c>
      <c r="AP954">
        <v>156751</v>
      </c>
      <c r="AQ954">
        <v>156751</v>
      </c>
      <c r="AR954">
        <v>156751</v>
      </c>
      <c r="AS954">
        <v>156751</v>
      </c>
      <c r="AT954">
        <v>156751</v>
      </c>
      <c r="AU954">
        <v>8</v>
      </c>
      <c r="AV954">
        <v>8</v>
      </c>
      <c r="AW954">
        <v>8</v>
      </c>
      <c r="AX954">
        <v>8</v>
      </c>
      <c r="AY954">
        <v>8</v>
      </c>
      <c r="AZ954">
        <v>8</v>
      </c>
      <c r="BA954">
        <v>8</v>
      </c>
      <c r="BB954">
        <v>8</v>
      </c>
      <c r="BC954">
        <v>8</v>
      </c>
      <c r="BD954">
        <v>8</v>
      </c>
      <c r="BE954" t="s">
        <v>2407</v>
      </c>
      <c r="BF954">
        <f t="shared" si="29"/>
        <v>20</v>
      </c>
      <c r="BG954">
        <f t="shared" si="30"/>
        <v>1</v>
      </c>
    </row>
    <row r="955" spans="2:59" hidden="1" x14ac:dyDescent="0.25">
      <c r="B955" t="s">
        <v>673</v>
      </c>
      <c r="C955" t="s">
        <v>1215</v>
      </c>
      <c r="D955" t="s">
        <v>1892</v>
      </c>
      <c r="E955" t="s">
        <v>1368</v>
      </c>
      <c r="F955">
        <v>2.5</v>
      </c>
      <c r="G955">
        <v>131846</v>
      </c>
      <c r="H955">
        <v>131846</v>
      </c>
      <c r="I955">
        <v>241090</v>
      </c>
      <c r="J955">
        <v>146913</v>
      </c>
      <c r="K955">
        <v>131846</v>
      </c>
      <c r="L955">
        <v>131846</v>
      </c>
      <c r="M955">
        <v>131846</v>
      </c>
      <c r="N955">
        <v>131846</v>
      </c>
      <c r="O955">
        <v>160099</v>
      </c>
      <c r="P955">
        <v>131846</v>
      </c>
      <c r="Q955">
        <v>131846</v>
      </c>
      <c r="R955">
        <v>131846</v>
      </c>
      <c r="S955">
        <v>150681</v>
      </c>
      <c r="T955">
        <v>131846</v>
      </c>
      <c r="U955">
        <v>131846</v>
      </c>
      <c r="V955">
        <v>131846</v>
      </c>
      <c r="W955">
        <v>150681</v>
      </c>
      <c r="X955">
        <v>131846</v>
      </c>
      <c r="Y955">
        <v>131846</v>
      </c>
      <c r="Z955">
        <v>131846</v>
      </c>
      <c r="AA955">
        <v>126350</v>
      </c>
      <c r="AB955">
        <v>126350</v>
      </c>
      <c r="AC955">
        <v>231040</v>
      </c>
      <c r="AD955">
        <v>140789</v>
      </c>
      <c r="AE955">
        <v>126350</v>
      </c>
      <c r="AF955">
        <v>126350</v>
      </c>
      <c r="AG955">
        <v>126350</v>
      </c>
      <c r="AH955">
        <v>126350</v>
      </c>
      <c r="AI955">
        <v>153425</v>
      </c>
      <c r="AJ955">
        <v>126350</v>
      </c>
      <c r="AK955">
        <v>126350</v>
      </c>
      <c r="AL955">
        <v>126350</v>
      </c>
      <c r="AM955">
        <v>144400</v>
      </c>
      <c r="AN955">
        <v>126350</v>
      </c>
      <c r="AO955">
        <v>126350</v>
      </c>
      <c r="AP955">
        <v>126350</v>
      </c>
      <c r="AQ955">
        <v>144400</v>
      </c>
      <c r="AR955">
        <v>126350</v>
      </c>
      <c r="AS955">
        <v>126350</v>
      </c>
      <c r="AT955">
        <v>126350</v>
      </c>
      <c r="AU955">
        <v>8</v>
      </c>
      <c r="AV955">
        <v>8</v>
      </c>
      <c r="AW955">
        <v>8</v>
      </c>
      <c r="AX955">
        <v>8</v>
      </c>
      <c r="AY955">
        <v>8</v>
      </c>
      <c r="AZ955">
        <v>8</v>
      </c>
      <c r="BA955">
        <v>8</v>
      </c>
      <c r="BB955">
        <v>8</v>
      </c>
      <c r="BC955">
        <v>8</v>
      </c>
      <c r="BD955">
        <v>8</v>
      </c>
      <c r="BE955" t="s">
        <v>2407</v>
      </c>
      <c r="BF955">
        <f t="shared" si="29"/>
        <v>20</v>
      </c>
      <c r="BG955">
        <f t="shared" si="30"/>
        <v>1</v>
      </c>
    </row>
    <row r="956" spans="2:59" hidden="1" x14ac:dyDescent="0.25">
      <c r="B956" t="s">
        <v>966</v>
      </c>
      <c r="C956" t="s">
        <v>1312</v>
      </c>
      <c r="D956" t="s">
        <v>1895</v>
      </c>
      <c r="E956" t="s">
        <v>1368</v>
      </c>
      <c r="F956">
        <v>0</v>
      </c>
      <c r="G956">
        <v>275000</v>
      </c>
      <c r="H956">
        <v>275000</v>
      </c>
      <c r="I956">
        <v>275000</v>
      </c>
      <c r="J956">
        <v>275000</v>
      </c>
      <c r="K956">
        <v>250001</v>
      </c>
      <c r="L956">
        <v>250001</v>
      </c>
      <c r="M956">
        <v>250001</v>
      </c>
      <c r="N956">
        <v>250001</v>
      </c>
      <c r="O956">
        <v>250001</v>
      </c>
      <c r="P956">
        <v>250001</v>
      </c>
      <c r="Q956">
        <v>250001</v>
      </c>
      <c r="R956">
        <v>250001</v>
      </c>
      <c r="S956">
        <v>250001</v>
      </c>
      <c r="T956">
        <v>250001</v>
      </c>
      <c r="U956">
        <v>275000</v>
      </c>
      <c r="V956">
        <v>275000</v>
      </c>
      <c r="W956">
        <v>275000</v>
      </c>
      <c r="X956">
        <v>275000</v>
      </c>
      <c r="Y956">
        <v>250001</v>
      </c>
      <c r="Z956">
        <v>250001</v>
      </c>
      <c r="AA956">
        <v>170500</v>
      </c>
      <c r="AB956">
        <v>165000</v>
      </c>
      <c r="AC956">
        <v>170500</v>
      </c>
      <c r="AD956">
        <v>165000</v>
      </c>
      <c r="AE956">
        <v>155001</v>
      </c>
      <c r="AF956">
        <v>150001</v>
      </c>
      <c r="AG956">
        <v>155001</v>
      </c>
      <c r="AH956">
        <v>150001</v>
      </c>
      <c r="AI956">
        <v>155001</v>
      </c>
      <c r="AJ956">
        <v>150001</v>
      </c>
      <c r="AK956">
        <v>155001</v>
      </c>
      <c r="AL956">
        <v>150001</v>
      </c>
      <c r="AM956">
        <v>155001</v>
      </c>
      <c r="AN956">
        <v>150001</v>
      </c>
      <c r="AO956">
        <v>170500</v>
      </c>
      <c r="AP956">
        <v>165000</v>
      </c>
      <c r="AQ956">
        <v>170500</v>
      </c>
      <c r="AR956">
        <v>165000</v>
      </c>
      <c r="AS956">
        <v>155001</v>
      </c>
      <c r="AT956">
        <v>150001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 t="s">
        <v>2395</v>
      </c>
      <c r="BF956">
        <f t="shared" si="29"/>
        <v>20</v>
      </c>
      <c r="BG956">
        <f t="shared" si="30"/>
        <v>1</v>
      </c>
    </row>
    <row r="957" spans="2:59" x14ac:dyDescent="0.25">
      <c r="B957" t="s">
        <v>245</v>
      </c>
      <c r="C957" t="s">
        <v>1203</v>
      </c>
      <c r="D957" t="s">
        <v>1896</v>
      </c>
      <c r="E957" t="s">
        <v>1353</v>
      </c>
      <c r="F957">
        <v>3</v>
      </c>
      <c r="G957">
        <v>539683</v>
      </c>
      <c r="H957">
        <v>740741</v>
      </c>
      <c r="I957">
        <v>539683</v>
      </c>
      <c r="J957">
        <v>740741</v>
      </c>
      <c r="K957">
        <v>539683</v>
      </c>
      <c r="L957">
        <v>740741</v>
      </c>
      <c r="M957">
        <v>539683</v>
      </c>
      <c r="N957">
        <v>740741</v>
      </c>
      <c r="O957">
        <v>603175</v>
      </c>
      <c r="P957">
        <v>740741</v>
      </c>
      <c r="Q957">
        <v>603175</v>
      </c>
      <c r="R957">
        <v>740741</v>
      </c>
      <c r="S957">
        <v>603175</v>
      </c>
      <c r="T957">
        <v>603175</v>
      </c>
      <c r="U957">
        <v>603175</v>
      </c>
      <c r="V957">
        <v>740741</v>
      </c>
      <c r="W957">
        <v>603175</v>
      </c>
      <c r="X957">
        <v>740741</v>
      </c>
      <c r="Y957">
        <v>539683</v>
      </c>
      <c r="Z957">
        <v>740741</v>
      </c>
      <c r="AA957">
        <v>377778</v>
      </c>
      <c r="AB957">
        <v>444445</v>
      </c>
      <c r="AC957">
        <v>377778</v>
      </c>
      <c r="AD957">
        <v>444445</v>
      </c>
      <c r="AE957">
        <v>377778</v>
      </c>
      <c r="AF957">
        <v>444445</v>
      </c>
      <c r="AG957">
        <v>377778</v>
      </c>
      <c r="AH957">
        <v>444445</v>
      </c>
      <c r="AI957">
        <v>422223</v>
      </c>
      <c r="AJ957">
        <v>444445</v>
      </c>
      <c r="AK957">
        <v>422223</v>
      </c>
      <c r="AL957">
        <v>444445</v>
      </c>
      <c r="AM957">
        <v>422223</v>
      </c>
      <c r="AN957">
        <v>361905</v>
      </c>
      <c r="AO957">
        <v>422223</v>
      </c>
      <c r="AP957">
        <v>444445</v>
      </c>
      <c r="AQ957">
        <v>422223</v>
      </c>
      <c r="AR957">
        <v>444445</v>
      </c>
      <c r="AS957">
        <v>377778</v>
      </c>
      <c r="AT957">
        <v>444445</v>
      </c>
      <c r="AU957">
        <v>8.3000000000000007</v>
      </c>
      <c r="AV957">
        <v>8.3000000000000007</v>
      </c>
      <c r="AW957">
        <v>8.3000000000000007</v>
      </c>
      <c r="AX957">
        <v>8.3000000000000007</v>
      </c>
      <c r="AY957">
        <v>8.3000000000000007</v>
      </c>
      <c r="AZ957">
        <v>8.3000000000000007</v>
      </c>
      <c r="BA957">
        <v>8.3000000000000007</v>
      </c>
      <c r="BB957">
        <v>8.1999999999999993</v>
      </c>
      <c r="BC957">
        <v>8.1999999999999993</v>
      </c>
      <c r="BD957">
        <v>8.1999999999999993</v>
      </c>
      <c r="BE957" t="s">
        <v>2430</v>
      </c>
      <c r="BF957">
        <f t="shared" si="29"/>
        <v>20</v>
      </c>
      <c r="BG957">
        <f t="shared" si="30"/>
        <v>1</v>
      </c>
    </row>
    <row r="958" spans="2:59" x14ac:dyDescent="0.25">
      <c r="B958" t="s">
        <v>756</v>
      </c>
      <c r="C958" t="s">
        <v>1218</v>
      </c>
      <c r="D958" t="s">
        <v>1897</v>
      </c>
      <c r="E958" t="s">
        <v>1353</v>
      </c>
      <c r="F958">
        <v>0</v>
      </c>
      <c r="G958">
        <v>733333</v>
      </c>
      <c r="H958">
        <v>733333</v>
      </c>
      <c r="I958">
        <v>733333</v>
      </c>
      <c r="J958">
        <v>733333</v>
      </c>
      <c r="K958">
        <v>733333</v>
      </c>
      <c r="L958">
        <v>733333</v>
      </c>
      <c r="M958">
        <v>733333</v>
      </c>
      <c r="N958">
        <v>733333</v>
      </c>
      <c r="O958">
        <v>733333</v>
      </c>
      <c r="P958">
        <v>733333</v>
      </c>
      <c r="Q958">
        <v>733333</v>
      </c>
      <c r="R958">
        <v>733333</v>
      </c>
      <c r="S958">
        <v>733333</v>
      </c>
      <c r="T958">
        <v>733333</v>
      </c>
      <c r="U958">
        <v>733333</v>
      </c>
      <c r="V958">
        <v>733333</v>
      </c>
      <c r="W958">
        <v>733333</v>
      </c>
      <c r="X958">
        <v>733333</v>
      </c>
      <c r="Y958">
        <v>733333</v>
      </c>
      <c r="Z958">
        <v>733333</v>
      </c>
      <c r="AA958">
        <v>550000</v>
      </c>
      <c r="AB958">
        <v>550000</v>
      </c>
      <c r="AC958">
        <v>550000</v>
      </c>
      <c r="AD958">
        <v>550000</v>
      </c>
      <c r="AE958">
        <v>550000</v>
      </c>
      <c r="AF958">
        <v>550000</v>
      </c>
      <c r="AG958">
        <v>550000</v>
      </c>
      <c r="AH958">
        <v>550000</v>
      </c>
      <c r="AI958">
        <v>550000</v>
      </c>
      <c r="AJ958">
        <v>550000</v>
      </c>
      <c r="AK958">
        <v>550000</v>
      </c>
      <c r="AL958">
        <v>550000</v>
      </c>
      <c r="AM958">
        <v>550000</v>
      </c>
      <c r="AN958">
        <v>550000</v>
      </c>
      <c r="AO958">
        <v>550000</v>
      </c>
      <c r="AP958">
        <v>550000</v>
      </c>
      <c r="AQ958">
        <v>550000</v>
      </c>
      <c r="AR958">
        <v>550000</v>
      </c>
      <c r="AS958">
        <v>550000</v>
      </c>
      <c r="AT958">
        <v>550000</v>
      </c>
      <c r="AU958">
        <v>8.4</v>
      </c>
      <c r="AV958">
        <v>8.4</v>
      </c>
      <c r="AW958">
        <v>8.4</v>
      </c>
      <c r="AX958">
        <v>8.4</v>
      </c>
      <c r="AY958">
        <v>8.4</v>
      </c>
      <c r="AZ958">
        <v>8.4</v>
      </c>
      <c r="BA958">
        <v>8.4</v>
      </c>
      <c r="BB958">
        <v>8.4</v>
      </c>
      <c r="BC958">
        <v>8.4</v>
      </c>
      <c r="BD958">
        <v>8.4</v>
      </c>
      <c r="BE958" t="s">
        <v>2443</v>
      </c>
      <c r="BF958">
        <f t="shared" si="29"/>
        <v>20</v>
      </c>
      <c r="BG958">
        <f t="shared" si="30"/>
        <v>1</v>
      </c>
    </row>
    <row r="959" spans="2:59" hidden="1" x14ac:dyDescent="0.25">
      <c r="B959" t="s">
        <v>769</v>
      </c>
      <c r="C959" t="s">
        <v>1210</v>
      </c>
      <c r="D959" t="s">
        <v>1901</v>
      </c>
      <c r="E959" t="s">
        <v>1357</v>
      </c>
      <c r="F959">
        <v>0</v>
      </c>
      <c r="G959">
        <v>256000</v>
      </c>
      <c r="H959">
        <v>256000</v>
      </c>
      <c r="I959">
        <v>256000</v>
      </c>
      <c r="J959">
        <v>256000</v>
      </c>
      <c r="K959">
        <v>256000</v>
      </c>
      <c r="L959">
        <v>256000</v>
      </c>
      <c r="M959">
        <v>256000</v>
      </c>
      <c r="N959">
        <v>256000</v>
      </c>
      <c r="O959">
        <v>256000</v>
      </c>
      <c r="P959">
        <v>256000</v>
      </c>
      <c r="Q959">
        <v>256000</v>
      </c>
      <c r="R959">
        <v>256000</v>
      </c>
      <c r="S959">
        <v>256000</v>
      </c>
      <c r="T959">
        <v>256000</v>
      </c>
      <c r="U959">
        <v>256000</v>
      </c>
      <c r="V959">
        <v>256000</v>
      </c>
      <c r="W959">
        <v>256000</v>
      </c>
      <c r="X959">
        <v>256000</v>
      </c>
      <c r="Y959">
        <v>256000</v>
      </c>
      <c r="Z959">
        <v>256000</v>
      </c>
      <c r="AA959">
        <v>179200</v>
      </c>
      <c r="AB959">
        <v>179200</v>
      </c>
      <c r="AC959">
        <v>153600</v>
      </c>
      <c r="AD959">
        <v>153600</v>
      </c>
      <c r="AE959">
        <v>153600</v>
      </c>
      <c r="AF959">
        <v>153600</v>
      </c>
      <c r="AG959">
        <v>153600</v>
      </c>
      <c r="AH959">
        <v>153600</v>
      </c>
      <c r="AI959">
        <v>179200</v>
      </c>
      <c r="AJ959">
        <v>179200</v>
      </c>
      <c r="AK959">
        <v>179200</v>
      </c>
      <c r="AL959">
        <v>179200</v>
      </c>
      <c r="AM959">
        <v>179200</v>
      </c>
      <c r="AN959">
        <v>179200</v>
      </c>
      <c r="AO959">
        <v>179200</v>
      </c>
      <c r="AP959">
        <v>179200</v>
      </c>
      <c r="AQ959">
        <v>153600</v>
      </c>
      <c r="AR959">
        <v>153600</v>
      </c>
      <c r="AS959">
        <v>179200</v>
      </c>
      <c r="AT959">
        <v>179200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 t="s">
        <v>2388</v>
      </c>
      <c r="BF959">
        <f t="shared" si="29"/>
        <v>20</v>
      </c>
      <c r="BG959">
        <f t="shared" si="30"/>
        <v>1</v>
      </c>
    </row>
    <row r="960" spans="2:59" hidden="1" x14ac:dyDescent="0.25">
      <c r="B960" t="s">
        <v>515</v>
      </c>
      <c r="C960" t="s">
        <v>1176</v>
      </c>
      <c r="D960" t="s">
        <v>1907</v>
      </c>
      <c r="E960" t="s">
        <v>1368</v>
      </c>
      <c r="F960">
        <v>0</v>
      </c>
      <c r="G960">
        <v>349293</v>
      </c>
      <c r="H960">
        <v>349293</v>
      </c>
      <c r="I960">
        <v>349293</v>
      </c>
      <c r="J960">
        <v>349293</v>
      </c>
      <c r="K960">
        <v>349293</v>
      </c>
      <c r="L960">
        <v>349293</v>
      </c>
      <c r="M960">
        <v>349293</v>
      </c>
      <c r="N960">
        <v>349293</v>
      </c>
      <c r="O960">
        <v>349293</v>
      </c>
      <c r="P960">
        <v>349293</v>
      </c>
      <c r="Q960">
        <v>349293</v>
      </c>
      <c r="R960">
        <v>349293</v>
      </c>
      <c r="S960">
        <v>349293</v>
      </c>
      <c r="T960">
        <v>349293</v>
      </c>
      <c r="U960">
        <v>349293</v>
      </c>
      <c r="V960">
        <v>355556</v>
      </c>
      <c r="W960">
        <v>349293</v>
      </c>
      <c r="X960">
        <v>355556</v>
      </c>
      <c r="Y960">
        <v>355556</v>
      </c>
      <c r="Z960">
        <v>355556</v>
      </c>
      <c r="AA960">
        <v>261970</v>
      </c>
      <c r="AB960">
        <v>261970</v>
      </c>
      <c r="AC960">
        <v>261970</v>
      </c>
      <c r="AD960">
        <v>261970</v>
      </c>
      <c r="AE960">
        <v>261970</v>
      </c>
      <c r="AF960">
        <v>261970</v>
      </c>
      <c r="AG960">
        <v>261970</v>
      </c>
      <c r="AH960">
        <v>261970</v>
      </c>
      <c r="AI960">
        <v>261970</v>
      </c>
      <c r="AJ960">
        <v>261970</v>
      </c>
      <c r="AK960">
        <v>261970</v>
      </c>
      <c r="AL960">
        <v>261970</v>
      </c>
      <c r="AM960">
        <v>261970</v>
      </c>
      <c r="AN960">
        <v>261970</v>
      </c>
      <c r="AO960">
        <v>261970</v>
      </c>
      <c r="AP960">
        <v>266667</v>
      </c>
      <c r="AQ960">
        <v>261970</v>
      </c>
      <c r="AR960">
        <v>266667</v>
      </c>
      <c r="AS960">
        <v>266667</v>
      </c>
      <c r="AT960">
        <v>266667</v>
      </c>
      <c r="AU960">
        <v>8.3000000000000007</v>
      </c>
      <c r="AV960">
        <v>8.3000000000000007</v>
      </c>
      <c r="AW960">
        <v>8.3000000000000007</v>
      </c>
      <c r="AX960">
        <v>8.3000000000000007</v>
      </c>
      <c r="AY960">
        <v>8.4</v>
      </c>
      <c r="AZ960">
        <v>8.4</v>
      </c>
      <c r="BA960">
        <v>8.4</v>
      </c>
      <c r="BB960">
        <v>8.4</v>
      </c>
      <c r="BC960">
        <v>8.4</v>
      </c>
      <c r="BD960">
        <v>8.4</v>
      </c>
      <c r="BE960" t="s">
        <v>2401</v>
      </c>
      <c r="BF960">
        <f t="shared" si="29"/>
        <v>20</v>
      </c>
      <c r="BG960">
        <f t="shared" si="30"/>
        <v>1</v>
      </c>
    </row>
    <row r="961" spans="2:59" x14ac:dyDescent="0.25">
      <c r="B961" t="s">
        <v>38</v>
      </c>
      <c r="C961" t="s">
        <v>1168</v>
      </c>
      <c r="D961" t="s">
        <v>1910</v>
      </c>
      <c r="E961" t="s">
        <v>1353</v>
      </c>
      <c r="F961">
        <v>4</v>
      </c>
      <c r="G961">
        <v>733333</v>
      </c>
      <c r="H961">
        <v>733333</v>
      </c>
      <c r="I961">
        <v>1000000</v>
      </c>
      <c r="J961">
        <v>733333</v>
      </c>
      <c r="K961">
        <v>666667</v>
      </c>
      <c r="L961">
        <v>666667</v>
      </c>
      <c r="M961">
        <v>666667</v>
      </c>
      <c r="N961">
        <v>666667</v>
      </c>
      <c r="O961">
        <v>666667</v>
      </c>
      <c r="P961">
        <v>666667</v>
      </c>
      <c r="Q961">
        <v>640000</v>
      </c>
      <c r="R961">
        <v>666667</v>
      </c>
      <c r="S961">
        <v>933333</v>
      </c>
      <c r="T961">
        <v>666667</v>
      </c>
      <c r="U961">
        <v>866667</v>
      </c>
      <c r="V961">
        <v>733333</v>
      </c>
      <c r="W961">
        <v>2000000</v>
      </c>
      <c r="X961">
        <v>1066667</v>
      </c>
      <c r="Y961">
        <v>666667</v>
      </c>
      <c r="Z961">
        <v>666667</v>
      </c>
      <c r="AA961">
        <v>550000</v>
      </c>
      <c r="AB961">
        <v>550000</v>
      </c>
      <c r="AC961">
        <v>750000</v>
      </c>
      <c r="AD961">
        <v>550000</v>
      </c>
      <c r="AE961">
        <v>500000</v>
      </c>
      <c r="AF961">
        <v>500000</v>
      </c>
      <c r="AG961">
        <v>500000</v>
      </c>
      <c r="AH961">
        <v>500000</v>
      </c>
      <c r="AI961">
        <v>500000</v>
      </c>
      <c r="AJ961">
        <v>500000</v>
      </c>
      <c r="AK961">
        <v>480000</v>
      </c>
      <c r="AL961">
        <v>500000</v>
      </c>
      <c r="AM961">
        <v>700000</v>
      </c>
      <c r="AN961">
        <v>500000</v>
      </c>
      <c r="AO961">
        <v>650000</v>
      </c>
      <c r="AP961">
        <v>550000</v>
      </c>
      <c r="AQ961">
        <v>1500000</v>
      </c>
      <c r="AR961">
        <v>800000</v>
      </c>
      <c r="AS961">
        <v>500000</v>
      </c>
      <c r="AT961">
        <v>500000</v>
      </c>
      <c r="AU961">
        <v>8.4</v>
      </c>
      <c r="AV961">
        <v>8.4</v>
      </c>
      <c r="AW961">
        <v>8.4</v>
      </c>
      <c r="AX961">
        <v>8.4</v>
      </c>
      <c r="AY961">
        <v>8.4</v>
      </c>
      <c r="AZ961">
        <v>8.4</v>
      </c>
      <c r="BA961">
        <v>8.4</v>
      </c>
      <c r="BB961">
        <v>8.4</v>
      </c>
      <c r="BC961">
        <v>8.4</v>
      </c>
      <c r="BD961">
        <v>8.4</v>
      </c>
      <c r="BE961" t="s">
        <v>2387</v>
      </c>
      <c r="BF961">
        <f t="shared" si="29"/>
        <v>20</v>
      </c>
      <c r="BG961">
        <f t="shared" si="30"/>
        <v>1</v>
      </c>
    </row>
    <row r="962" spans="2:59" x14ac:dyDescent="0.25">
      <c r="B962" t="s">
        <v>156</v>
      </c>
      <c r="C962" t="s">
        <v>1218</v>
      </c>
      <c r="D962" t="s">
        <v>1911</v>
      </c>
      <c r="E962" t="s">
        <v>1353</v>
      </c>
      <c r="F962">
        <v>2</v>
      </c>
      <c r="G962">
        <v>300000</v>
      </c>
      <c r="H962">
        <v>400000</v>
      </c>
      <c r="I962">
        <v>400000</v>
      </c>
      <c r="J962">
        <v>400000</v>
      </c>
      <c r="K962">
        <v>333333</v>
      </c>
      <c r="L962">
        <v>333333</v>
      </c>
      <c r="M962">
        <v>333333</v>
      </c>
      <c r="N962">
        <v>333333</v>
      </c>
      <c r="O962">
        <v>266667</v>
      </c>
      <c r="P962">
        <v>333333</v>
      </c>
      <c r="Q962">
        <v>280000</v>
      </c>
      <c r="R962">
        <v>333333</v>
      </c>
      <c r="S962">
        <v>306667</v>
      </c>
      <c r="T962">
        <v>333333</v>
      </c>
      <c r="U962">
        <v>400000</v>
      </c>
      <c r="V962">
        <v>400000</v>
      </c>
      <c r="W962">
        <v>400000</v>
      </c>
      <c r="X962">
        <v>400000</v>
      </c>
      <c r="Y962">
        <v>333333</v>
      </c>
      <c r="Z962">
        <v>333333</v>
      </c>
      <c r="AA962">
        <v>225000</v>
      </c>
      <c r="AB962">
        <v>300000</v>
      </c>
      <c r="AC962">
        <v>300000</v>
      </c>
      <c r="AD962">
        <v>300000</v>
      </c>
      <c r="AE962">
        <v>250000</v>
      </c>
      <c r="AF962">
        <v>250000</v>
      </c>
      <c r="AG962">
        <v>250000</v>
      </c>
      <c r="AH962">
        <v>250000</v>
      </c>
      <c r="AI962">
        <v>200000</v>
      </c>
      <c r="AJ962">
        <v>250000</v>
      </c>
      <c r="AK962">
        <v>210000</v>
      </c>
      <c r="AL962">
        <v>250000</v>
      </c>
      <c r="AM962">
        <v>230000</v>
      </c>
      <c r="AN962">
        <v>250000</v>
      </c>
      <c r="AO962">
        <v>300000</v>
      </c>
      <c r="AP962">
        <v>300000</v>
      </c>
      <c r="AQ962">
        <v>300000</v>
      </c>
      <c r="AR962">
        <v>300000</v>
      </c>
      <c r="AS962">
        <v>250000</v>
      </c>
      <c r="AT962">
        <v>250000</v>
      </c>
      <c r="AU962">
        <v>8</v>
      </c>
      <c r="AV962">
        <v>8</v>
      </c>
      <c r="AW962">
        <v>8</v>
      </c>
      <c r="AX962">
        <v>8</v>
      </c>
      <c r="AY962">
        <v>8</v>
      </c>
      <c r="AZ962">
        <v>8</v>
      </c>
      <c r="BA962">
        <v>8</v>
      </c>
      <c r="BB962">
        <v>8</v>
      </c>
      <c r="BC962">
        <v>8</v>
      </c>
      <c r="BD962">
        <v>8</v>
      </c>
      <c r="BE962" t="s">
        <v>2388</v>
      </c>
      <c r="BF962">
        <f t="shared" si="29"/>
        <v>20</v>
      </c>
      <c r="BG962">
        <f t="shared" si="30"/>
        <v>1</v>
      </c>
    </row>
    <row r="963" spans="2:59" x14ac:dyDescent="0.25">
      <c r="B963" t="s">
        <v>70</v>
      </c>
      <c r="C963" t="s">
        <v>1216</v>
      </c>
      <c r="D963" t="s">
        <v>1912</v>
      </c>
      <c r="E963" t="s">
        <v>1353</v>
      </c>
      <c r="F963">
        <v>4</v>
      </c>
      <c r="G963">
        <v>713333</v>
      </c>
      <c r="H963">
        <v>660000</v>
      </c>
      <c r="I963">
        <v>826667</v>
      </c>
      <c r="J963">
        <v>660000</v>
      </c>
      <c r="K963">
        <v>633333</v>
      </c>
      <c r="L963">
        <v>633333</v>
      </c>
      <c r="M963">
        <v>633333</v>
      </c>
      <c r="N963">
        <v>633333</v>
      </c>
      <c r="O963">
        <v>660000</v>
      </c>
      <c r="P963">
        <v>633333</v>
      </c>
      <c r="Q963">
        <v>766667</v>
      </c>
      <c r="R963">
        <v>633333</v>
      </c>
      <c r="S963">
        <v>833333</v>
      </c>
      <c r="T963">
        <v>633333</v>
      </c>
      <c r="U963">
        <v>686667</v>
      </c>
      <c r="V963">
        <v>660000</v>
      </c>
      <c r="W963">
        <v>873333</v>
      </c>
      <c r="X963">
        <v>660000</v>
      </c>
      <c r="Y963">
        <v>633333</v>
      </c>
      <c r="Z963">
        <v>660000</v>
      </c>
      <c r="AA963">
        <v>535000</v>
      </c>
      <c r="AB963">
        <v>495000</v>
      </c>
      <c r="AC963">
        <v>620000</v>
      </c>
      <c r="AD963">
        <v>495000</v>
      </c>
      <c r="AE963">
        <v>475000</v>
      </c>
      <c r="AF963">
        <v>475000</v>
      </c>
      <c r="AG963">
        <v>475000</v>
      </c>
      <c r="AH963">
        <v>475000</v>
      </c>
      <c r="AI963">
        <v>495000</v>
      </c>
      <c r="AJ963">
        <v>475000</v>
      </c>
      <c r="AK963">
        <v>575000</v>
      </c>
      <c r="AL963">
        <v>475000</v>
      </c>
      <c r="AM963">
        <v>625000</v>
      </c>
      <c r="AN963">
        <v>475000</v>
      </c>
      <c r="AO963">
        <v>515000</v>
      </c>
      <c r="AP963">
        <v>495000</v>
      </c>
      <c r="AQ963">
        <v>655000</v>
      </c>
      <c r="AR963">
        <v>495000</v>
      </c>
      <c r="AS963">
        <v>475000</v>
      </c>
      <c r="AT963">
        <v>495000</v>
      </c>
      <c r="AU963">
        <v>8.6</v>
      </c>
      <c r="AV963">
        <v>8.6</v>
      </c>
      <c r="AW963">
        <v>8.6</v>
      </c>
      <c r="AX963">
        <v>8.6</v>
      </c>
      <c r="AY963">
        <v>8.6</v>
      </c>
      <c r="AZ963">
        <v>8.6</v>
      </c>
      <c r="BA963">
        <v>8.6</v>
      </c>
      <c r="BB963">
        <v>8.6</v>
      </c>
      <c r="BC963">
        <v>8.6</v>
      </c>
      <c r="BD963">
        <v>8.6</v>
      </c>
      <c r="BE963" t="s">
        <v>2403</v>
      </c>
      <c r="BF963">
        <f t="shared" si="29"/>
        <v>20</v>
      </c>
      <c r="BG963">
        <f t="shared" si="30"/>
        <v>1</v>
      </c>
    </row>
    <row r="964" spans="2:59" x14ac:dyDescent="0.25">
      <c r="B964" t="s">
        <v>115</v>
      </c>
      <c r="C964" t="s">
        <v>1208</v>
      </c>
      <c r="D964" t="s">
        <v>1915</v>
      </c>
      <c r="E964" t="s">
        <v>1353</v>
      </c>
      <c r="F964">
        <v>2</v>
      </c>
      <c r="G964">
        <v>230000</v>
      </c>
      <c r="H964">
        <v>230000</v>
      </c>
      <c r="I964">
        <v>230000</v>
      </c>
      <c r="J964">
        <v>230000</v>
      </c>
      <c r="K964">
        <v>200000</v>
      </c>
      <c r="L964">
        <v>200000</v>
      </c>
      <c r="M964">
        <v>200000</v>
      </c>
      <c r="N964">
        <v>200000</v>
      </c>
      <c r="O964">
        <v>266667</v>
      </c>
      <c r="P964">
        <v>266667</v>
      </c>
      <c r="Q964">
        <v>200000</v>
      </c>
      <c r="R964">
        <v>266667</v>
      </c>
      <c r="S964">
        <v>266667</v>
      </c>
      <c r="T964">
        <v>266667</v>
      </c>
      <c r="U964">
        <v>306667</v>
      </c>
      <c r="V964">
        <v>306667</v>
      </c>
      <c r="W964">
        <v>306667</v>
      </c>
      <c r="X964">
        <v>306667</v>
      </c>
      <c r="Y964">
        <v>200000</v>
      </c>
      <c r="Z964">
        <v>200000</v>
      </c>
      <c r="AA964">
        <v>161000</v>
      </c>
      <c r="AB964">
        <v>161000</v>
      </c>
      <c r="AC964">
        <v>161000</v>
      </c>
      <c r="AD964">
        <v>161000</v>
      </c>
      <c r="AE964">
        <v>140000</v>
      </c>
      <c r="AF964">
        <v>140000</v>
      </c>
      <c r="AG964">
        <v>140000</v>
      </c>
      <c r="AH964">
        <v>140000</v>
      </c>
      <c r="AI964">
        <v>200000</v>
      </c>
      <c r="AJ964">
        <v>200000</v>
      </c>
      <c r="AK964">
        <v>140000</v>
      </c>
      <c r="AL964">
        <v>200000</v>
      </c>
      <c r="AM964">
        <v>200000</v>
      </c>
      <c r="AN964">
        <v>200000</v>
      </c>
      <c r="AO964">
        <v>230000</v>
      </c>
      <c r="AP964">
        <v>230000</v>
      </c>
      <c r="AQ964">
        <v>230000</v>
      </c>
      <c r="AR964">
        <v>230000</v>
      </c>
      <c r="AS964">
        <v>160000</v>
      </c>
      <c r="AT964">
        <v>160000</v>
      </c>
      <c r="AU964">
        <v>8.4</v>
      </c>
      <c r="AV964">
        <v>8.4</v>
      </c>
      <c r="AW964">
        <v>8.4</v>
      </c>
      <c r="AX964">
        <v>8.4</v>
      </c>
      <c r="AY964">
        <v>8.4</v>
      </c>
      <c r="AZ964">
        <v>8.4</v>
      </c>
      <c r="BA964">
        <v>8.4</v>
      </c>
      <c r="BB964">
        <v>8.4</v>
      </c>
      <c r="BC964">
        <v>8.4</v>
      </c>
      <c r="BD964">
        <v>8.4</v>
      </c>
      <c r="BE964" t="s">
        <v>2388</v>
      </c>
      <c r="BF964">
        <f t="shared" ref="BF964:BF1027" si="31">COUNT(AA964:AT964)</f>
        <v>20</v>
      </c>
      <c r="BG964">
        <f t="shared" ref="BG964:BG1027" si="32">COUNTA(E964)</f>
        <v>1</v>
      </c>
    </row>
    <row r="965" spans="2:59" x14ac:dyDescent="0.25">
      <c r="B965" t="s">
        <v>900</v>
      </c>
      <c r="C965" t="s">
        <v>1315</v>
      </c>
      <c r="D965" t="s">
        <v>1916</v>
      </c>
      <c r="E965" t="s">
        <v>1353</v>
      </c>
      <c r="F965">
        <v>0</v>
      </c>
      <c r="G965">
        <v>232975</v>
      </c>
      <c r="H965">
        <v>232975</v>
      </c>
      <c r="I965">
        <v>232975</v>
      </c>
      <c r="J965">
        <v>232975</v>
      </c>
      <c r="K965">
        <v>232975</v>
      </c>
      <c r="L965">
        <v>232975</v>
      </c>
      <c r="M965">
        <v>232975</v>
      </c>
      <c r="N965">
        <v>232975</v>
      </c>
      <c r="O965">
        <v>232975</v>
      </c>
      <c r="P965">
        <v>232975</v>
      </c>
      <c r="Q965">
        <v>232975</v>
      </c>
      <c r="R965">
        <v>232975</v>
      </c>
      <c r="S965">
        <v>232975</v>
      </c>
      <c r="T965">
        <v>232975</v>
      </c>
      <c r="U965">
        <v>232975</v>
      </c>
      <c r="V965">
        <v>232975</v>
      </c>
      <c r="W965">
        <v>329570</v>
      </c>
      <c r="X965">
        <v>232975</v>
      </c>
      <c r="Y965">
        <v>329570</v>
      </c>
      <c r="Z965">
        <v>232975</v>
      </c>
      <c r="AA965">
        <v>144445</v>
      </c>
      <c r="AB965">
        <v>139785</v>
      </c>
      <c r="AC965">
        <v>144445</v>
      </c>
      <c r="AD965">
        <v>139785</v>
      </c>
      <c r="AE965">
        <v>144445</v>
      </c>
      <c r="AF965">
        <v>139785</v>
      </c>
      <c r="AG965">
        <v>144445</v>
      </c>
      <c r="AH965">
        <v>139785</v>
      </c>
      <c r="AI965">
        <v>144445</v>
      </c>
      <c r="AJ965">
        <v>139785</v>
      </c>
      <c r="AK965">
        <v>144445</v>
      </c>
      <c r="AL965">
        <v>139785</v>
      </c>
      <c r="AM965">
        <v>144445</v>
      </c>
      <c r="AN965">
        <v>139785</v>
      </c>
      <c r="AO965">
        <v>144445</v>
      </c>
      <c r="AP965">
        <v>139785</v>
      </c>
      <c r="AQ965">
        <v>204333</v>
      </c>
      <c r="AR965">
        <v>139785</v>
      </c>
      <c r="AS965">
        <v>204333</v>
      </c>
      <c r="AT965">
        <v>139785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 t="s">
        <v>2394</v>
      </c>
      <c r="BF965">
        <f t="shared" si="31"/>
        <v>20</v>
      </c>
      <c r="BG965">
        <f t="shared" si="32"/>
        <v>1</v>
      </c>
    </row>
    <row r="966" spans="2:59" hidden="1" x14ac:dyDescent="0.25">
      <c r="B966" t="s">
        <v>358</v>
      </c>
      <c r="C966" t="s">
        <v>1225</v>
      </c>
      <c r="D966" t="s">
        <v>1918</v>
      </c>
      <c r="E966" t="s">
        <v>1368</v>
      </c>
      <c r="F966">
        <v>0</v>
      </c>
      <c r="G966">
        <v>240964</v>
      </c>
      <c r="H966">
        <v>240964</v>
      </c>
      <c r="I966">
        <v>240964</v>
      </c>
      <c r="J966">
        <v>240964</v>
      </c>
      <c r="K966">
        <v>240964</v>
      </c>
      <c r="L966">
        <v>240964</v>
      </c>
      <c r="M966">
        <v>240964</v>
      </c>
      <c r="N966">
        <v>240964</v>
      </c>
      <c r="O966">
        <v>266667</v>
      </c>
      <c r="P966">
        <v>266667</v>
      </c>
      <c r="Q966">
        <v>266667</v>
      </c>
      <c r="R966">
        <v>266667</v>
      </c>
      <c r="S966">
        <v>266667</v>
      </c>
      <c r="T966">
        <v>266667</v>
      </c>
      <c r="U966">
        <v>266667</v>
      </c>
      <c r="V966">
        <v>266667</v>
      </c>
      <c r="W966">
        <v>346667</v>
      </c>
      <c r="X966">
        <v>266667</v>
      </c>
      <c r="Y966">
        <v>266667</v>
      </c>
      <c r="Z966">
        <v>266667</v>
      </c>
      <c r="AA966">
        <v>180723</v>
      </c>
      <c r="AB966">
        <v>180723</v>
      </c>
      <c r="AC966">
        <v>180723</v>
      </c>
      <c r="AD966">
        <v>180723</v>
      </c>
      <c r="AE966">
        <v>180723</v>
      </c>
      <c r="AF966">
        <v>180723</v>
      </c>
      <c r="AG966">
        <v>180723</v>
      </c>
      <c r="AH966">
        <v>180723</v>
      </c>
      <c r="AI966">
        <v>200000</v>
      </c>
      <c r="AJ966">
        <v>200000</v>
      </c>
      <c r="AK966">
        <v>200000</v>
      </c>
      <c r="AL966">
        <v>200000</v>
      </c>
      <c r="AM966">
        <v>200000</v>
      </c>
      <c r="AN966">
        <v>200000</v>
      </c>
      <c r="AO966">
        <v>200000</v>
      </c>
      <c r="AP966">
        <v>200000</v>
      </c>
      <c r="AQ966">
        <v>260000</v>
      </c>
      <c r="AR966">
        <v>200000</v>
      </c>
      <c r="AS966">
        <v>200000</v>
      </c>
      <c r="AT966">
        <v>200000</v>
      </c>
      <c r="AU966">
        <v>7.8</v>
      </c>
      <c r="AV966">
        <v>7.8</v>
      </c>
      <c r="AW966">
        <v>7.8</v>
      </c>
      <c r="AX966">
        <v>7.8</v>
      </c>
      <c r="AY966">
        <v>7.8</v>
      </c>
      <c r="AZ966">
        <v>7.8</v>
      </c>
      <c r="BA966">
        <v>7.8</v>
      </c>
      <c r="BB966">
        <v>7.8</v>
      </c>
      <c r="BC966">
        <v>7.8</v>
      </c>
      <c r="BD966">
        <v>7.8</v>
      </c>
      <c r="BE966" t="s">
        <v>2398</v>
      </c>
      <c r="BF966">
        <f t="shared" si="31"/>
        <v>20</v>
      </c>
      <c r="BG966">
        <f t="shared" si="32"/>
        <v>1</v>
      </c>
    </row>
    <row r="967" spans="2:59" x14ac:dyDescent="0.25">
      <c r="B967" t="s">
        <v>762</v>
      </c>
      <c r="C967" t="s">
        <v>1257</v>
      </c>
      <c r="D967" t="s">
        <v>1920</v>
      </c>
      <c r="E967" t="s">
        <v>1353</v>
      </c>
      <c r="F967">
        <v>0</v>
      </c>
      <c r="G967">
        <v>120000</v>
      </c>
      <c r="H967">
        <v>120000</v>
      </c>
      <c r="I967">
        <v>120000</v>
      </c>
      <c r="J967">
        <v>120000</v>
      </c>
      <c r="K967">
        <v>120000</v>
      </c>
      <c r="L967">
        <v>120000</v>
      </c>
      <c r="M967">
        <v>120000</v>
      </c>
      <c r="N967">
        <v>120000</v>
      </c>
      <c r="O967">
        <v>160000</v>
      </c>
      <c r="P967">
        <v>160000</v>
      </c>
      <c r="Q967">
        <v>160000</v>
      </c>
      <c r="R967">
        <v>160000</v>
      </c>
      <c r="S967">
        <v>160000</v>
      </c>
      <c r="T967">
        <v>160000</v>
      </c>
      <c r="U967">
        <v>160000</v>
      </c>
      <c r="V967">
        <v>160000</v>
      </c>
      <c r="W967">
        <v>160000</v>
      </c>
      <c r="X967">
        <v>160000</v>
      </c>
      <c r="Y967">
        <v>160000</v>
      </c>
      <c r="Z967">
        <v>160000</v>
      </c>
      <c r="AA967">
        <v>96000</v>
      </c>
      <c r="AB967">
        <v>96000</v>
      </c>
      <c r="AC967">
        <v>96000</v>
      </c>
      <c r="AD967">
        <v>96000</v>
      </c>
      <c r="AE967">
        <v>96000</v>
      </c>
      <c r="AF967">
        <v>96000</v>
      </c>
      <c r="AG967">
        <v>96000</v>
      </c>
      <c r="AH967">
        <v>96000</v>
      </c>
      <c r="AI967">
        <v>120000</v>
      </c>
      <c r="AJ967">
        <v>120000</v>
      </c>
      <c r="AK967">
        <v>120000</v>
      </c>
      <c r="AL967">
        <v>120000</v>
      </c>
      <c r="AM967">
        <v>120000</v>
      </c>
      <c r="AN967">
        <v>120000</v>
      </c>
      <c r="AO967">
        <v>120000</v>
      </c>
      <c r="AP967">
        <v>120000</v>
      </c>
      <c r="AQ967">
        <v>120000</v>
      </c>
      <c r="AR967">
        <v>120000</v>
      </c>
      <c r="AS967">
        <v>120000</v>
      </c>
      <c r="AT967">
        <v>120000</v>
      </c>
      <c r="AU967">
        <v>7.4</v>
      </c>
      <c r="AV967">
        <v>7.4</v>
      </c>
      <c r="AW967">
        <v>7.4</v>
      </c>
      <c r="AX967">
        <v>7.4</v>
      </c>
      <c r="AY967">
        <v>7.4</v>
      </c>
      <c r="AZ967">
        <v>7.4</v>
      </c>
      <c r="BA967">
        <v>7.4</v>
      </c>
      <c r="BB967">
        <v>7.4</v>
      </c>
      <c r="BC967">
        <v>7.4</v>
      </c>
      <c r="BD967">
        <v>7.4</v>
      </c>
      <c r="BE967" t="s">
        <v>2394</v>
      </c>
      <c r="BF967">
        <f t="shared" si="31"/>
        <v>20</v>
      </c>
      <c r="BG967">
        <f t="shared" si="32"/>
        <v>1</v>
      </c>
    </row>
    <row r="968" spans="2:59" x14ac:dyDescent="0.25">
      <c r="B968" t="s">
        <v>795</v>
      </c>
      <c r="C968" t="s">
        <v>1203</v>
      </c>
      <c r="D968" t="s">
        <v>1921</v>
      </c>
      <c r="E968" t="s">
        <v>1353</v>
      </c>
      <c r="F968">
        <v>3</v>
      </c>
      <c r="G968">
        <v>423489</v>
      </c>
      <c r="H968">
        <v>423489</v>
      </c>
      <c r="I968">
        <v>423489</v>
      </c>
      <c r="J968">
        <v>423489</v>
      </c>
      <c r="K968">
        <v>423489</v>
      </c>
      <c r="L968">
        <v>423489</v>
      </c>
      <c r="M968">
        <v>423489</v>
      </c>
      <c r="N968">
        <v>423489</v>
      </c>
      <c r="O968">
        <v>423489</v>
      </c>
      <c r="P968">
        <v>423489</v>
      </c>
      <c r="Q968">
        <v>423489</v>
      </c>
      <c r="R968">
        <v>423489</v>
      </c>
      <c r="S968">
        <v>423489</v>
      </c>
      <c r="T968">
        <v>423489</v>
      </c>
      <c r="U968">
        <v>423489</v>
      </c>
      <c r="V968">
        <v>423489</v>
      </c>
      <c r="W968">
        <v>423489</v>
      </c>
      <c r="X968">
        <v>423489</v>
      </c>
      <c r="Y968">
        <v>423489</v>
      </c>
      <c r="Z968">
        <v>423489</v>
      </c>
      <c r="AA968">
        <v>317617</v>
      </c>
      <c r="AB968">
        <v>317617</v>
      </c>
      <c r="AC968">
        <v>317617</v>
      </c>
      <c r="AD968">
        <v>317617</v>
      </c>
      <c r="AE968">
        <v>317617</v>
      </c>
      <c r="AF968">
        <v>317617</v>
      </c>
      <c r="AG968">
        <v>317617</v>
      </c>
      <c r="AH968">
        <v>317617</v>
      </c>
      <c r="AI968">
        <v>317617</v>
      </c>
      <c r="AJ968">
        <v>317617</v>
      </c>
      <c r="AK968">
        <v>317617</v>
      </c>
      <c r="AL968">
        <v>317617</v>
      </c>
      <c r="AM968">
        <v>317617</v>
      </c>
      <c r="AN968">
        <v>317617</v>
      </c>
      <c r="AO968">
        <v>317617</v>
      </c>
      <c r="AP968">
        <v>317617</v>
      </c>
      <c r="AQ968">
        <v>317617</v>
      </c>
      <c r="AR968">
        <v>317617</v>
      </c>
      <c r="AS968">
        <v>317617</v>
      </c>
      <c r="AT968">
        <v>317617</v>
      </c>
      <c r="AU968">
        <v>7.2</v>
      </c>
      <c r="AV968">
        <v>7.2</v>
      </c>
      <c r="AW968">
        <v>7.2</v>
      </c>
      <c r="AX968">
        <v>7.2</v>
      </c>
      <c r="AY968">
        <v>7.2</v>
      </c>
      <c r="AZ968">
        <v>7.2</v>
      </c>
      <c r="BA968">
        <v>7.2</v>
      </c>
      <c r="BB968">
        <v>7.2</v>
      </c>
      <c r="BC968">
        <v>7.2</v>
      </c>
      <c r="BD968">
        <v>7.2</v>
      </c>
      <c r="BE968" t="s">
        <v>2388</v>
      </c>
      <c r="BF968">
        <f t="shared" si="31"/>
        <v>20</v>
      </c>
      <c r="BG968">
        <f t="shared" si="32"/>
        <v>1</v>
      </c>
    </row>
    <row r="969" spans="2:59" x14ac:dyDescent="0.25">
      <c r="B969" t="s">
        <v>992</v>
      </c>
      <c r="C969" t="s">
        <v>1203</v>
      </c>
      <c r="D969" t="s">
        <v>1921</v>
      </c>
      <c r="E969" t="s">
        <v>1353</v>
      </c>
      <c r="F969">
        <v>2</v>
      </c>
      <c r="G969">
        <v>429000</v>
      </c>
      <c r="H969">
        <v>429000</v>
      </c>
      <c r="I969">
        <v>429000</v>
      </c>
      <c r="J969">
        <v>429000</v>
      </c>
      <c r="K969">
        <v>429000</v>
      </c>
      <c r="L969">
        <v>429000</v>
      </c>
      <c r="M969">
        <v>429000</v>
      </c>
      <c r="N969">
        <v>429000</v>
      </c>
      <c r="O969">
        <v>429000</v>
      </c>
      <c r="P969">
        <v>429000</v>
      </c>
      <c r="Q969">
        <v>429000</v>
      </c>
      <c r="R969">
        <v>429000</v>
      </c>
      <c r="S969">
        <v>429000</v>
      </c>
      <c r="T969">
        <v>429000</v>
      </c>
      <c r="U969">
        <v>429000</v>
      </c>
      <c r="V969">
        <v>429000</v>
      </c>
      <c r="W969">
        <v>429000</v>
      </c>
      <c r="X969">
        <v>429000</v>
      </c>
      <c r="Y969">
        <v>429000</v>
      </c>
      <c r="Z969">
        <v>429000</v>
      </c>
      <c r="AA969">
        <v>321750</v>
      </c>
      <c r="AB969">
        <v>321750</v>
      </c>
      <c r="AC969">
        <v>321750</v>
      </c>
      <c r="AD969">
        <v>321750</v>
      </c>
      <c r="AE969">
        <v>321750</v>
      </c>
      <c r="AF969">
        <v>321750</v>
      </c>
      <c r="AG969">
        <v>321750</v>
      </c>
      <c r="AH969">
        <v>321750</v>
      </c>
      <c r="AI969">
        <v>321750</v>
      </c>
      <c r="AJ969">
        <v>321750</v>
      </c>
      <c r="AK969">
        <v>321750</v>
      </c>
      <c r="AL969">
        <v>321750</v>
      </c>
      <c r="AM969">
        <v>321750</v>
      </c>
      <c r="AN969">
        <v>321750</v>
      </c>
      <c r="AO969">
        <v>321750</v>
      </c>
      <c r="AP969">
        <v>321750</v>
      </c>
      <c r="AQ969">
        <v>321750</v>
      </c>
      <c r="AR969">
        <v>321750</v>
      </c>
      <c r="AS969">
        <v>321750</v>
      </c>
      <c r="AT969">
        <v>321750</v>
      </c>
      <c r="AU969">
        <v>7.3</v>
      </c>
      <c r="AV969">
        <v>7.3</v>
      </c>
      <c r="AW969">
        <v>7.3</v>
      </c>
      <c r="AX969">
        <v>7.3</v>
      </c>
      <c r="AY969">
        <v>7.3</v>
      </c>
      <c r="AZ969">
        <v>7.3</v>
      </c>
      <c r="BA969">
        <v>7.3</v>
      </c>
      <c r="BB969">
        <v>7.3</v>
      </c>
      <c r="BC969">
        <v>7.3</v>
      </c>
      <c r="BD969">
        <v>7.3</v>
      </c>
      <c r="BE969" t="s">
        <v>2388</v>
      </c>
      <c r="BF969">
        <f t="shared" si="31"/>
        <v>20</v>
      </c>
      <c r="BG969">
        <f t="shared" si="32"/>
        <v>1</v>
      </c>
    </row>
    <row r="970" spans="2:59" x14ac:dyDescent="0.25">
      <c r="B970" t="s">
        <v>99</v>
      </c>
      <c r="C970" t="s">
        <v>1201</v>
      </c>
      <c r="D970" t="s">
        <v>1922</v>
      </c>
      <c r="E970" t="s">
        <v>1353</v>
      </c>
      <c r="F970">
        <v>4</v>
      </c>
      <c r="G970">
        <v>512000</v>
      </c>
      <c r="H970">
        <v>512000</v>
      </c>
      <c r="I970">
        <v>524000</v>
      </c>
      <c r="J970">
        <v>512000</v>
      </c>
      <c r="K970">
        <v>512000</v>
      </c>
      <c r="L970">
        <v>512000</v>
      </c>
      <c r="M970">
        <v>512000</v>
      </c>
      <c r="N970">
        <v>512000</v>
      </c>
      <c r="O970">
        <v>532000</v>
      </c>
      <c r="P970">
        <v>532000</v>
      </c>
      <c r="Q970">
        <v>532000</v>
      </c>
      <c r="R970">
        <v>532000</v>
      </c>
      <c r="S970">
        <v>574667</v>
      </c>
      <c r="T970">
        <v>533335</v>
      </c>
      <c r="U970">
        <v>533335</v>
      </c>
      <c r="V970">
        <v>630667</v>
      </c>
      <c r="W970">
        <v>929333</v>
      </c>
      <c r="X970">
        <v>533335</v>
      </c>
      <c r="Y970">
        <v>532000</v>
      </c>
      <c r="Z970">
        <v>532000</v>
      </c>
      <c r="AA970">
        <v>409600</v>
      </c>
      <c r="AB970">
        <v>409600</v>
      </c>
      <c r="AC970">
        <v>419200</v>
      </c>
      <c r="AD970">
        <v>409600</v>
      </c>
      <c r="AE970">
        <v>409600</v>
      </c>
      <c r="AF970">
        <v>409600</v>
      </c>
      <c r="AG970">
        <v>409600</v>
      </c>
      <c r="AH970">
        <v>409600</v>
      </c>
      <c r="AI970">
        <v>399000</v>
      </c>
      <c r="AJ970">
        <v>399000</v>
      </c>
      <c r="AK970">
        <v>399000</v>
      </c>
      <c r="AL970">
        <v>399000</v>
      </c>
      <c r="AM970">
        <v>431000</v>
      </c>
      <c r="AN970">
        <v>400001</v>
      </c>
      <c r="AO970">
        <v>400001</v>
      </c>
      <c r="AP970">
        <v>473000</v>
      </c>
      <c r="AQ970">
        <v>697000</v>
      </c>
      <c r="AR970">
        <v>400001</v>
      </c>
      <c r="AS970">
        <v>399000</v>
      </c>
      <c r="AT970">
        <v>399000</v>
      </c>
      <c r="AU970">
        <v>8.6999999999999993</v>
      </c>
      <c r="AV970">
        <v>8.6999999999999993</v>
      </c>
      <c r="AW970">
        <v>8.6999999999999993</v>
      </c>
      <c r="AX970">
        <v>8.6999999999999993</v>
      </c>
      <c r="AY970">
        <v>8.6999999999999993</v>
      </c>
      <c r="AZ970">
        <v>8.6999999999999993</v>
      </c>
      <c r="BA970">
        <v>8.6999999999999993</v>
      </c>
      <c r="BB970">
        <v>8.6999999999999993</v>
      </c>
      <c r="BC970">
        <v>8.6999999999999993</v>
      </c>
      <c r="BD970">
        <v>8.6999999999999993</v>
      </c>
      <c r="BE970" t="s">
        <v>2403</v>
      </c>
      <c r="BF970">
        <f t="shared" si="31"/>
        <v>20</v>
      </c>
      <c r="BG970">
        <f t="shared" si="32"/>
        <v>1</v>
      </c>
    </row>
    <row r="971" spans="2:59" hidden="1" x14ac:dyDescent="0.25">
      <c r="B971" t="s">
        <v>572</v>
      </c>
      <c r="C971" t="s">
        <v>1250</v>
      </c>
      <c r="D971" t="s">
        <v>1925</v>
      </c>
      <c r="E971" t="s">
        <v>1368</v>
      </c>
      <c r="F971">
        <v>0</v>
      </c>
      <c r="G971">
        <v>225184</v>
      </c>
      <c r="H971">
        <v>225184</v>
      </c>
      <c r="I971">
        <v>225184</v>
      </c>
      <c r="J971">
        <v>225184</v>
      </c>
      <c r="K971">
        <v>225184</v>
      </c>
      <c r="L971">
        <v>225184</v>
      </c>
      <c r="M971">
        <v>225184</v>
      </c>
      <c r="N971">
        <v>225184</v>
      </c>
      <c r="O971">
        <v>225184</v>
      </c>
      <c r="P971">
        <v>225184</v>
      </c>
      <c r="Q971">
        <v>225184</v>
      </c>
      <c r="R971">
        <v>225184</v>
      </c>
      <c r="S971">
        <v>225184</v>
      </c>
      <c r="T971">
        <v>225184</v>
      </c>
      <c r="U971">
        <v>225184</v>
      </c>
      <c r="V971">
        <v>225184</v>
      </c>
      <c r="W971">
        <v>225184</v>
      </c>
      <c r="X971">
        <v>225184</v>
      </c>
      <c r="Y971">
        <v>225184</v>
      </c>
      <c r="Z971">
        <v>225184</v>
      </c>
      <c r="AA971">
        <v>168888</v>
      </c>
      <c r="AB971">
        <v>168888</v>
      </c>
      <c r="AC971">
        <v>168888</v>
      </c>
      <c r="AD971">
        <v>168888</v>
      </c>
      <c r="AE971">
        <v>168888</v>
      </c>
      <c r="AF971">
        <v>168888</v>
      </c>
      <c r="AG971">
        <v>168888</v>
      </c>
      <c r="AH971">
        <v>168888</v>
      </c>
      <c r="AI971">
        <v>168888</v>
      </c>
      <c r="AJ971">
        <v>168888</v>
      </c>
      <c r="AK971">
        <v>168888</v>
      </c>
      <c r="AL971">
        <v>168888</v>
      </c>
      <c r="AM971">
        <v>168888</v>
      </c>
      <c r="AN971">
        <v>168888</v>
      </c>
      <c r="AO971">
        <v>168888</v>
      </c>
      <c r="AP971">
        <v>168888</v>
      </c>
      <c r="AQ971">
        <v>168888</v>
      </c>
      <c r="AR971">
        <v>168888</v>
      </c>
      <c r="AS971">
        <v>168888</v>
      </c>
      <c r="AT971">
        <v>168888</v>
      </c>
      <c r="AU971">
        <v>8.1</v>
      </c>
      <c r="AV971">
        <v>8.1</v>
      </c>
      <c r="AW971">
        <v>8.1</v>
      </c>
      <c r="AX971">
        <v>8.1</v>
      </c>
      <c r="AY971">
        <v>8.1</v>
      </c>
      <c r="AZ971">
        <v>8.1</v>
      </c>
      <c r="BA971">
        <v>8.1</v>
      </c>
      <c r="BB971">
        <v>8.1</v>
      </c>
      <c r="BC971">
        <v>8.1</v>
      </c>
      <c r="BD971">
        <v>8.1</v>
      </c>
      <c r="BE971" t="s">
        <v>2394</v>
      </c>
      <c r="BF971">
        <f t="shared" si="31"/>
        <v>20</v>
      </c>
      <c r="BG971">
        <f t="shared" si="32"/>
        <v>1</v>
      </c>
    </row>
    <row r="972" spans="2:59" x14ac:dyDescent="0.25">
      <c r="B972" t="s">
        <v>17</v>
      </c>
      <c r="C972" t="s">
        <v>1168</v>
      </c>
      <c r="D972" t="s">
        <v>1926</v>
      </c>
      <c r="E972" t="s">
        <v>1353</v>
      </c>
      <c r="F972">
        <v>4</v>
      </c>
      <c r="G972">
        <v>893333</v>
      </c>
      <c r="H972">
        <v>600000</v>
      </c>
      <c r="I972">
        <v>640000</v>
      </c>
      <c r="J972">
        <v>600000</v>
      </c>
      <c r="K972">
        <v>600000</v>
      </c>
      <c r="L972">
        <v>560000</v>
      </c>
      <c r="M972">
        <v>706667</v>
      </c>
      <c r="N972">
        <v>560000</v>
      </c>
      <c r="O972">
        <v>893333</v>
      </c>
      <c r="P972">
        <v>1560000</v>
      </c>
      <c r="Q972">
        <v>733333</v>
      </c>
      <c r="R972">
        <v>1560000</v>
      </c>
      <c r="S972">
        <v>733333</v>
      </c>
      <c r="T972">
        <v>600000</v>
      </c>
      <c r="U972">
        <v>1240000</v>
      </c>
      <c r="V972">
        <v>600000</v>
      </c>
      <c r="W972">
        <v>1506667</v>
      </c>
      <c r="X972">
        <v>600000</v>
      </c>
      <c r="Y972">
        <v>600000</v>
      </c>
      <c r="Z972">
        <v>600000</v>
      </c>
      <c r="AA972">
        <v>670000</v>
      </c>
      <c r="AB972">
        <v>450000</v>
      </c>
      <c r="AC972">
        <v>480000</v>
      </c>
      <c r="AD972">
        <v>450000</v>
      </c>
      <c r="AE972">
        <v>450000</v>
      </c>
      <c r="AF972">
        <v>420000</v>
      </c>
      <c r="AG972">
        <v>530000</v>
      </c>
      <c r="AH972">
        <v>420000</v>
      </c>
      <c r="AI972">
        <v>670000</v>
      </c>
      <c r="AJ972">
        <v>1170000</v>
      </c>
      <c r="AK972">
        <v>550000</v>
      </c>
      <c r="AL972">
        <v>1170000</v>
      </c>
      <c r="AM972">
        <v>550000</v>
      </c>
      <c r="AN972">
        <v>450000</v>
      </c>
      <c r="AO972">
        <v>930000</v>
      </c>
      <c r="AP972">
        <v>450000</v>
      </c>
      <c r="AQ972">
        <v>1130000</v>
      </c>
      <c r="AR972">
        <v>450000</v>
      </c>
      <c r="AS972">
        <v>450000</v>
      </c>
      <c r="AT972">
        <v>450000</v>
      </c>
      <c r="AU972">
        <v>8.6</v>
      </c>
      <c r="AV972">
        <v>8.6</v>
      </c>
      <c r="AW972">
        <v>8.6</v>
      </c>
      <c r="AX972">
        <v>8.6</v>
      </c>
      <c r="AY972">
        <v>8.6</v>
      </c>
      <c r="AZ972">
        <v>8.6</v>
      </c>
      <c r="BA972">
        <v>8.6</v>
      </c>
      <c r="BB972">
        <v>8.6</v>
      </c>
      <c r="BC972">
        <v>8.6</v>
      </c>
      <c r="BD972">
        <v>8.6</v>
      </c>
      <c r="BE972" t="s">
        <v>2403</v>
      </c>
      <c r="BF972">
        <f t="shared" si="31"/>
        <v>20</v>
      </c>
      <c r="BG972">
        <f t="shared" si="32"/>
        <v>1</v>
      </c>
    </row>
    <row r="973" spans="2:59" hidden="1" x14ac:dyDescent="0.25">
      <c r="B973" t="s">
        <v>788</v>
      </c>
      <c r="C973" t="s">
        <v>1176</v>
      </c>
      <c r="D973" t="s">
        <v>1927</v>
      </c>
      <c r="E973" t="s">
        <v>1368</v>
      </c>
      <c r="F973">
        <v>2.5</v>
      </c>
      <c r="G973">
        <v>452273</v>
      </c>
      <c r="H973">
        <v>452273</v>
      </c>
      <c r="I973">
        <v>452273</v>
      </c>
      <c r="J973">
        <v>452273</v>
      </c>
      <c r="K973">
        <v>452273</v>
      </c>
      <c r="L973">
        <v>452273</v>
      </c>
      <c r="M973">
        <v>452273</v>
      </c>
      <c r="N973">
        <v>452273</v>
      </c>
      <c r="O973">
        <v>452273</v>
      </c>
      <c r="P973">
        <v>452273</v>
      </c>
      <c r="Q973">
        <v>452273</v>
      </c>
      <c r="R973">
        <v>452273</v>
      </c>
      <c r="S973">
        <v>452273</v>
      </c>
      <c r="T973">
        <v>452273</v>
      </c>
      <c r="U973">
        <v>452273</v>
      </c>
      <c r="V973">
        <v>452273</v>
      </c>
      <c r="W973">
        <v>452273</v>
      </c>
      <c r="X973">
        <v>452273</v>
      </c>
      <c r="Y973">
        <v>452273</v>
      </c>
      <c r="Z973">
        <v>452273</v>
      </c>
      <c r="AA973">
        <v>225000</v>
      </c>
      <c r="AB973">
        <v>225000</v>
      </c>
      <c r="AC973">
        <v>225000</v>
      </c>
      <c r="AD973">
        <v>225000</v>
      </c>
      <c r="AE973">
        <v>225000</v>
      </c>
      <c r="AF973">
        <v>225000</v>
      </c>
      <c r="AG973">
        <v>225000</v>
      </c>
      <c r="AH973">
        <v>225000</v>
      </c>
      <c r="AI973">
        <v>225000</v>
      </c>
      <c r="AJ973">
        <v>225000</v>
      </c>
      <c r="AK973">
        <v>225000</v>
      </c>
      <c r="AL973">
        <v>225000</v>
      </c>
      <c r="AM973">
        <v>225000</v>
      </c>
      <c r="AN973">
        <v>225000</v>
      </c>
      <c r="AO973">
        <v>225000</v>
      </c>
      <c r="AP973">
        <v>225000</v>
      </c>
      <c r="AQ973">
        <v>225000</v>
      </c>
      <c r="AR973">
        <v>225000</v>
      </c>
      <c r="AS973">
        <v>225000</v>
      </c>
      <c r="AT973">
        <v>225000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 t="s">
        <v>2411</v>
      </c>
      <c r="BF973">
        <f t="shared" si="31"/>
        <v>20</v>
      </c>
      <c r="BG973">
        <f t="shared" si="32"/>
        <v>1</v>
      </c>
    </row>
    <row r="974" spans="2:59" x14ac:dyDescent="0.25">
      <c r="B974" t="s">
        <v>10</v>
      </c>
      <c r="C974" t="s">
        <v>1168</v>
      </c>
      <c r="D974" t="s">
        <v>1930</v>
      </c>
      <c r="E974" t="s">
        <v>1353</v>
      </c>
      <c r="F974">
        <v>4</v>
      </c>
      <c r="G974">
        <v>540000</v>
      </c>
      <c r="H974">
        <v>520000</v>
      </c>
      <c r="I974">
        <v>1440000</v>
      </c>
      <c r="J974">
        <v>540000</v>
      </c>
      <c r="K974">
        <v>466667</v>
      </c>
      <c r="L974">
        <v>466667</v>
      </c>
      <c r="M974">
        <v>466667</v>
      </c>
      <c r="N974">
        <v>466667</v>
      </c>
      <c r="O974">
        <v>486667</v>
      </c>
      <c r="P974">
        <v>466667</v>
      </c>
      <c r="Q974">
        <v>526667</v>
      </c>
      <c r="R974">
        <v>466667</v>
      </c>
      <c r="S974">
        <v>540000</v>
      </c>
      <c r="T974">
        <v>506667</v>
      </c>
      <c r="U974">
        <v>560000</v>
      </c>
      <c r="V974">
        <v>540000</v>
      </c>
      <c r="W974">
        <v>646667</v>
      </c>
      <c r="X974">
        <v>566667</v>
      </c>
      <c r="Y974">
        <v>480000</v>
      </c>
      <c r="Z974">
        <v>506667</v>
      </c>
      <c r="AA974">
        <v>405000</v>
      </c>
      <c r="AB974">
        <v>390000</v>
      </c>
      <c r="AC974">
        <v>1080000</v>
      </c>
      <c r="AD974">
        <v>405000</v>
      </c>
      <c r="AE974">
        <v>350000</v>
      </c>
      <c r="AF974">
        <v>350000</v>
      </c>
      <c r="AG974">
        <v>350000</v>
      </c>
      <c r="AH974">
        <v>350000</v>
      </c>
      <c r="AI974">
        <v>365000</v>
      </c>
      <c r="AJ974">
        <v>350000</v>
      </c>
      <c r="AK974">
        <v>395000</v>
      </c>
      <c r="AL974">
        <v>350000</v>
      </c>
      <c r="AM974">
        <v>405000</v>
      </c>
      <c r="AN974">
        <v>380000</v>
      </c>
      <c r="AO974">
        <v>420000</v>
      </c>
      <c r="AP974">
        <v>405000</v>
      </c>
      <c r="AQ974">
        <v>485000</v>
      </c>
      <c r="AR974">
        <v>425000</v>
      </c>
      <c r="AS974">
        <v>360000</v>
      </c>
      <c r="AT974">
        <v>380000</v>
      </c>
      <c r="AU974">
        <v>8.4</v>
      </c>
      <c r="AV974">
        <v>8.4</v>
      </c>
      <c r="AW974">
        <v>8.4</v>
      </c>
      <c r="AX974">
        <v>8.4</v>
      </c>
      <c r="AY974">
        <v>8.4</v>
      </c>
      <c r="AZ974">
        <v>8.4</v>
      </c>
      <c r="BA974">
        <v>8.4</v>
      </c>
      <c r="BB974">
        <v>8.4</v>
      </c>
      <c r="BC974">
        <v>8.4</v>
      </c>
      <c r="BD974">
        <v>8.4</v>
      </c>
      <c r="BE974" t="s">
        <v>2403</v>
      </c>
      <c r="BF974">
        <f t="shared" si="31"/>
        <v>20</v>
      </c>
      <c r="BG974">
        <f t="shared" si="32"/>
        <v>1</v>
      </c>
    </row>
    <row r="975" spans="2:59" hidden="1" x14ac:dyDescent="0.25">
      <c r="B975" t="s">
        <v>364</v>
      </c>
      <c r="C975" t="s">
        <v>1217</v>
      </c>
      <c r="D975" t="s">
        <v>1934</v>
      </c>
      <c r="E975" t="s">
        <v>1368</v>
      </c>
      <c r="F975">
        <v>0</v>
      </c>
      <c r="G975">
        <v>186667</v>
      </c>
      <c r="H975">
        <v>186667</v>
      </c>
      <c r="I975">
        <v>186667</v>
      </c>
      <c r="J975">
        <v>186667</v>
      </c>
      <c r="K975">
        <v>186667</v>
      </c>
      <c r="L975">
        <v>186667</v>
      </c>
      <c r="M975">
        <v>186667</v>
      </c>
      <c r="N975">
        <v>186667</v>
      </c>
      <c r="O975">
        <v>186667</v>
      </c>
      <c r="P975">
        <v>186667</v>
      </c>
      <c r="Q975">
        <v>186667</v>
      </c>
      <c r="R975">
        <v>186667</v>
      </c>
      <c r="S975">
        <v>186667</v>
      </c>
      <c r="T975">
        <v>186667</v>
      </c>
      <c r="U975">
        <v>186667</v>
      </c>
      <c r="V975">
        <v>186667</v>
      </c>
      <c r="W975">
        <v>186667</v>
      </c>
      <c r="X975">
        <v>186667</v>
      </c>
      <c r="Y975">
        <v>186667</v>
      </c>
      <c r="Z975">
        <v>186667</v>
      </c>
      <c r="AA975">
        <v>140000</v>
      </c>
      <c r="AB975">
        <v>140000</v>
      </c>
      <c r="AC975">
        <v>140000</v>
      </c>
      <c r="AD975">
        <v>140000</v>
      </c>
      <c r="AE975">
        <v>140000</v>
      </c>
      <c r="AF975">
        <v>140000</v>
      </c>
      <c r="AG975">
        <v>140000</v>
      </c>
      <c r="AH975">
        <v>140000</v>
      </c>
      <c r="AI975">
        <v>140000</v>
      </c>
      <c r="AJ975">
        <v>140000</v>
      </c>
      <c r="AK975">
        <v>140000</v>
      </c>
      <c r="AL975">
        <v>140000</v>
      </c>
      <c r="AM975">
        <v>140000</v>
      </c>
      <c r="AN975">
        <v>140000</v>
      </c>
      <c r="AO975">
        <v>140000</v>
      </c>
      <c r="AP975">
        <v>140000</v>
      </c>
      <c r="AQ975">
        <v>140000</v>
      </c>
      <c r="AR975">
        <v>140000</v>
      </c>
      <c r="AS975">
        <v>140000</v>
      </c>
      <c r="AT975">
        <v>140000</v>
      </c>
      <c r="AU975">
        <v>7.7</v>
      </c>
      <c r="AV975">
        <v>7.7</v>
      </c>
      <c r="AW975">
        <v>7.7</v>
      </c>
      <c r="AX975">
        <v>7.7</v>
      </c>
      <c r="AY975">
        <v>7.7</v>
      </c>
      <c r="AZ975">
        <v>7.7</v>
      </c>
      <c r="BA975">
        <v>7.7</v>
      </c>
      <c r="BB975">
        <v>7.7</v>
      </c>
      <c r="BC975">
        <v>7.7</v>
      </c>
      <c r="BD975">
        <v>7.7</v>
      </c>
      <c r="BE975" t="s">
        <v>2394</v>
      </c>
      <c r="BF975">
        <f t="shared" si="31"/>
        <v>20</v>
      </c>
      <c r="BG975">
        <f t="shared" si="32"/>
        <v>1</v>
      </c>
    </row>
    <row r="976" spans="2:59" x14ac:dyDescent="0.25">
      <c r="B976" t="s">
        <v>268</v>
      </c>
      <c r="C976" t="s">
        <v>1215</v>
      </c>
      <c r="D976" t="s">
        <v>1935</v>
      </c>
      <c r="E976" t="s">
        <v>1353</v>
      </c>
      <c r="F976">
        <v>2</v>
      </c>
      <c r="G976">
        <v>397333</v>
      </c>
      <c r="H976">
        <v>397333</v>
      </c>
      <c r="I976">
        <v>397333</v>
      </c>
      <c r="J976">
        <v>397333</v>
      </c>
      <c r="K976">
        <v>397333</v>
      </c>
      <c r="L976">
        <v>397333</v>
      </c>
      <c r="M976">
        <v>397333</v>
      </c>
      <c r="N976">
        <v>440000</v>
      </c>
      <c r="O976">
        <v>397333</v>
      </c>
      <c r="P976">
        <v>397333</v>
      </c>
      <c r="Q976">
        <v>397333</v>
      </c>
      <c r="R976">
        <v>397333</v>
      </c>
      <c r="S976">
        <v>397333</v>
      </c>
      <c r="T976">
        <v>397333</v>
      </c>
      <c r="U976">
        <v>412705</v>
      </c>
      <c r="V976">
        <v>397333</v>
      </c>
      <c r="W976">
        <v>397333</v>
      </c>
      <c r="X976">
        <v>397333</v>
      </c>
      <c r="Y976">
        <v>397333</v>
      </c>
      <c r="Z976">
        <v>397333</v>
      </c>
      <c r="AA976">
        <v>298000</v>
      </c>
      <c r="AB976">
        <v>298000</v>
      </c>
      <c r="AC976">
        <v>298000</v>
      </c>
      <c r="AD976">
        <v>298000</v>
      </c>
      <c r="AE976">
        <v>298000</v>
      </c>
      <c r="AF976">
        <v>298000</v>
      </c>
      <c r="AG976">
        <v>298000</v>
      </c>
      <c r="AH976">
        <v>330000</v>
      </c>
      <c r="AI976">
        <v>298000</v>
      </c>
      <c r="AJ976">
        <v>298000</v>
      </c>
      <c r="AK976">
        <v>298000</v>
      </c>
      <c r="AL976">
        <v>298000</v>
      </c>
      <c r="AM976">
        <v>298000</v>
      </c>
      <c r="AN976">
        <v>298000</v>
      </c>
      <c r="AO976">
        <v>365244</v>
      </c>
      <c r="AP976">
        <v>298000</v>
      </c>
      <c r="AQ976">
        <v>298000</v>
      </c>
      <c r="AR976">
        <v>298000</v>
      </c>
      <c r="AS976">
        <v>298000</v>
      </c>
      <c r="AT976">
        <v>298000</v>
      </c>
      <c r="AU976">
        <v>8.3000000000000007</v>
      </c>
      <c r="AV976">
        <v>8.3000000000000007</v>
      </c>
      <c r="AW976">
        <v>8.3000000000000007</v>
      </c>
      <c r="AX976">
        <v>8.3000000000000007</v>
      </c>
      <c r="AY976">
        <v>8.3000000000000007</v>
      </c>
      <c r="AZ976">
        <v>8.3000000000000007</v>
      </c>
      <c r="BA976">
        <v>8.3000000000000007</v>
      </c>
      <c r="BB976">
        <v>8.3000000000000007</v>
      </c>
      <c r="BC976">
        <v>8.3000000000000007</v>
      </c>
      <c r="BD976">
        <v>8.3000000000000007</v>
      </c>
      <c r="BE976" t="s">
        <v>2388</v>
      </c>
      <c r="BF976">
        <f t="shared" si="31"/>
        <v>20</v>
      </c>
      <c r="BG976">
        <f t="shared" si="32"/>
        <v>1</v>
      </c>
    </row>
    <row r="977" spans="2:59" hidden="1" x14ac:dyDescent="0.25">
      <c r="B977" t="s">
        <v>582</v>
      </c>
      <c r="C977" t="s">
        <v>1171</v>
      </c>
      <c r="D977" t="s">
        <v>1939</v>
      </c>
      <c r="E977" t="s">
        <v>1376</v>
      </c>
      <c r="F977">
        <v>0</v>
      </c>
      <c r="G977">
        <v>280000</v>
      </c>
      <c r="H977">
        <v>280000</v>
      </c>
      <c r="I977">
        <v>280000</v>
      </c>
      <c r="J977">
        <v>280000</v>
      </c>
      <c r="K977">
        <v>280000</v>
      </c>
      <c r="L977">
        <v>280000</v>
      </c>
      <c r="M977">
        <v>280000</v>
      </c>
      <c r="N977">
        <v>280000</v>
      </c>
      <c r="O977">
        <v>280000</v>
      </c>
      <c r="P977">
        <v>280000</v>
      </c>
      <c r="Q977">
        <v>280000</v>
      </c>
      <c r="R977">
        <v>280000</v>
      </c>
      <c r="S977">
        <v>280000</v>
      </c>
      <c r="T977">
        <v>280000</v>
      </c>
      <c r="U977">
        <v>280000</v>
      </c>
      <c r="V977">
        <v>280000</v>
      </c>
      <c r="W977">
        <v>280000</v>
      </c>
      <c r="X977">
        <v>280000</v>
      </c>
      <c r="Y977">
        <v>280000</v>
      </c>
      <c r="Z977">
        <v>280000</v>
      </c>
      <c r="AA977">
        <v>210000</v>
      </c>
      <c r="AB977">
        <v>210000</v>
      </c>
      <c r="AC977">
        <v>210000</v>
      </c>
      <c r="AD977">
        <v>210000</v>
      </c>
      <c r="AE977">
        <v>210000</v>
      </c>
      <c r="AF977">
        <v>210000</v>
      </c>
      <c r="AG977">
        <v>210000</v>
      </c>
      <c r="AH977">
        <v>210000</v>
      </c>
      <c r="AI977">
        <v>210000</v>
      </c>
      <c r="AJ977">
        <v>210000</v>
      </c>
      <c r="AK977">
        <v>210000</v>
      </c>
      <c r="AL977">
        <v>210000</v>
      </c>
      <c r="AM977">
        <v>210000</v>
      </c>
      <c r="AN977">
        <v>210000</v>
      </c>
      <c r="AO977">
        <v>210000</v>
      </c>
      <c r="AP977">
        <v>210000</v>
      </c>
      <c r="AQ977">
        <v>210000</v>
      </c>
      <c r="AR977">
        <v>210000</v>
      </c>
      <c r="AS977">
        <v>210000</v>
      </c>
      <c r="AT977">
        <v>210000</v>
      </c>
      <c r="AU977">
        <v>8.9</v>
      </c>
      <c r="AV977">
        <v>8.9</v>
      </c>
      <c r="AW977">
        <v>8.9</v>
      </c>
      <c r="AX977">
        <v>8.9</v>
      </c>
      <c r="AY977">
        <v>8.9</v>
      </c>
      <c r="AZ977">
        <v>8.9</v>
      </c>
      <c r="BA977">
        <v>8.9</v>
      </c>
      <c r="BB977">
        <v>8.9</v>
      </c>
      <c r="BC977">
        <v>8.9</v>
      </c>
      <c r="BD977">
        <v>8.9</v>
      </c>
      <c r="BE977" t="s">
        <v>2398</v>
      </c>
      <c r="BF977">
        <f t="shared" si="31"/>
        <v>20</v>
      </c>
      <c r="BG977">
        <f t="shared" si="32"/>
        <v>1</v>
      </c>
    </row>
    <row r="978" spans="2:59" x14ac:dyDescent="0.25">
      <c r="B978" t="s">
        <v>803</v>
      </c>
      <c r="C978" t="s">
        <v>1318</v>
      </c>
      <c r="D978" t="s">
        <v>1940</v>
      </c>
      <c r="E978" t="s">
        <v>1353</v>
      </c>
      <c r="F978">
        <v>0</v>
      </c>
      <c r="G978">
        <v>185184</v>
      </c>
      <c r="H978">
        <v>185184</v>
      </c>
      <c r="I978">
        <v>185184</v>
      </c>
      <c r="J978">
        <v>185184</v>
      </c>
      <c r="K978">
        <v>185184</v>
      </c>
      <c r="L978">
        <v>185184</v>
      </c>
      <c r="M978">
        <v>185184</v>
      </c>
      <c r="N978">
        <v>185184</v>
      </c>
      <c r="O978">
        <v>185184</v>
      </c>
      <c r="P978">
        <v>185184</v>
      </c>
      <c r="Q978">
        <v>185184</v>
      </c>
      <c r="R978">
        <v>185184</v>
      </c>
      <c r="S978">
        <v>185184</v>
      </c>
      <c r="T978">
        <v>185184</v>
      </c>
      <c r="U978">
        <v>185184</v>
      </c>
      <c r="V978">
        <v>185184</v>
      </c>
      <c r="W978">
        <v>185184</v>
      </c>
      <c r="X978">
        <v>185184</v>
      </c>
      <c r="Y978">
        <v>185184</v>
      </c>
      <c r="Z978">
        <v>185184</v>
      </c>
      <c r="AA978">
        <v>138888</v>
      </c>
      <c r="AB978">
        <v>138888</v>
      </c>
      <c r="AC978">
        <v>138888</v>
      </c>
      <c r="AD978">
        <v>138888</v>
      </c>
      <c r="AE978">
        <v>138888</v>
      </c>
      <c r="AF978">
        <v>138888</v>
      </c>
      <c r="AG978">
        <v>138888</v>
      </c>
      <c r="AH978">
        <v>138888</v>
      </c>
      <c r="AI978">
        <v>138888</v>
      </c>
      <c r="AJ978">
        <v>138888</v>
      </c>
      <c r="AK978">
        <v>138888</v>
      </c>
      <c r="AL978">
        <v>138888</v>
      </c>
      <c r="AM978">
        <v>138888</v>
      </c>
      <c r="AN978">
        <v>138888</v>
      </c>
      <c r="AO978">
        <v>138888</v>
      </c>
      <c r="AP978">
        <v>138888</v>
      </c>
      <c r="AQ978">
        <v>138888</v>
      </c>
      <c r="AR978">
        <v>138888</v>
      </c>
      <c r="AS978">
        <v>138888</v>
      </c>
      <c r="AT978">
        <v>138888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 t="s">
        <v>2394</v>
      </c>
      <c r="BF978">
        <f t="shared" si="31"/>
        <v>20</v>
      </c>
      <c r="BG978">
        <f t="shared" si="32"/>
        <v>1</v>
      </c>
    </row>
    <row r="979" spans="2:59" x14ac:dyDescent="0.25">
      <c r="B979" t="s">
        <v>447</v>
      </c>
      <c r="C979" t="s">
        <v>1217</v>
      </c>
      <c r="D979" t="s">
        <v>1942</v>
      </c>
      <c r="E979" t="s">
        <v>1353</v>
      </c>
      <c r="F979">
        <v>0</v>
      </c>
      <c r="G979">
        <v>240000</v>
      </c>
      <c r="H979">
        <v>357500</v>
      </c>
      <c r="I979">
        <v>357500</v>
      </c>
      <c r="J979">
        <v>357500</v>
      </c>
      <c r="K979">
        <v>286000</v>
      </c>
      <c r="L979">
        <v>286000</v>
      </c>
      <c r="M979">
        <v>260000</v>
      </c>
      <c r="N979">
        <v>260000</v>
      </c>
      <c r="O979">
        <v>286667</v>
      </c>
      <c r="P979">
        <v>286667</v>
      </c>
      <c r="Q979">
        <v>260000</v>
      </c>
      <c r="R979">
        <v>260000</v>
      </c>
      <c r="S979">
        <v>260000</v>
      </c>
      <c r="T979">
        <v>260000</v>
      </c>
      <c r="U979">
        <v>260000</v>
      </c>
      <c r="V979">
        <v>260000</v>
      </c>
      <c r="W979">
        <v>291333</v>
      </c>
      <c r="X979">
        <v>260000</v>
      </c>
      <c r="Y979">
        <v>260000</v>
      </c>
      <c r="Z979">
        <v>260000</v>
      </c>
      <c r="AA979">
        <v>180000</v>
      </c>
      <c r="AB979">
        <v>268125</v>
      </c>
      <c r="AC979">
        <v>268125</v>
      </c>
      <c r="AD979">
        <v>268125</v>
      </c>
      <c r="AE979">
        <v>214500</v>
      </c>
      <c r="AF979">
        <v>214500</v>
      </c>
      <c r="AG979">
        <v>195000</v>
      </c>
      <c r="AH979">
        <v>195000</v>
      </c>
      <c r="AI979">
        <v>215000</v>
      </c>
      <c r="AJ979">
        <v>215000</v>
      </c>
      <c r="AK979">
        <v>195000</v>
      </c>
      <c r="AL979">
        <v>195000</v>
      </c>
      <c r="AM979">
        <v>195000</v>
      </c>
      <c r="AN979">
        <v>195000</v>
      </c>
      <c r="AO979">
        <v>195000</v>
      </c>
      <c r="AP979">
        <v>195000</v>
      </c>
      <c r="AQ979">
        <v>218500</v>
      </c>
      <c r="AR979">
        <v>195000</v>
      </c>
      <c r="AS979">
        <v>195000</v>
      </c>
      <c r="AT979">
        <v>195000</v>
      </c>
      <c r="AU979">
        <v>8.4</v>
      </c>
      <c r="AV979">
        <v>8.4</v>
      </c>
      <c r="AW979">
        <v>8.4</v>
      </c>
      <c r="AX979">
        <v>8.4</v>
      </c>
      <c r="AY979">
        <v>8.4</v>
      </c>
      <c r="AZ979">
        <v>8.4</v>
      </c>
      <c r="BA979">
        <v>8.4</v>
      </c>
      <c r="BB979">
        <v>8.4</v>
      </c>
      <c r="BC979">
        <v>8.4</v>
      </c>
      <c r="BD979">
        <v>8.4</v>
      </c>
      <c r="BE979" t="s">
        <v>2388</v>
      </c>
      <c r="BF979">
        <f t="shared" si="31"/>
        <v>20</v>
      </c>
      <c r="BG979">
        <f t="shared" si="32"/>
        <v>1</v>
      </c>
    </row>
    <row r="980" spans="2:59" hidden="1" x14ac:dyDescent="0.25">
      <c r="B980" t="s">
        <v>897</v>
      </c>
      <c r="C980" t="s">
        <v>1176</v>
      </c>
      <c r="D980" t="s">
        <v>1946</v>
      </c>
      <c r="E980" t="s">
        <v>1357</v>
      </c>
      <c r="F980">
        <v>0</v>
      </c>
      <c r="G980">
        <v>190000</v>
      </c>
      <c r="H980">
        <v>190000</v>
      </c>
      <c r="I980">
        <v>190000</v>
      </c>
      <c r="J980">
        <v>190000</v>
      </c>
      <c r="K980">
        <v>175333</v>
      </c>
      <c r="L980">
        <v>175333</v>
      </c>
      <c r="M980">
        <v>175333</v>
      </c>
      <c r="N980">
        <v>175333</v>
      </c>
      <c r="O980">
        <v>175333</v>
      </c>
      <c r="P980">
        <v>175333</v>
      </c>
      <c r="Q980">
        <v>175333</v>
      </c>
      <c r="R980">
        <v>175333</v>
      </c>
      <c r="S980">
        <v>175333</v>
      </c>
      <c r="T980">
        <v>175333</v>
      </c>
      <c r="U980">
        <v>190000</v>
      </c>
      <c r="V980">
        <v>190000</v>
      </c>
      <c r="W980">
        <v>190000</v>
      </c>
      <c r="X980">
        <v>190000</v>
      </c>
      <c r="Y980">
        <v>175333</v>
      </c>
      <c r="Z980">
        <v>175333</v>
      </c>
      <c r="AA980">
        <v>142500</v>
      </c>
      <c r="AB980">
        <v>142500</v>
      </c>
      <c r="AC980">
        <v>142500</v>
      </c>
      <c r="AD980">
        <v>142500</v>
      </c>
      <c r="AE980">
        <v>131500</v>
      </c>
      <c r="AF980">
        <v>131500</v>
      </c>
      <c r="AG980">
        <v>131500</v>
      </c>
      <c r="AH980">
        <v>131500</v>
      </c>
      <c r="AI980">
        <v>131500</v>
      </c>
      <c r="AJ980">
        <v>131500</v>
      </c>
      <c r="AK980">
        <v>131500</v>
      </c>
      <c r="AL980">
        <v>131500</v>
      </c>
      <c r="AM980">
        <v>131500</v>
      </c>
      <c r="AN980">
        <v>131500</v>
      </c>
      <c r="AO980">
        <v>142500</v>
      </c>
      <c r="AP980">
        <v>142500</v>
      </c>
      <c r="AQ980">
        <v>142500</v>
      </c>
      <c r="AR980">
        <v>142500</v>
      </c>
      <c r="AS980">
        <v>131500</v>
      </c>
      <c r="AT980">
        <v>131500</v>
      </c>
      <c r="AU980">
        <v>8.3000000000000007</v>
      </c>
      <c r="AV980">
        <v>8.3000000000000007</v>
      </c>
      <c r="AW980">
        <v>8.3000000000000007</v>
      </c>
      <c r="AX980">
        <v>8.3000000000000007</v>
      </c>
      <c r="AY980">
        <v>8.3000000000000007</v>
      </c>
      <c r="AZ980">
        <v>8.3000000000000007</v>
      </c>
      <c r="BA980">
        <v>8.3000000000000007</v>
      </c>
      <c r="BB980">
        <v>8.3000000000000007</v>
      </c>
      <c r="BC980">
        <v>8.3000000000000007</v>
      </c>
      <c r="BD980">
        <v>8.3000000000000007</v>
      </c>
      <c r="BE980" t="s">
        <v>2402</v>
      </c>
      <c r="BF980">
        <f t="shared" si="31"/>
        <v>20</v>
      </c>
      <c r="BG980">
        <f t="shared" si="32"/>
        <v>1</v>
      </c>
    </row>
    <row r="981" spans="2:59" x14ac:dyDescent="0.25">
      <c r="B981" t="s">
        <v>662</v>
      </c>
      <c r="C981" t="s">
        <v>1171</v>
      </c>
      <c r="D981" t="s">
        <v>1947</v>
      </c>
      <c r="E981" t="s">
        <v>1353</v>
      </c>
      <c r="F981">
        <v>0</v>
      </c>
      <c r="G981">
        <v>253133</v>
      </c>
      <c r="H981">
        <v>228000</v>
      </c>
      <c r="I981">
        <v>228000</v>
      </c>
      <c r="J981">
        <v>228000</v>
      </c>
      <c r="K981">
        <v>228000</v>
      </c>
      <c r="L981">
        <v>228000</v>
      </c>
      <c r="M981">
        <v>228000</v>
      </c>
      <c r="N981">
        <v>228000</v>
      </c>
      <c r="O981">
        <v>228000</v>
      </c>
      <c r="P981">
        <v>228000</v>
      </c>
      <c r="Q981">
        <v>239800</v>
      </c>
      <c r="R981">
        <v>279800</v>
      </c>
      <c r="S981">
        <v>228000</v>
      </c>
      <c r="T981">
        <v>228000</v>
      </c>
      <c r="U981">
        <v>228000</v>
      </c>
      <c r="V981">
        <v>228000</v>
      </c>
      <c r="W981">
        <v>228000</v>
      </c>
      <c r="X981">
        <v>228000</v>
      </c>
      <c r="Y981">
        <v>228000</v>
      </c>
      <c r="Z981">
        <v>228000</v>
      </c>
      <c r="AA981">
        <v>189850</v>
      </c>
      <c r="AB981">
        <v>171000</v>
      </c>
      <c r="AC981">
        <v>171000</v>
      </c>
      <c r="AD981">
        <v>171000</v>
      </c>
      <c r="AE981">
        <v>171000</v>
      </c>
      <c r="AF981">
        <v>171000</v>
      </c>
      <c r="AG981">
        <v>171000</v>
      </c>
      <c r="AH981">
        <v>171000</v>
      </c>
      <c r="AI981">
        <v>171000</v>
      </c>
      <c r="AJ981">
        <v>171000</v>
      </c>
      <c r="AK981">
        <v>179850</v>
      </c>
      <c r="AL981">
        <v>209850</v>
      </c>
      <c r="AM981">
        <v>171000</v>
      </c>
      <c r="AN981">
        <v>171000</v>
      </c>
      <c r="AO981">
        <v>171000</v>
      </c>
      <c r="AP981">
        <v>171000</v>
      </c>
      <c r="AQ981">
        <v>171000</v>
      </c>
      <c r="AR981">
        <v>171000</v>
      </c>
      <c r="AS981">
        <v>171000</v>
      </c>
      <c r="AT981">
        <v>171000</v>
      </c>
      <c r="AU981">
        <v>8.1999999999999993</v>
      </c>
      <c r="AV981">
        <v>8.1999999999999993</v>
      </c>
      <c r="AW981">
        <v>8.1999999999999993</v>
      </c>
      <c r="AX981">
        <v>8.1999999999999993</v>
      </c>
      <c r="AY981">
        <v>8.1999999999999993</v>
      </c>
      <c r="AZ981">
        <v>8.1999999999999993</v>
      </c>
      <c r="BA981">
        <v>8.1999999999999993</v>
      </c>
      <c r="BB981">
        <v>8.1999999999999993</v>
      </c>
      <c r="BC981">
        <v>8.1999999999999993</v>
      </c>
      <c r="BD981">
        <v>8.1999999999999993</v>
      </c>
      <c r="BE981" t="s">
        <v>2394</v>
      </c>
      <c r="BF981">
        <f t="shared" si="31"/>
        <v>20</v>
      </c>
      <c r="BG981">
        <f t="shared" si="32"/>
        <v>1</v>
      </c>
    </row>
    <row r="982" spans="2:59" hidden="1" x14ac:dyDescent="0.25">
      <c r="B982" t="s">
        <v>446</v>
      </c>
      <c r="C982" t="s">
        <v>1222</v>
      </c>
      <c r="D982" t="s">
        <v>1949</v>
      </c>
      <c r="E982" t="s">
        <v>1368</v>
      </c>
      <c r="F982">
        <v>0</v>
      </c>
      <c r="G982">
        <v>233333</v>
      </c>
      <c r="H982">
        <v>233333</v>
      </c>
      <c r="I982">
        <v>233333</v>
      </c>
      <c r="J982">
        <v>233333</v>
      </c>
      <c r="K982">
        <v>233333</v>
      </c>
      <c r="L982">
        <v>233333</v>
      </c>
      <c r="M982">
        <v>233333</v>
      </c>
      <c r="N982">
        <v>233333</v>
      </c>
      <c r="O982">
        <v>233333</v>
      </c>
      <c r="P982">
        <v>233333</v>
      </c>
      <c r="Q982">
        <v>233333</v>
      </c>
      <c r="R982">
        <v>233333</v>
      </c>
      <c r="S982">
        <v>233333</v>
      </c>
      <c r="T982">
        <v>233333</v>
      </c>
      <c r="U982">
        <v>233333</v>
      </c>
      <c r="V982">
        <v>233333</v>
      </c>
      <c r="W982">
        <v>233333</v>
      </c>
      <c r="X982">
        <v>233333</v>
      </c>
      <c r="Y982">
        <v>233333</v>
      </c>
      <c r="Z982">
        <v>233333</v>
      </c>
      <c r="AA982">
        <v>175000</v>
      </c>
      <c r="AB982">
        <v>175000</v>
      </c>
      <c r="AC982">
        <v>175000</v>
      </c>
      <c r="AD982">
        <v>175000</v>
      </c>
      <c r="AE982">
        <v>175000</v>
      </c>
      <c r="AF982">
        <v>175000</v>
      </c>
      <c r="AG982">
        <v>175000</v>
      </c>
      <c r="AH982">
        <v>175000</v>
      </c>
      <c r="AI982">
        <v>175000</v>
      </c>
      <c r="AJ982">
        <v>175000</v>
      </c>
      <c r="AK982">
        <v>175000</v>
      </c>
      <c r="AL982">
        <v>175000</v>
      </c>
      <c r="AM982">
        <v>175000</v>
      </c>
      <c r="AN982">
        <v>175000</v>
      </c>
      <c r="AO982">
        <v>175000</v>
      </c>
      <c r="AP982">
        <v>175000</v>
      </c>
      <c r="AQ982">
        <v>175000</v>
      </c>
      <c r="AR982">
        <v>175000</v>
      </c>
      <c r="AS982">
        <v>175000</v>
      </c>
      <c r="AT982">
        <v>175000</v>
      </c>
      <c r="AU982">
        <v>8.6999999999999993</v>
      </c>
      <c r="AV982">
        <v>8.6999999999999993</v>
      </c>
      <c r="AW982">
        <v>8.6999999999999993</v>
      </c>
      <c r="AX982">
        <v>8.6999999999999993</v>
      </c>
      <c r="AY982">
        <v>8.6999999999999993</v>
      </c>
      <c r="AZ982">
        <v>8.6999999999999993</v>
      </c>
      <c r="BA982">
        <v>8.6999999999999993</v>
      </c>
      <c r="BB982">
        <v>8.6999999999999993</v>
      </c>
      <c r="BC982">
        <v>8.6999999999999993</v>
      </c>
      <c r="BD982">
        <v>8.6999999999999993</v>
      </c>
      <c r="BE982" t="s">
        <v>2398</v>
      </c>
      <c r="BF982">
        <f t="shared" si="31"/>
        <v>20</v>
      </c>
      <c r="BG982">
        <f t="shared" si="32"/>
        <v>1</v>
      </c>
    </row>
    <row r="983" spans="2:59" hidden="1" x14ac:dyDescent="0.25">
      <c r="B983" t="s">
        <v>876</v>
      </c>
      <c r="C983" t="s">
        <v>1314</v>
      </c>
      <c r="D983" t="s">
        <v>1951</v>
      </c>
      <c r="E983" t="s">
        <v>1368</v>
      </c>
      <c r="F983">
        <v>0</v>
      </c>
      <c r="G983">
        <v>213333</v>
      </c>
      <c r="H983">
        <v>213333</v>
      </c>
      <c r="I983">
        <v>213333</v>
      </c>
      <c r="J983">
        <v>213333</v>
      </c>
      <c r="K983">
        <v>213333</v>
      </c>
      <c r="L983">
        <v>213333</v>
      </c>
      <c r="M983">
        <v>213333</v>
      </c>
      <c r="N983">
        <v>213333</v>
      </c>
      <c r="O983">
        <v>213333</v>
      </c>
      <c r="P983">
        <v>213333</v>
      </c>
      <c r="Q983">
        <v>213333</v>
      </c>
      <c r="R983">
        <v>213333</v>
      </c>
      <c r="S983">
        <v>213333</v>
      </c>
      <c r="T983">
        <v>213333</v>
      </c>
      <c r="U983">
        <v>213333</v>
      </c>
      <c r="V983">
        <v>213333</v>
      </c>
      <c r="W983">
        <v>213333</v>
      </c>
      <c r="X983">
        <v>213333</v>
      </c>
      <c r="Y983">
        <v>213333</v>
      </c>
      <c r="Z983">
        <v>213333</v>
      </c>
      <c r="AA983">
        <v>160000</v>
      </c>
      <c r="AB983">
        <v>160000</v>
      </c>
      <c r="AC983">
        <v>160000</v>
      </c>
      <c r="AD983">
        <v>160000</v>
      </c>
      <c r="AE983">
        <v>160000</v>
      </c>
      <c r="AF983">
        <v>160000</v>
      </c>
      <c r="AG983">
        <v>160000</v>
      </c>
      <c r="AH983">
        <v>160000</v>
      </c>
      <c r="AI983">
        <v>160000</v>
      </c>
      <c r="AJ983">
        <v>160000</v>
      </c>
      <c r="AK983">
        <v>160000</v>
      </c>
      <c r="AL983">
        <v>160000</v>
      </c>
      <c r="AM983">
        <v>160000</v>
      </c>
      <c r="AN983">
        <v>160000</v>
      </c>
      <c r="AO983">
        <v>160000</v>
      </c>
      <c r="AP983">
        <v>160000</v>
      </c>
      <c r="AQ983">
        <v>160000</v>
      </c>
      <c r="AR983">
        <v>160000</v>
      </c>
      <c r="AS983">
        <v>160000</v>
      </c>
      <c r="AT983">
        <v>160000</v>
      </c>
      <c r="AU983">
        <v>8.1999999999999993</v>
      </c>
      <c r="AV983">
        <v>8.1999999999999993</v>
      </c>
      <c r="AW983">
        <v>8.1999999999999993</v>
      </c>
      <c r="AX983">
        <v>8.1999999999999993</v>
      </c>
      <c r="AY983">
        <v>8.1999999999999993</v>
      </c>
      <c r="AZ983">
        <v>8.1999999999999993</v>
      </c>
      <c r="BA983">
        <v>8.1999999999999993</v>
      </c>
      <c r="BB983">
        <v>8.1999999999999993</v>
      </c>
      <c r="BC983">
        <v>8.1999999999999993</v>
      </c>
      <c r="BD983">
        <v>8.1999999999999993</v>
      </c>
      <c r="BE983" t="s">
        <v>2402</v>
      </c>
      <c r="BF983">
        <f t="shared" si="31"/>
        <v>20</v>
      </c>
      <c r="BG983">
        <f t="shared" si="32"/>
        <v>1</v>
      </c>
    </row>
    <row r="984" spans="2:59" hidden="1" x14ac:dyDescent="0.25">
      <c r="B984" t="s">
        <v>715</v>
      </c>
      <c r="C984" t="s">
        <v>1319</v>
      </c>
      <c r="D984" t="s">
        <v>1953</v>
      </c>
      <c r="E984" t="s">
        <v>1357</v>
      </c>
      <c r="F984">
        <v>0</v>
      </c>
      <c r="G984">
        <v>471069</v>
      </c>
      <c r="H984">
        <v>471069</v>
      </c>
      <c r="I984">
        <v>471069</v>
      </c>
      <c r="J984">
        <v>471069</v>
      </c>
      <c r="K984">
        <v>471069</v>
      </c>
      <c r="L984">
        <v>471069</v>
      </c>
      <c r="M984">
        <v>471069</v>
      </c>
      <c r="N984">
        <v>471069</v>
      </c>
      <c r="O984">
        <v>471069</v>
      </c>
      <c r="P984">
        <v>471069</v>
      </c>
      <c r="Q984">
        <v>471069</v>
      </c>
      <c r="R984">
        <v>471069</v>
      </c>
      <c r="S984">
        <v>471069</v>
      </c>
      <c r="T984">
        <v>471069</v>
      </c>
      <c r="U984">
        <v>471069</v>
      </c>
      <c r="V984">
        <v>471069</v>
      </c>
      <c r="W984">
        <v>471069</v>
      </c>
      <c r="X984">
        <v>471069</v>
      </c>
      <c r="Y984">
        <v>471069</v>
      </c>
      <c r="Z984">
        <v>471069</v>
      </c>
      <c r="AA984">
        <v>353302</v>
      </c>
      <c r="AB984">
        <v>353302</v>
      </c>
      <c r="AC984">
        <v>353302</v>
      </c>
      <c r="AD984">
        <v>353302</v>
      </c>
      <c r="AE984">
        <v>353302</v>
      </c>
      <c r="AF984">
        <v>353302</v>
      </c>
      <c r="AG984">
        <v>353302</v>
      </c>
      <c r="AH984">
        <v>353302</v>
      </c>
      <c r="AI984">
        <v>353302</v>
      </c>
      <c r="AJ984">
        <v>353302</v>
      </c>
      <c r="AK984">
        <v>353302</v>
      </c>
      <c r="AL984">
        <v>353302</v>
      </c>
      <c r="AM984">
        <v>353302</v>
      </c>
      <c r="AN984">
        <v>353302</v>
      </c>
      <c r="AO984">
        <v>353302</v>
      </c>
      <c r="AP984">
        <v>353302</v>
      </c>
      <c r="AQ984">
        <v>353302</v>
      </c>
      <c r="AR984">
        <v>353302</v>
      </c>
      <c r="AS984">
        <v>353302</v>
      </c>
      <c r="AT984">
        <v>353302</v>
      </c>
      <c r="AU984">
        <v>8.5</v>
      </c>
      <c r="AV984">
        <v>8.5</v>
      </c>
      <c r="AW984">
        <v>8.5</v>
      </c>
      <c r="AX984">
        <v>8.5</v>
      </c>
      <c r="AY984">
        <v>8.5</v>
      </c>
      <c r="AZ984">
        <v>8.5</v>
      </c>
      <c r="BA984">
        <v>8.5</v>
      </c>
      <c r="BB984">
        <v>8.5</v>
      </c>
      <c r="BC984">
        <v>8.5</v>
      </c>
      <c r="BD984">
        <v>8.5</v>
      </c>
      <c r="BE984" t="s">
        <v>2402</v>
      </c>
      <c r="BF984">
        <f t="shared" si="31"/>
        <v>20</v>
      </c>
      <c r="BG984">
        <f t="shared" si="32"/>
        <v>1</v>
      </c>
    </row>
    <row r="985" spans="2:59" x14ac:dyDescent="0.25">
      <c r="B985" t="s">
        <v>81</v>
      </c>
      <c r="C985" t="s">
        <v>1171</v>
      </c>
      <c r="D985" t="s">
        <v>1958</v>
      </c>
      <c r="E985" t="s">
        <v>1353</v>
      </c>
      <c r="F985">
        <v>3</v>
      </c>
      <c r="G985">
        <v>437333</v>
      </c>
      <c r="H985">
        <v>397733</v>
      </c>
      <c r="I985">
        <v>437333</v>
      </c>
      <c r="J985">
        <v>437333</v>
      </c>
      <c r="K985">
        <v>384000</v>
      </c>
      <c r="L985">
        <v>333333</v>
      </c>
      <c r="M985">
        <v>333333</v>
      </c>
      <c r="N985">
        <v>333333</v>
      </c>
      <c r="O985">
        <v>353333</v>
      </c>
      <c r="P985">
        <v>333333</v>
      </c>
      <c r="Q985">
        <v>346667</v>
      </c>
      <c r="R985">
        <v>333333</v>
      </c>
      <c r="S985">
        <v>346667</v>
      </c>
      <c r="T985">
        <v>346667</v>
      </c>
      <c r="U985">
        <v>437333</v>
      </c>
      <c r="V985">
        <v>397733</v>
      </c>
      <c r="W985">
        <v>566667</v>
      </c>
      <c r="X985">
        <v>397733</v>
      </c>
      <c r="Y985">
        <v>346667</v>
      </c>
      <c r="Z985">
        <v>346667</v>
      </c>
      <c r="AA985">
        <v>328000</v>
      </c>
      <c r="AB985">
        <v>298300</v>
      </c>
      <c r="AC985">
        <v>328000</v>
      </c>
      <c r="AD985">
        <v>328000</v>
      </c>
      <c r="AE985">
        <v>288000</v>
      </c>
      <c r="AF985">
        <v>250000</v>
      </c>
      <c r="AG985">
        <v>250000</v>
      </c>
      <c r="AH985">
        <v>250000</v>
      </c>
      <c r="AI985">
        <v>265000</v>
      </c>
      <c r="AJ985">
        <v>250000</v>
      </c>
      <c r="AK985">
        <v>260000</v>
      </c>
      <c r="AL985">
        <v>250000</v>
      </c>
      <c r="AM985">
        <v>260000</v>
      </c>
      <c r="AN985">
        <v>260000</v>
      </c>
      <c r="AO985">
        <v>328000</v>
      </c>
      <c r="AP985">
        <v>298300</v>
      </c>
      <c r="AQ985">
        <v>425000</v>
      </c>
      <c r="AR985">
        <v>298300</v>
      </c>
      <c r="AS985">
        <v>260000</v>
      </c>
      <c r="AT985">
        <v>260000</v>
      </c>
      <c r="AU985">
        <v>8.5</v>
      </c>
      <c r="AV985">
        <v>8.4</v>
      </c>
      <c r="AW985">
        <v>8.4</v>
      </c>
      <c r="AX985">
        <v>8.4</v>
      </c>
      <c r="AY985">
        <v>8.4</v>
      </c>
      <c r="AZ985">
        <v>8.4</v>
      </c>
      <c r="BA985">
        <v>8.4</v>
      </c>
      <c r="BB985">
        <v>8.5</v>
      </c>
      <c r="BC985">
        <v>8.5</v>
      </c>
      <c r="BD985">
        <v>8.5</v>
      </c>
      <c r="BE985" t="s">
        <v>2387</v>
      </c>
      <c r="BF985">
        <f t="shared" si="31"/>
        <v>20</v>
      </c>
      <c r="BG985">
        <f t="shared" si="32"/>
        <v>1</v>
      </c>
    </row>
    <row r="986" spans="2:59" hidden="1" x14ac:dyDescent="0.25">
      <c r="B986" t="s">
        <v>459</v>
      </c>
      <c r="C986" t="s">
        <v>1217</v>
      </c>
      <c r="D986" t="s">
        <v>1959</v>
      </c>
      <c r="E986" t="s">
        <v>1368</v>
      </c>
      <c r="F986">
        <v>0</v>
      </c>
      <c r="G986">
        <v>500000</v>
      </c>
      <c r="H986">
        <v>375000</v>
      </c>
      <c r="I986">
        <v>583333</v>
      </c>
      <c r="J986">
        <v>437500</v>
      </c>
      <c r="K986">
        <v>500000</v>
      </c>
      <c r="L986">
        <v>350000</v>
      </c>
      <c r="M986">
        <v>466667</v>
      </c>
      <c r="N986">
        <v>350000</v>
      </c>
      <c r="O986">
        <v>375000</v>
      </c>
      <c r="P986">
        <v>375000</v>
      </c>
      <c r="Q986">
        <v>375000</v>
      </c>
      <c r="R986">
        <v>375000</v>
      </c>
      <c r="S986">
        <v>375000</v>
      </c>
      <c r="T986">
        <v>375000</v>
      </c>
      <c r="U986">
        <v>500000</v>
      </c>
      <c r="V986">
        <v>375000</v>
      </c>
      <c r="W986">
        <v>583333</v>
      </c>
      <c r="X986">
        <v>437500</v>
      </c>
      <c r="Y986">
        <v>350000</v>
      </c>
      <c r="Z986">
        <v>350000</v>
      </c>
      <c r="AA986">
        <v>375000</v>
      </c>
      <c r="AB986">
        <v>337500</v>
      </c>
      <c r="AC986">
        <v>437500</v>
      </c>
      <c r="AD986">
        <v>393750</v>
      </c>
      <c r="AE986">
        <v>480000</v>
      </c>
      <c r="AF986">
        <v>315000</v>
      </c>
      <c r="AG986">
        <v>350000</v>
      </c>
      <c r="AH986">
        <v>315000</v>
      </c>
      <c r="AI986">
        <v>270000</v>
      </c>
      <c r="AJ986">
        <v>270000</v>
      </c>
      <c r="AK986">
        <v>270000</v>
      </c>
      <c r="AL986">
        <v>270000</v>
      </c>
      <c r="AM986">
        <v>270000</v>
      </c>
      <c r="AN986">
        <v>270000</v>
      </c>
      <c r="AO986">
        <v>375000</v>
      </c>
      <c r="AP986">
        <v>337500</v>
      </c>
      <c r="AQ986">
        <v>437500</v>
      </c>
      <c r="AR986">
        <v>393750</v>
      </c>
      <c r="AS986">
        <v>330000</v>
      </c>
      <c r="AT986">
        <v>315000</v>
      </c>
      <c r="AU986">
        <v>8.9</v>
      </c>
      <c r="AV986">
        <v>8.9</v>
      </c>
      <c r="AW986">
        <v>8.9</v>
      </c>
      <c r="AX986">
        <v>8.9</v>
      </c>
      <c r="AY986">
        <v>8.9</v>
      </c>
      <c r="AZ986">
        <v>8.9</v>
      </c>
      <c r="BA986">
        <v>8.9</v>
      </c>
      <c r="BB986">
        <v>8.9</v>
      </c>
      <c r="BC986">
        <v>8.9</v>
      </c>
      <c r="BD986">
        <v>8.9</v>
      </c>
      <c r="BE986" t="s">
        <v>2388</v>
      </c>
      <c r="BF986">
        <f t="shared" si="31"/>
        <v>20</v>
      </c>
      <c r="BG986">
        <f t="shared" si="32"/>
        <v>1</v>
      </c>
    </row>
    <row r="987" spans="2:59" x14ac:dyDescent="0.25">
      <c r="B987" t="s">
        <v>702</v>
      </c>
      <c r="C987" t="s">
        <v>1190</v>
      </c>
      <c r="D987" t="s">
        <v>1961</v>
      </c>
      <c r="E987" t="s">
        <v>1353</v>
      </c>
      <c r="F987">
        <v>2</v>
      </c>
      <c r="G987">
        <v>306517</v>
      </c>
      <c r="H987">
        <v>306517</v>
      </c>
      <c r="I987">
        <v>306517</v>
      </c>
      <c r="J987">
        <v>306517</v>
      </c>
      <c r="K987">
        <v>306517</v>
      </c>
      <c r="L987">
        <v>306517</v>
      </c>
      <c r="M987">
        <v>306517</v>
      </c>
      <c r="N987">
        <v>306517</v>
      </c>
      <c r="O987">
        <v>306517</v>
      </c>
      <c r="P987">
        <v>306517</v>
      </c>
      <c r="Q987">
        <v>306517</v>
      </c>
      <c r="R987">
        <v>306517</v>
      </c>
      <c r="S987">
        <v>306517</v>
      </c>
      <c r="T987">
        <v>306517</v>
      </c>
      <c r="U987">
        <v>306517</v>
      </c>
      <c r="V987">
        <v>306517</v>
      </c>
      <c r="W987">
        <v>306517</v>
      </c>
      <c r="X987">
        <v>306517</v>
      </c>
      <c r="Y987">
        <v>306517</v>
      </c>
      <c r="Z987">
        <v>306517</v>
      </c>
      <c r="AA987">
        <v>229888</v>
      </c>
      <c r="AB987">
        <v>229888</v>
      </c>
      <c r="AC987">
        <v>229888</v>
      </c>
      <c r="AD987">
        <v>229888</v>
      </c>
      <c r="AE987">
        <v>229888</v>
      </c>
      <c r="AF987">
        <v>229888</v>
      </c>
      <c r="AG987">
        <v>229888</v>
      </c>
      <c r="AH987">
        <v>229888</v>
      </c>
      <c r="AI987">
        <v>229888</v>
      </c>
      <c r="AJ987">
        <v>229888</v>
      </c>
      <c r="AK987">
        <v>229888</v>
      </c>
      <c r="AL987">
        <v>229888</v>
      </c>
      <c r="AM987">
        <v>229888</v>
      </c>
      <c r="AN987">
        <v>229888</v>
      </c>
      <c r="AO987">
        <v>229888</v>
      </c>
      <c r="AP987">
        <v>229888</v>
      </c>
      <c r="AQ987">
        <v>229888</v>
      </c>
      <c r="AR987">
        <v>229888</v>
      </c>
      <c r="AS987">
        <v>229888</v>
      </c>
      <c r="AT987">
        <v>229888</v>
      </c>
      <c r="AU987">
        <v>8</v>
      </c>
      <c r="AV987">
        <v>8</v>
      </c>
      <c r="AW987">
        <v>8</v>
      </c>
      <c r="AX987">
        <v>8</v>
      </c>
      <c r="AY987">
        <v>8</v>
      </c>
      <c r="AZ987">
        <v>8</v>
      </c>
      <c r="BA987">
        <v>8</v>
      </c>
      <c r="BB987">
        <v>8</v>
      </c>
      <c r="BC987">
        <v>8</v>
      </c>
      <c r="BD987">
        <v>8</v>
      </c>
      <c r="BE987" t="s">
        <v>2387</v>
      </c>
      <c r="BF987">
        <f t="shared" si="31"/>
        <v>20</v>
      </c>
      <c r="BG987">
        <f t="shared" si="32"/>
        <v>1</v>
      </c>
    </row>
    <row r="988" spans="2:59" hidden="1" x14ac:dyDescent="0.25">
      <c r="B988" t="s">
        <v>517</v>
      </c>
      <c r="C988" t="s">
        <v>1172</v>
      </c>
      <c r="D988" t="s">
        <v>1962</v>
      </c>
      <c r="E988" t="s">
        <v>1368</v>
      </c>
      <c r="F988">
        <v>0</v>
      </c>
      <c r="G988">
        <v>313333</v>
      </c>
      <c r="H988">
        <v>313333</v>
      </c>
      <c r="I988">
        <v>313333</v>
      </c>
      <c r="J988">
        <v>313333</v>
      </c>
      <c r="K988">
        <v>313333</v>
      </c>
      <c r="L988">
        <v>313333</v>
      </c>
      <c r="M988">
        <v>313333</v>
      </c>
      <c r="N988">
        <v>313333</v>
      </c>
      <c r="O988">
        <v>313333</v>
      </c>
      <c r="P988">
        <v>313333</v>
      </c>
      <c r="Q988">
        <v>313333</v>
      </c>
      <c r="R988">
        <v>313333</v>
      </c>
      <c r="S988">
        <v>313333</v>
      </c>
      <c r="T988">
        <v>313333</v>
      </c>
      <c r="U988">
        <v>313333</v>
      </c>
      <c r="V988">
        <v>313333</v>
      </c>
      <c r="W988">
        <v>313333</v>
      </c>
      <c r="X988">
        <v>313333</v>
      </c>
      <c r="Y988">
        <v>313333</v>
      </c>
      <c r="Z988">
        <v>313333</v>
      </c>
      <c r="AA988">
        <v>235000</v>
      </c>
      <c r="AB988">
        <v>235000</v>
      </c>
      <c r="AC988">
        <v>235000</v>
      </c>
      <c r="AD988">
        <v>235000</v>
      </c>
      <c r="AE988">
        <v>235000</v>
      </c>
      <c r="AF988">
        <v>235000</v>
      </c>
      <c r="AG988">
        <v>235000</v>
      </c>
      <c r="AH988">
        <v>235000</v>
      </c>
      <c r="AI988">
        <v>235000</v>
      </c>
      <c r="AJ988">
        <v>235000</v>
      </c>
      <c r="AK988">
        <v>235000</v>
      </c>
      <c r="AL988">
        <v>235000</v>
      </c>
      <c r="AM988">
        <v>235000</v>
      </c>
      <c r="AN988">
        <v>235000</v>
      </c>
      <c r="AO988">
        <v>235000</v>
      </c>
      <c r="AP988">
        <v>235000</v>
      </c>
      <c r="AQ988">
        <v>235000</v>
      </c>
      <c r="AR988">
        <v>235000</v>
      </c>
      <c r="AS988">
        <v>235000</v>
      </c>
      <c r="AT988">
        <v>235000</v>
      </c>
      <c r="AU988">
        <v>8.5</v>
      </c>
      <c r="AV988">
        <v>8.5</v>
      </c>
      <c r="AW988">
        <v>8.5</v>
      </c>
      <c r="AX988">
        <v>8.5</v>
      </c>
      <c r="AY988">
        <v>8.5</v>
      </c>
      <c r="AZ988">
        <v>8.5</v>
      </c>
      <c r="BA988">
        <v>8.5</v>
      </c>
      <c r="BB988">
        <v>8.5</v>
      </c>
      <c r="BC988">
        <v>8.5</v>
      </c>
      <c r="BD988">
        <v>8.5</v>
      </c>
      <c r="BE988" t="s">
        <v>2415</v>
      </c>
      <c r="BF988">
        <f t="shared" si="31"/>
        <v>20</v>
      </c>
      <c r="BG988">
        <f t="shared" si="32"/>
        <v>1</v>
      </c>
    </row>
    <row r="989" spans="2:59" x14ac:dyDescent="0.25">
      <c r="B989" t="s">
        <v>349</v>
      </c>
      <c r="C989" t="s">
        <v>1217</v>
      </c>
      <c r="D989" t="s">
        <v>1965</v>
      </c>
      <c r="E989" t="s">
        <v>1353</v>
      </c>
      <c r="F989">
        <v>1</v>
      </c>
      <c r="G989">
        <v>215999</v>
      </c>
      <c r="H989">
        <v>215999</v>
      </c>
      <c r="I989">
        <v>300000</v>
      </c>
      <c r="J989">
        <v>215999</v>
      </c>
      <c r="K989">
        <v>200000</v>
      </c>
      <c r="L989">
        <v>213333</v>
      </c>
      <c r="M989">
        <v>200000</v>
      </c>
      <c r="N989">
        <v>213333</v>
      </c>
      <c r="O989">
        <v>213333</v>
      </c>
      <c r="P989">
        <v>240000</v>
      </c>
      <c r="Q989">
        <v>192001</v>
      </c>
      <c r="R989">
        <v>215999</v>
      </c>
      <c r="S989">
        <v>240000</v>
      </c>
      <c r="T989">
        <v>240000</v>
      </c>
      <c r="U989">
        <v>215999</v>
      </c>
      <c r="V989">
        <v>215999</v>
      </c>
      <c r="W989">
        <v>215999</v>
      </c>
      <c r="X989">
        <v>204000</v>
      </c>
      <c r="Y989">
        <v>240000</v>
      </c>
      <c r="Z989">
        <v>215999</v>
      </c>
      <c r="AA989">
        <v>161999</v>
      </c>
      <c r="AB989">
        <v>161999</v>
      </c>
      <c r="AC989">
        <v>225000</v>
      </c>
      <c r="AD989">
        <v>161999</v>
      </c>
      <c r="AE989">
        <v>150000</v>
      </c>
      <c r="AF989">
        <v>160000</v>
      </c>
      <c r="AG989">
        <v>150000</v>
      </c>
      <c r="AH989">
        <v>160000</v>
      </c>
      <c r="AI989">
        <v>160000</v>
      </c>
      <c r="AJ989">
        <v>180000</v>
      </c>
      <c r="AK989">
        <v>144001</v>
      </c>
      <c r="AL989">
        <v>161999</v>
      </c>
      <c r="AM989">
        <v>180000</v>
      </c>
      <c r="AN989">
        <v>180000</v>
      </c>
      <c r="AO989">
        <v>161999</v>
      </c>
      <c r="AP989">
        <v>161999</v>
      </c>
      <c r="AQ989">
        <v>161999</v>
      </c>
      <c r="AR989">
        <v>153000</v>
      </c>
      <c r="AS989">
        <v>180000</v>
      </c>
      <c r="AT989">
        <v>161999</v>
      </c>
      <c r="AU989">
        <v>8</v>
      </c>
      <c r="AV989">
        <v>8</v>
      </c>
      <c r="AW989">
        <v>8</v>
      </c>
      <c r="AX989">
        <v>8</v>
      </c>
      <c r="AY989">
        <v>8</v>
      </c>
      <c r="AZ989">
        <v>8</v>
      </c>
      <c r="BA989">
        <v>8</v>
      </c>
      <c r="BB989">
        <v>8</v>
      </c>
      <c r="BC989">
        <v>8</v>
      </c>
      <c r="BD989">
        <v>8</v>
      </c>
      <c r="BE989" t="s">
        <v>2388</v>
      </c>
      <c r="BF989">
        <f t="shared" si="31"/>
        <v>20</v>
      </c>
      <c r="BG989">
        <f t="shared" si="32"/>
        <v>1</v>
      </c>
    </row>
    <row r="990" spans="2:59" x14ac:dyDescent="0.25">
      <c r="B990" t="s">
        <v>212</v>
      </c>
      <c r="C990" t="s">
        <v>1170</v>
      </c>
      <c r="D990" t="s">
        <v>1966</v>
      </c>
      <c r="E990" t="s">
        <v>1353</v>
      </c>
      <c r="F990">
        <v>3</v>
      </c>
      <c r="G990">
        <v>696667</v>
      </c>
      <c r="H990">
        <v>696667</v>
      </c>
      <c r="I990">
        <v>920000</v>
      </c>
      <c r="J990">
        <v>1466667</v>
      </c>
      <c r="K990">
        <v>696667</v>
      </c>
      <c r="L990">
        <v>733333</v>
      </c>
      <c r="M990">
        <v>696667</v>
      </c>
      <c r="N990">
        <v>733333</v>
      </c>
      <c r="O990">
        <v>696667</v>
      </c>
      <c r="P990">
        <v>696667</v>
      </c>
      <c r="Q990">
        <v>696667</v>
      </c>
      <c r="R990">
        <v>696667</v>
      </c>
      <c r="S990">
        <v>696667</v>
      </c>
      <c r="T990">
        <v>733333</v>
      </c>
      <c r="U990">
        <v>1466667</v>
      </c>
      <c r="V990">
        <v>733333</v>
      </c>
      <c r="W990">
        <v>696667</v>
      </c>
      <c r="X990">
        <v>696667</v>
      </c>
      <c r="Y990">
        <v>696667</v>
      </c>
      <c r="Z990">
        <v>733333</v>
      </c>
      <c r="AA990">
        <v>522500</v>
      </c>
      <c r="AB990">
        <v>522500</v>
      </c>
      <c r="AC990">
        <v>690000</v>
      </c>
      <c r="AD990">
        <v>1100000</v>
      </c>
      <c r="AE990">
        <v>522500</v>
      </c>
      <c r="AF990">
        <v>550000</v>
      </c>
      <c r="AG990">
        <v>522500</v>
      </c>
      <c r="AH990">
        <v>550000</v>
      </c>
      <c r="AI990">
        <v>522500</v>
      </c>
      <c r="AJ990">
        <v>522500</v>
      </c>
      <c r="AK990">
        <v>522500</v>
      </c>
      <c r="AL990">
        <v>522500</v>
      </c>
      <c r="AM990">
        <v>522500</v>
      </c>
      <c r="AN990">
        <v>550000</v>
      </c>
      <c r="AO990">
        <v>1100000</v>
      </c>
      <c r="AP990">
        <v>550000</v>
      </c>
      <c r="AQ990">
        <v>522500</v>
      </c>
      <c r="AR990">
        <v>522500</v>
      </c>
      <c r="AS990">
        <v>522500</v>
      </c>
      <c r="AT990">
        <v>550000</v>
      </c>
      <c r="AU990">
        <v>8.6</v>
      </c>
      <c r="AV990">
        <v>8.6</v>
      </c>
      <c r="AW990">
        <v>8.6</v>
      </c>
      <c r="AX990">
        <v>8.6</v>
      </c>
      <c r="AY990">
        <v>8.6</v>
      </c>
      <c r="AZ990">
        <v>8.6</v>
      </c>
      <c r="BA990">
        <v>8.6</v>
      </c>
      <c r="BB990">
        <v>8.6</v>
      </c>
      <c r="BC990">
        <v>8.6</v>
      </c>
      <c r="BD990">
        <v>8.6</v>
      </c>
      <c r="BE990" t="s">
        <v>2393</v>
      </c>
      <c r="BF990">
        <f t="shared" si="31"/>
        <v>20</v>
      </c>
      <c r="BG990">
        <f t="shared" si="32"/>
        <v>1</v>
      </c>
    </row>
    <row r="991" spans="2:59" hidden="1" x14ac:dyDescent="0.25">
      <c r="B991" t="s">
        <v>773</v>
      </c>
      <c r="C991" t="s">
        <v>1218</v>
      </c>
      <c r="D991" t="s">
        <v>1970</v>
      </c>
      <c r="E991" t="s">
        <v>1368</v>
      </c>
      <c r="F991">
        <v>0</v>
      </c>
      <c r="G991">
        <v>281124</v>
      </c>
      <c r="H991">
        <v>281124</v>
      </c>
      <c r="I991">
        <v>281124</v>
      </c>
      <c r="J991">
        <v>281124</v>
      </c>
      <c r="K991">
        <v>281124</v>
      </c>
      <c r="L991">
        <v>281124</v>
      </c>
      <c r="M991">
        <v>281124</v>
      </c>
      <c r="N991">
        <v>281124</v>
      </c>
      <c r="O991">
        <v>281124</v>
      </c>
      <c r="P991">
        <v>281124</v>
      </c>
      <c r="Q991">
        <v>281124</v>
      </c>
      <c r="R991">
        <v>281124</v>
      </c>
      <c r="S991">
        <v>281124</v>
      </c>
      <c r="T991">
        <v>281124</v>
      </c>
      <c r="U991">
        <v>281124</v>
      </c>
      <c r="V991">
        <v>281124</v>
      </c>
      <c r="W991">
        <v>281124</v>
      </c>
      <c r="X991">
        <v>281124</v>
      </c>
      <c r="Y991">
        <v>281124</v>
      </c>
      <c r="Z991">
        <v>281124</v>
      </c>
      <c r="AA991">
        <v>210843</v>
      </c>
      <c r="AB991">
        <v>210843</v>
      </c>
      <c r="AC991">
        <v>210843</v>
      </c>
      <c r="AD991">
        <v>210843</v>
      </c>
      <c r="AE991">
        <v>210843</v>
      </c>
      <c r="AF991">
        <v>210843</v>
      </c>
      <c r="AG991">
        <v>210843</v>
      </c>
      <c r="AH991">
        <v>210843</v>
      </c>
      <c r="AI991">
        <v>210843</v>
      </c>
      <c r="AJ991">
        <v>210843</v>
      </c>
      <c r="AK991">
        <v>210843</v>
      </c>
      <c r="AL991">
        <v>210843</v>
      </c>
      <c r="AM991">
        <v>210843</v>
      </c>
      <c r="AN991">
        <v>210843</v>
      </c>
      <c r="AO991">
        <v>210843</v>
      </c>
      <c r="AP991">
        <v>210843</v>
      </c>
      <c r="AQ991">
        <v>210843</v>
      </c>
      <c r="AR991">
        <v>210843</v>
      </c>
      <c r="AS991">
        <v>210843</v>
      </c>
      <c r="AT991">
        <v>210843</v>
      </c>
      <c r="AU991">
        <v>7.6</v>
      </c>
      <c r="AV991">
        <v>7.6</v>
      </c>
      <c r="AW991">
        <v>7.6</v>
      </c>
      <c r="AX991">
        <v>7.6</v>
      </c>
      <c r="AY991">
        <v>7.6</v>
      </c>
      <c r="AZ991">
        <v>7.6</v>
      </c>
      <c r="BA991">
        <v>7.6</v>
      </c>
      <c r="BB991">
        <v>7.6</v>
      </c>
      <c r="BC991">
        <v>7.6</v>
      </c>
      <c r="BD991">
        <v>7.6</v>
      </c>
      <c r="BE991" t="s">
        <v>2395</v>
      </c>
      <c r="BF991">
        <f t="shared" si="31"/>
        <v>20</v>
      </c>
      <c r="BG991">
        <f t="shared" si="32"/>
        <v>1</v>
      </c>
    </row>
    <row r="992" spans="2:59" hidden="1" x14ac:dyDescent="0.25">
      <c r="B992" t="s">
        <v>589</v>
      </c>
      <c r="C992" t="s">
        <v>1229</v>
      </c>
      <c r="D992" t="s">
        <v>1975</v>
      </c>
      <c r="E992" t="s">
        <v>1368</v>
      </c>
      <c r="F992">
        <v>0</v>
      </c>
      <c r="G992">
        <v>333333</v>
      </c>
      <c r="H992">
        <v>333333</v>
      </c>
      <c r="I992">
        <v>333333</v>
      </c>
      <c r="J992">
        <v>333333</v>
      </c>
      <c r="K992">
        <v>333333</v>
      </c>
      <c r="L992">
        <v>333333</v>
      </c>
      <c r="M992">
        <v>333333</v>
      </c>
      <c r="N992">
        <v>333333</v>
      </c>
      <c r="O992">
        <v>333333</v>
      </c>
      <c r="P992">
        <v>333333</v>
      </c>
      <c r="Q992">
        <v>333333</v>
      </c>
      <c r="R992">
        <v>333333</v>
      </c>
      <c r="S992">
        <v>333333</v>
      </c>
      <c r="T992">
        <v>333333</v>
      </c>
      <c r="U992">
        <v>333333</v>
      </c>
      <c r="V992">
        <v>333333</v>
      </c>
      <c r="W992">
        <v>333333</v>
      </c>
      <c r="X992">
        <v>333333</v>
      </c>
      <c r="Y992">
        <v>333333</v>
      </c>
      <c r="Z992">
        <v>333333</v>
      </c>
      <c r="AA992">
        <v>250000</v>
      </c>
      <c r="AB992">
        <v>250000</v>
      </c>
      <c r="AC992">
        <v>250000</v>
      </c>
      <c r="AD992">
        <v>250000</v>
      </c>
      <c r="AE992">
        <v>250000</v>
      </c>
      <c r="AF992">
        <v>250000</v>
      </c>
      <c r="AG992">
        <v>250000</v>
      </c>
      <c r="AH992">
        <v>250000</v>
      </c>
      <c r="AI992">
        <v>250000</v>
      </c>
      <c r="AJ992">
        <v>250000</v>
      </c>
      <c r="AK992">
        <v>250000</v>
      </c>
      <c r="AL992">
        <v>250000</v>
      </c>
      <c r="AM992">
        <v>250000</v>
      </c>
      <c r="AN992">
        <v>250000</v>
      </c>
      <c r="AO992">
        <v>250000</v>
      </c>
      <c r="AP992">
        <v>250000</v>
      </c>
      <c r="AQ992">
        <v>250000</v>
      </c>
      <c r="AR992">
        <v>250000</v>
      </c>
      <c r="AS992">
        <v>250000</v>
      </c>
      <c r="AT992">
        <v>250000</v>
      </c>
      <c r="AU992">
        <v>7.6</v>
      </c>
      <c r="AV992">
        <v>7.6</v>
      </c>
      <c r="AW992">
        <v>7.6</v>
      </c>
      <c r="AX992">
        <v>7.6</v>
      </c>
      <c r="AY992">
        <v>7.6</v>
      </c>
      <c r="AZ992">
        <v>7.6</v>
      </c>
      <c r="BA992">
        <v>7.6</v>
      </c>
      <c r="BB992">
        <v>7.6</v>
      </c>
      <c r="BC992">
        <v>7.6</v>
      </c>
      <c r="BD992">
        <v>7.6</v>
      </c>
      <c r="BE992" t="s">
        <v>2394</v>
      </c>
      <c r="BF992">
        <f t="shared" si="31"/>
        <v>20</v>
      </c>
      <c r="BG992">
        <f t="shared" si="32"/>
        <v>1</v>
      </c>
    </row>
    <row r="993" spans="2:59" x14ac:dyDescent="0.25">
      <c r="B993" t="s">
        <v>772</v>
      </c>
      <c r="C993" t="s">
        <v>1176</v>
      </c>
      <c r="D993" t="s">
        <v>1978</v>
      </c>
      <c r="E993" t="s">
        <v>1353</v>
      </c>
      <c r="F993">
        <v>2.5</v>
      </c>
      <c r="G993">
        <v>1066667</v>
      </c>
      <c r="H993">
        <v>1066667</v>
      </c>
      <c r="I993">
        <v>1066667</v>
      </c>
      <c r="J993">
        <v>1066667</v>
      </c>
      <c r="K993">
        <v>1066667</v>
      </c>
      <c r="L993">
        <v>1066667</v>
      </c>
      <c r="M993">
        <v>1066667</v>
      </c>
      <c r="N993">
        <v>1066667</v>
      </c>
      <c r="O993">
        <v>1066667</v>
      </c>
      <c r="P993">
        <v>1066667</v>
      </c>
      <c r="Q993">
        <v>1066667</v>
      </c>
      <c r="R993">
        <v>1066667</v>
      </c>
      <c r="S993">
        <v>1066667</v>
      </c>
      <c r="T993">
        <v>1066667</v>
      </c>
      <c r="U993">
        <v>1066667</v>
      </c>
      <c r="V993">
        <v>1066667</v>
      </c>
      <c r="W993">
        <v>1066667</v>
      </c>
      <c r="X993">
        <v>1066667</v>
      </c>
      <c r="Y993">
        <v>1066667</v>
      </c>
      <c r="Z993">
        <v>1066667</v>
      </c>
      <c r="AA993">
        <v>800000</v>
      </c>
      <c r="AB993">
        <v>800000</v>
      </c>
      <c r="AC993">
        <v>800000</v>
      </c>
      <c r="AD993">
        <v>800000</v>
      </c>
      <c r="AE993">
        <v>800000</v>
      </c>
      <c r="AF993">
        <v>800000</v>
      </c>
      <c r="AG993">
        <v>800000</v>
      </c>
      <c r="AH993">
        <v>800000</v>
      </c>
      <c r="AI993">
        <v>800000</v>
      </c>
      <c r="AJ993">
        <v>800000</v>
      </c>
      <c r="AK993">
        <v>800000</v>
      </c>
      <c r="AL993">
        <v>800000</v>
      </c>
      <c r="AM993">
        <v>800000</v>
      </c>
      <c r="AN993">
        <v>800000</v>
      </c>
      <c r="AO993">
        <v>800000</v>
      </c>
      <c r="AP993">
        <v>800000</v>
      </c>
      <c r="AQ993">
        <v>800000</v>
      </c>
      <c r="AR993">
        <v>800000</v>
      </c>
      <c r="AS993">
        <v>800000</v>
      </c>
      <c r="AT993">
        <v>800000</v>
      </c>
      <c r="AU993">
        <v>8.8000000000000007</v>
      </c>
      <c r="AV993">
        <v>8.8000000000000007</v>
      </c>
      <c r="AW993">
        <v>8.8000000000000007</v>
      </c>
      <c r="AX993">
        <v>8.8000000000000007</v>
      </c>
      <c r="AY993">
        <v>8.8000000000000007</v>
      </c>
      <c r="AZ993">
        <v>8.8000000000000007</v>
      </c>
      <c r="BA993">
        <v>8.8000000000000007</v>
      </c>
      <c r="BB993">
        <v>8.8000000000000007</v>
      </c>
      <c r="BC993">
        <v>8.8000000000000007</v>
      </c>
      <c r="BD993">
        <v>8.8000000000000007</v>
      </c>
      <c r="BE993" t="s">
        <v>2411</v>
      </c>
      <c r="BF993">
        <f t="shared" si="31"/>
        <v>20</v>
      </c>
      <c r="BG993">
        <f t="shared" si="32"/>
        <v>1</v>
      </c>
    </row>
    <row r="994" spans="2:59" hidden="1" x14ac:dyDescent="0.25">
      <c r="B994" t="s">
        <v>676</v>
      </c>
      <c r="C994" t="s">
        <v>1216</v>
      </c>
      <c r="D994" t="s">
        <v>1980</v>
      </c>
      <c r="E994" t="s">
        <v>1368</v>
      </c>
      <c r="F994">
        <v>0</v>
      </c>
      <c r="G994">
        <v>300000</v>
      </c>
      <c r="H994">
        <v>300000</v>
      </c>
      <c r="I994">
        <v>300000</v>
      </c>
      <c r="J994">
        <v>300000</v>
      </c>
      <c r="K994">
        <v>300000</v>
      </c>
      <c r="L994">
        <v>300000</v>
      </c>
      <c r="M994">
        <v>300000</v>
      </c>
      <c r="N994">
        <v>300000</v>
      </c>
      <c r="O994">
        <v>300000</v>
      </c>
      <c r="P994">
        <v>300000</v>
      </c>
      <c r="Q994">
        <v>300000</v>
      </c>
      <c r="R994">
        <v>300000</v>
      </c>
      <c r="S994">
        <v>300000</v>
      </c>
      <c r="T994">
        <v>300000</v>
      </c>
      <c r="U994">
        <v>300000</v>
      </c>
      <c r="V994">
        <v>300000</v>
      </c>
      <c r="W994">
        <v>300000</v>
      </c>
      <c r="X994">
        <v>300000</v>
      </c>
      <c r="Y994">
        <v>300000</v>
      </c>
      <c r="Z994">
        <v>300000</v>
      </c>
      <c r="AA994">
        <v>225000</v>
      </c>
      <c r="AB994">
        <v>225000</v>
      </c>
      <c r="AC994">
        <v>225000</v>
      </c>
      <c r="AD994">
        <v>225000</v>
      </c>
      <c r="AE994">
        <v>225000</v>
      </c>
      <c r="AF994">
        <v>225000</v>
      </c>
      <c r="AG994">
        <v>225000</v>
      </c>
      <c r="AH994">
        <v>225000</v>
      </c>
      <c r="AI994">
        <v>225000</v>
      </c>
      <c r="AJ994">
        <v>225000</v>
      </c>
      <c r="AK994">
        <v>225000</v>
      </c>
      <c r="AL994">
        <v>225000</v>
      </c>
      <c r="AM994">
        <v>225000</v>
      </c>
      <c r="AN994">
        <v>225000</v>
      </c>
      <c r="AO994">
        <v>225000</v>
      </c>
      <c r="AP994">
        <v>225000</v>
      </c>
      <c r="AQ994">
        <v>225000</v>
      </c>
      <c r="AR994">
        <v>225000</v>
      </c>
      <c r="AS994">
        <v>225000</v>
      </c>
      <c r="AT994">
        <v>225000</v>
      </c>
      <c r="AU994">
        <v>8.4</v>
      </c>
      <c r="AV994">
        <v>8.4</v>
      </c>
      <c r="AW994">
        <v>8.4</v>
      </c>
      <c r="AX994">
        <v>8.4</v>
      </c>
      <c r="AY994">
        <v>8.4</v>
      </c>
      <c r="AZ994">
        <v>8.4</v>
      </c>
      <c r="BA994">
        <v>8.4</v>
      </c>
      <c r="BB994">
        <v>8.4</v>
      </c>
      <c r="BC994">
        <v>8.4</v>
      </c>
      <c r="BD994">
        <v>8.4</v>
      </c>
      <c r="BE994" t="s">
        <v>2410</v>
      </c>
      <c r="BF994">
        <f t="shared" si="31"/>
        <v>20</v>
      </c>
      <c r="BG994">
        <f t="shared" si="32"/>
        <v>1</v>
      </c>
    </row>
    <row r="995" spans="2:59" hidden="1" x14ac:dyDescent="0.25">
      <c r="B995" t="s">
        <v>384</v>
      </c>
      <c r="C995" t="s">
        <v>1179</v>
      </c>
      <c r="D995" t="s">
        <v>1982</v>
      </c>
      <c r="E995" t="s">
        <v>1376</v>
      </c>
      <c r="F995">
        <v>1</v>
      </c>
      <c r="G995">
        <v>220000</v>
      </c>
      <c r="H995">
        <v>220000</v>
      </c>
      <c r="I995">
        <v>220000</v>
      </c>
      <c r="J995">
        <v>220000</v>
      </c>
      <c r="K995">
        <v>165000</v>
      </c>
      <c r="L995">
        <v>165000</v>
      </c>
      <c r="M995">
        <v>165000</v>
      </c>
      <c r="N995">
        <v>165000</v>
      </c>
      <c r="O995">
        <v>150000</v>
      </c>
      <c r="P995">
        <v>200000</v>
      </c>
      <c r="Q995">
        <v>150000</v>
      </c>
      <c r="R995">
        <v>200000</v>
      </c>
      <c r="S995">
        <v>150000</v>
      </c>
      <c r="T995">
        <v>200000</v>
      </c>
      <c r="U995">
        <v>150000</v>
      </c>
      <c r="V995">
        <v>200000</v>
      </c>
      <c r="W995">
        <v>220000</v>
      </c>
      <c r="X995">
        <v>220000</v>
      </c>
      <c r="Y995">
        <v>200000</v>
      </c>
      <c r="Z995">
        <v>200000</v>
      </c>
      <c r="AA995">
        <v>165000</v>
      </c>
      <c r="AB995">
        <v>165000</v>
      </c>
      <c r="AC995">
        <v>165000</v>
      </c>
      <c r="AD995">
        <v>165000</v>
      </c>
      <c r="AE995">
        <v>115500</v>
      </c>
      <c r="AF995">
        <v>115500</v>
      </c>
      <c r="AG995">
        <v>115500</v>
      </c>
      <c r="AH995">
        <v>115500</v>
      </c>
      <c r="AI995">
        <v>135000</v>
      </c>
      <c r="AJ995">
        <v>150000</v>
      </c>
      <c r="AK995">
        <v>135000</v>
      </c>
      <c r="AL995">
        <v>150000</v>
      </c>
      <c r="AM995">
        <v>135000</v>
      </c>
      <c r="AN995">
        <v>150000</v>
      </c>
      <c r="AO995">
        <v>120000</v>
      </c>
      <c r="AP995">
        <v>150000</v>
      </c>
      <c r="AQ995">
        <v>165000</v>
      </c>
      <c r="AR995">
        <v>165000</v>
      </c>
      <c r="AS995">
        <v>150000</v>
      </c>
      <c r="AT995">
        <v>150000</v>
      </c>
      <c r="AU995">
        <v>8.1</v>
      </c>
      <c r="AV995">
        <v>8.1</v>
      </c>
      <c r="AW995">
        <v>8.1</v>
      </c>
      <c r="AX995">
        <v>8.1</v>
      </c>
      <c r="AY995">
        <v>8.1</v>
      </c>
      <c r="AZ995">
        <v>8.1</v>
      </c>
      <c r="BA995">
        <v>8.1</v>
      </c>
      <c r="BB995">
        <v>8.1</v>
      </c>
      <c r="BC995">
        <v>8.1</v>
      </c>
      <c r="BD995">
        <v>8.1</v>
      </c>
      <c r="BE995" t="s">
        <v>2388</v>
      </c>
      <c r="BF995">
        <f t="shared" si="31"/>
        <v>20</v>
      </c>
      <c r="BG995">
        <f t="shared" si="32"/>
        <v>1</v>
      </c>
    </row>
    <row r="996" spans="2:59" x14ac:dyDescent="0.25">
      <c r="B996" t="s">
        <v>318</v>
      </c>
      <c r="C996" t="s">
        <v>1226</v>
      </c>
      <c r="D996" t="s">
        <v>1988</v>
      </c>
      <c r="E996" t="s">
        <v>1353</v>
      </c>
      <c r="F996">
        <v>1</v>
      </c>
      <c r="G996">
        <v>583333</v>
      </c>
      <c r="H996">
        <v>583333</v>
      </c>
      <c r="I996">
        <v>583333</v>
      </c>
      <c r="J996">
        <v>583333</v>
      </c>
      <c r="K996">
        <v>583333</v>
      </c>
      <c r="L996">
        <v>583333</v>
      </c>
      <c r="M996">
        <v>583333</v>
      </c>
      <c r="N996">
        <v>583333</v>
      </c>
      <c r="O996">
        <v>583333</v>
      </c>
      <c r="P996">
        <v>583333</v>
      </c>
      <c r="Q996">
        <v>583333</v>
      </c>
      <c r="R996">
        <v>583333</v>
      </c>
      <c r="S996">
        <v>583333</v>
      </c>
      <c r="T996">
        <v>583333</v>
      </c>
      <c r="U996">
        <v>583333</v>
      </c>
      <c r="V996">
        <v>583333</v>
      </c>
      <c r="W996">
        <v>583333</v>
      </c>
      <c r="X996">
        <v>670833</v>
      </c>
      <c r="Y996">
        <v>583333</v>
      </c>
      <c r="Z996">
        <v>670833</v>
      </c>
      <c r="AA996">
        <v>437500</v>
      </c>
      <c r="AB996">
        <v>437500</v>
      </c>
      <c r="AC996">
        <v>437500</v>
      </c>
      <c r="AD996">
        <v>437500</v>
      </c>
      <c r="AE996">
        <v>437500</v>
      </c>
      <c r="AF996">
        <v>437500</v>
      </c>
      <c r="AG996">
        <v>437500</v>
      </c>
      <c r="AH996">
        <v>437500</v>
      </c>
      <c r="AI996">
        <v>437500</v>
      </c>
      <c r="AJ996">
        <v>437500</v>
      </c>
      <c r="AK996">
        <v>437500</v>
      </c>
      <c r="AL996">
        <v>437500</v>
      </c>
      <c r="AM996">
        <v>437500</v>
      </c>
      <c r="AN996">
        <v>437500</v>
      </c>
      <c r="AO996">
        <v>437500</v>
      </c>
      <c r="AP996">
        <v>437500</v>
      </c>
      <c r="AQ996">
        <v>437500</v>
      </c>
      <c r="AR996">
        <v>503125</v>
      </c>
      <c r="AS996">
        <v>437500</v>
      </c>
      <c r="AT996">
        <v>503125</v>
      </c>
      <c r="AU996">
        <v>7.8</v>
      </c>
      <c r="AV996">
        <v>7.8</v>
      </c>
      <c r="AW996">
        <v>7.8</v>
      </c>
      <c r="AX996">
        <v>7.8</v>
      </c>
      <c r="AY996">
        <v>7.8</v>
      </c>
      <c r="AZ996">
        <v>7.8</v>
      </c>
      <c r="BA996">
        <v>7.8</v>
      </c>
      <c r="BB996">
        <v>7.8</v>
      </c>
      <c r="BC996">
        <v>7.8</v>
      </c>
      <c r="BD996">
        <v>7.8</v>
      </c>
      <c r="BE996" t="s">
        <v>2388</v>
      </c>
      <c r="BF996">
        <f t="shared" si="31"/>
        <v>20</v>
      </c>
      <c r="BG996">
        <f t="shared" si="32"/>
        <v>1</v>
      </c>
    </row>
    <row r="997" spans="2:59" x14ac:dyDescent="0.25">
      <c r="B997" t="s">
        <v>416</v>
      </c>
      <c r="C997" t="s">
        <v>1257</v>
      </c>
      <c r="D997" t="s">
        <v>1992</v>
      </c>
      <c r="E997" t="s">
        <v>1353</v>
      </c>
      <c r="F997">
        <v>1</v>
      </c>
      <c r="G997">
        <v>208757</v>
      </c>
      <c r="H997">
        <v>230723</v>
      </c>
      <c r="I997">
        <v>249915</v>
      </c>
      <c r="J997">
        <v>211495</v>
      </c>
      <c r="K997">
        <v>199284</v>
      </c>
      <c r="L997">
        <v>211495</v>
      </c>
      <c r="M997">
        <v>211495</v>
      </c>
      <c r="N997">
        <v>211495</v>
      </c>
      <c r="O997">
        <v>210001</v>
      </c>
      <c r="P997">
        <v>211495</v>
      </c>
      <c r="Q997">
        <v>275353</v>
      </c>
      <c r="R997">
        <v>226300</v>
      </c>
      <c r="S997">
        <v>211495</v>
      </c>
      <c r="T997">
        <v>234760</v>
      </c>
      <c r="U997">
        <v>197922</v>
      </c>
      <c r="V997">
        <v>211495</v>
      </c>
      <c r="W997">
        <v>259562</v>
      </c>
      <c r="X997">
        <v>224186</v>
      </c>
      <c r="Y997">
        <v>216170</v>
      </c>
      <c r="Z997">
        <v>211495</v>
      </c>
      <c r="AA997">
        <v>162830</v>
      </c>
      <c r="AB997">
        <v>179964</v>
      </c>
      <c r="AC997">
        <v>194934</v>
      </c>
      <c r="AD997">
        <v>164966</v>
      </c>
      <c r="AE997">
        <v>155442</v>
      </c>
      <c r="AF997">
        <v>164966</v>
      </c>
      <c r="AG997">
        <v>164966</v>
      </c>
      <c r="AH997">
        <v>164966</v>
      </c>
      <c r="AI997">
        <v>163801</v>
      </c>
      <c r="AJ997">
        <v>164966</v>
      </c>
      <c r="AK997">
        <v>214775</v>
      </c>
      <c r="AL997">
        <v>176514</v>
      </c>
      <c r="AM997">
        <v>164966</v>
      </c>
      <c r="AN997">
        <v>183113</v>
      </c>
      <c r="AO997">
        <v>154379</v>
      </c>
      <c r="AP997">
        <v>164966</v>
      </c>
      <c r="AQ997">
        <v>163524</v>
      </c>
      <c r="AR997">
        <v>141237</v>
      </c>
      <c r="AS997">
        <v>168613</v>
      </c>
      <c r="AT997">
        <v>164966</v>
      </c>
      <c r="AU997">
        <v>8.4</v>
      </c>
      <c r="AV997">
        <v>8.4</v>
      </c>
      <c r="AW997">
        <v>8.4</v>
      </c>
      <c r="AX997">
        <v>8.4</v>
      </c>
      <c r="AY997">
        <v>8.4</v>
      </c>
      <c r="AZ997">
        <v>8.4</v>
      </c>
      <c r="BA997">
        <v>8.4</v>
      </c>
      <c r="BB997">
        <v>8.4</v>
      </c>
      <c r="BC997">
        <v>8.4</v>
      </c>
      <c r="BD997">
        <v>8.4</v>
      </c>
      <c r="BE997" t="s">
        <v>2394</v>
      </c>
      <c r="BF997">
        <f t="shared" si="31"/>
        <v>20</v>
      </c>
      <c r="BG997">
        <f t="shared" si="32"/>
        <v>1</v>
      </c>
    </row>
    <row r="998" spans="2:59" x14ac:dyDescent="0.25">
      <c r="B998" t="s">
        <v>721</v>
      </c>
      <c r="C998" t="s">
        <v>1257</v>
      </c>
      <c r="D998" t="s">
        <v>1998</v>
      </c>
      <c r="E998" t="s">
        <v>1353</v>
      </c>
      <c r="F998">
        <v>1</v>
      </c>
      <c r="G998">
        <v>242898</v>
      </c>
      <c r="H998">
        <v>269789</v>
      </c>
      <c r="I998">
        <v>252261</v>
      </c>
      <c r="J998">
        <v>269789</v>
      </c>
      <c r="K998">
        <v>228921</v>
      </c>
      <c r="L998">
        <v>269789</v>
      </c>
      <c r="M998">
        <v>234196</v>
      </c>
      <c r="N998">
        <v>269789</v>
      </c>
      <c r="O998">
        <v>243400</v>
      </c>
      <c r="P998">
        <v>256358</v>
      </c>
      <c r="Q998">
        <v>213632</v>
      </c>
      <c r="R998">
        <v>274303</v>
      </c>
      <c r="S998">
        <v>218368</v>
      </c>
      <c r="T998">
        <v>284558</v>
      </c>
      <c r="U998">
        <v>219884</v>
      </c>
      <c r="V998">
        <v>256358</v>
      </c>
      <c r="W998">
        <v>220823</v>
      </c>
      <c r="X998">
        <v>271740</v>
      </c>
      <c r="Y998">
        <v>227588</v>
      </c>
      <c r="Z998">
        <v>256358</v>
      </c>
      <c r="AA998">
        <v>153026</v>
      </c>
      <c r="AB998">
        <v>169967</v>
      </c>
      <c r="AC998">
        <v>158924</v>
      </c>
      <c r="AD998">
        <v>169967</v>
      </c>
      <c r="AE998">
        <v>144220</v>
      </c>
      <c r="AF998">
        <v>169967</v>
      </c>
      <c r="AG998">
        <v>147543</v>
      </c>
      <c r="AH998">
        <v>169967</v>
      </c>
      <c r="AI998">
        <v>189852</v>
      </c>
      <c r="AJ998">
        <v>199959</v>
      </c>
      <c r="AK998">
        <v>166633</v>
      </c>
      <c r="AL998">
        <v>213956</v>
      </c>
      <c r="AM998">
        <v>170327</v>
      </c>
      <c r="AN998">
        <v>221955</v>
      </c>
      <c r="AO998">
        <v>171510</v>
      </c>
      <c r="AP998">
        <v>199959</v>
      </c>
      <c r="AQ998">
        <v>172242</v>
      </c>
      <c r="AR998">
        <v>211957</v>
      </c>
      <c r="AS998">
        <v>177519</v>
      </c>
      <c r="AT998">
        <v>199959</v>
      </c>
      <c r="AU998">
        <v>7</v>
      </c>
      <c r="AV998">
        <v>7</v>
      </c>
      <c r="AW998">
        <v>7</v>
      </c>
      <c r="AX998">
        <v>7</v>
      </c>
      <c r="AY998">
        <v>7</v>
      </c>
      <c r="AZ998">
        <v>7</v>
      </c>
      <c r="BA998">
        <v>7</v>
      </c>
      <c r="BB998">
        <v>7</v>
      </c>
      <c r="BC998">
        <v>7</v>
      </c>
      <c r="BD998">
        <v>7</v>
      </c>
      <c r="BE998" t="s">
        <v>2394</v>
      </c>
      <c r="BF998">
        <f t="shared" si="31"/>
        <v>20</v>
      </c>
      <c r="BG998">
        <f t="shared" si="32"/>
        <v>1</v>
      </c>
    </row>
    <row r="999" spans="2:59" hidden="1" x14ac:dyDescent="0.25">
      <c r="B999" t="s">
        <v>472</v>
      </c>
      <c r="C999" t="s">
        <v>1180</v>
      </c>
      <c r="D999" t="s">
        <v>2000</v>
      </c>
      <c r="E999" t="s">
        <v>1368</v>
      </c>
      <c r="F999">
        <v>1</v>
      </c>
      <c r="G999">
        <v>256358</v>
      </c>
      <c r="H999">
        <v>256358</v>
      </c>
      <c r="I999">
        <v>261813</v>
      </c>
      <c r="J999">
        <v>392377</v>
      </c>
      <c r="K999">
        <v>289039</v>
      </c>
      <c r="L999">
        <v>316177</v>
      </c>
      <c r="M999">
        <v>282125</v>
      </c>
      <c r="N999">
        <v>316177</v>
      </c>
      <c r="O999">
        <v>285701</v>
      </c>
      <c r="P999">
        <v>316177</v>
      </c>
      <c r="Q999">
        <v>282461</v>
      </c>
      <c r="R999">
        <v>338310</v>
      </c>
      <c r="S999">
        <v>267796</v>
      </c>
      <c r="T999">
        <v>350956</v>
      </c>
      <c r="U999">
        <v>268397</v>
      </c>
      <c r="V999">
        <v>316177</v>
      </c>
      <c r="W999">
        <v>307733</v>
      </c>
      <c r="X999">
        <v>335147</v>
      </c>
      <c r="Y999">
        <v>270925</v>
      </c>
      <c r="Z999">
        <v>316177</v>
      </c>
      <c r="AA999">
        <v>199959</v>
      </c>
      <c r="AB999">
        <v>199959</v>
      </c>
      <c r="AC999">
        <v>204214</v>
      </c>
      <c r="AD999">
        <v>306054</v>
      </c>
      <c r="AE999">
        <v>225450</v>
      </c>
      <c r="AF999">
        <v>246618</v>
      </c>
      <c r="AG999">
        <v>220058</v>
      </c>
      <c r="AH999">
        <v>246618</v>
      </c>
      <c r="AI999">
        <v>222847</v>
      </c>
      <c r="AJ999">
        <v>246618</v>
      </c>
      <c r="AK999">
        <v>220320</v>
      </c>
      <c r="AL999">
        <v>263882</v>
      </c>
      <c r="AM999">
        <v>208881</v>
      </c>
      <c r="AN999">
        <v>273746</v>
      </c>
      <c r="AO999">
        <v>209350</v>
      </c>
      <c r="AP999">
        <v>246618</v>
      </c>
      <c r="AQ999">
        <v>240032</v>
      </c>
      <c r="AR999">
        <v>261415</v>
      </c>
      <c r="AS999">
        <v>211322</v>
      </c>
      <c r="AT999">
        <v>246618</v>
      </c>
      <c r="AU999">
        <v>8.4</v>
      </c>
      <c r="AV999">
        <v>8.4</v>
      </c>
      <c r="AW999">
        <v>8.4</v>
      </c>
      <c r="AX999">
        <v>8.4</v>
      </c>
      <c r="AY999">
        <v>8.4</v>
      </c>
      <c r="AZ999">
        <v>8.4</v>
      </c>
      <c r="BA999">
        <v>8.4</v>
      </c>
      <c r="BB999">
        <v>8.4</v>
      </c>
      <c r="BC999">
        <v>8.4</v>
      </c>
      <c r="BD999">
        <v>8.4</v>
      </c>
      <c r="BE999" t="s">
        <v>2394</v>
      </c>
      <c r="BF999">
        <f t="shared" si="31"/>
        <v>20</v>
      </c>
      <c r="BG999">
        <f t="shared" si="32"/>
        <v>1</v>
      </c>
    </row>
    <row r="1000" spans="2:59" hidden="1" x14ac:dyDescent="0.25">
      <c r="B1000" t="s">
        <v>535</v>
      </c>
      <c r="C1000" t="s">
        <v>1258</v>
      </c>
      <c r="D1000" t="s">
        <v>2001</v>
      </c>
      <c r="E1000" t="s">
        <v>1368</v>
      </c>
      <c r="F1000">
        <v>1</v>
      </c>
      <c r="G1000">
        <v>187844</v>
      </c>
      <c r="H1000">
        <v>206838</v>
      </c>
      <c r="I1000">
        <v>260654</v>
      </c>
      <c r="J1000">
        <v>206838</v>
      </c>
      <c r="K1000">
        <v>206134</v>
      </c>
      <c r="L1000">
        <v>206838</v>
      </c>
      <c r="M1000">
        <v>184967</v>
      </c>
      <c r="N1000">
        <v>206838</v>
      </c>
      <c r="O1000">
        <v>171797</v>
      </c>
      <c r="P1000">
        <v>196541</v>
      </c>
      <c r="Q1000">
        <v>188202</v>
      </c>
      <c r="R1000">
        <v>196541</v>
      </c>
      <c r="S1000">
        <v>184753</v>
      </c>
      <c r="T1000">
        <v>196541</v>
      </c>
      <c r="U1000">
        <v>167088</v>
      </c>
      <c r="V1000">
        <v>196541</v>
      </c>
      <c r="W1000">
        <v>206250</v>
      </c>
      <c r="X1000">
        <v>196541</v>
      </c>
      <c r="Y1000">
        <v>193776</v>
      </c>
      <c r="Z1000">
        <v>196541</v>
      </c>
      <c r="AA1000">
        <v>118342</v>
      </c>
      <c r="AB1000">
        <v>130308</v>
      </c>
      <c r="AC1000">
        <v>164212</v>
      </c>
      <c r="AD1000">
        <v>130308</v>
      </c>
      <c r="AE1000">
        <v>129864</v>
      </c>
      <c r="AF1000">
        <v>130308</v>
      </c>
      <c r="AG1000">
        <v>116529</v>
      </c>
      <c r="AH1000">
        <v>130308</v>
      </c>
      <c r="AI1000">
        <v>134002</v>
      </c>
      <c r="AJ1000">
        <v>153302</v>
      </c>
      <c r="AK1000">
        <v>146798</v>
      </c>
      <c r="AL1000">
        <v>153302</v>
      </c>
      <c r="AM1000">
        <v>144107</v>
      </c>
      <c r="AN1000">
        <v>153302</v>
      </c>
      <c r="AO1000">
        <v>130329</v>
      </c>
      <c r="AP1000">
        <v>153302</v>
      </c>
      <c r="AQ1000">
        <v>129938</v>
      </c>
      <c r="AR1000">
        <v>123821</v>
      </c>
      <c r="AS1000">
        <v>151145</v>
      </c>
      <c r="AT1000">
        <v>153302</v>
      </c>
      <c r="AU1000">
        <v>7.5</v>
      </c>
      <c r="AV1000">
        <v>7.5</v>
      </c>
      <c r="AW1000">
        <v>7.5</v>
      </c>
      <c r="AX1000">
        <v>7.5</v>
      </c>
      <c r="AY1000">
        <v>7.5</v>
      </c>
      <c r="AZ1000">
        <v>7.5</v>
      </c>
      <c r="BA1000">
        <v>7.5</v>
      </c>
      <c r="BB1000">
        <v>7.5</v>
      </c>
      <c r="BC1000">
        <v>7.5</v>
      </c>
      <c r="BD1000">
        <v>7.5</v>
      </c>
      <c r="BE1000" t="s">
        <v>2394</v>
      </c>
      <c r="BF1000">
        <f t="shared" si="31"/>
        <v>20</v>
      </c>
      <c r="BG1000">
        <f t="shared" si="32"/>
        <v>1</v>
      </c>
    </row>
    <row r="1001" spans="2:59" hidden="1" x14ac:dyDescent="0.25">
      <c r="B1001" t="s">
        <v>477</v>
      </c>
      <c r="C1001" t="s">
        <v>1241</v>
      </c>
      <c r="D1001" t="s">
        <v>2005</v>
      </c>
      <c r="E1001" t="s">
        <v>1368</v>
      </c>
      <c r="F1001">
        <v>0</v>
      </c>
      <c r="G1001">
        <v>154847</v>
      </c>
      <c r="H1001">
        <v>185484</v>
      </c>
      <c r="I1001">
        <v>165609</v>
      </c>
      <c r="J1001">
        <v>185484</v>
      </c>
      <c r="K1001">
        <v>173521</v>
      </c>
      <c r="L1001">
        <v>185484</v>
      </c>
      <c r="M1001">
        <v>197459</v>
      </c>
      <c r="N1001">
        <v>185484</v>
      </c>
      <c r="O1001">
        <v>157053</v>
      </c>
      <c r="P1001">
        <v>185484</v>
      </c>
      <c r="Q1001">
        <v>157086</v>
      </c>
      <c r="R1001">
        <v>185484</v>
      </c>
      <c r="S1001">
        <v>160471</v>
      </c>
      <c r="T1001">
        <v>185484</v>
      </c>
      <c r="U1001">
        <v>154569</v>
      </c>
      <c r="V1001">
        <v>185484</v>
      </c>
      <c r="W1001">
        <v>164093</v>
      </c>
      <c r="X1001">
        <v>198468</v>
      </c>
      <c r="Y1001">
        <v>168568</v>
      </c>
      <c r="Z1001">
        <v>185484</v>
      </c>
      <c r="AA1001">
        <v>120781</v>
      </c>
      <c r="AB1001">
        <v>144678</v>
      </c>
      <c r="AC1001">
        <v>129175</v>
      </c>
      <c r="AD1001">
        <v>144678</v>
      </c>
      <c r="AE1001">
        <v>135346</v>
      </c>
      <c r="AF1001">
        <v>144678</v>
      </c>
      <c r="AG1001">
        <v>154018</v>
      </c>
      <c r="AH1001">
        <v>144678</v>
      </c>
      <c r="AI1001">
        <v>122501</v>
      </c>
      <c r="AJ1001">
        <v>144678</v>
      </c>
      <c r="AK1001">
        <v>122527</v>
      </c>
      <c r="AL1001">
        <v>144678</v>
      </c>
      <c r="AM1001">
        <v>125167</v>
      </c>
      <c r="AN1001">
        <v>144678</v>
      </c>
      <c r="AO1001">
        <v>120564</v>
      </c>
      <c r="AP1001">
        <v>144678</v>
      </c>
      <c r="AQ1001">
        <v>127993</v>
      </c>
      <c r="AR1001">
        <v>154805</v>
      </c>
      <c r="AS1001">
        <v>131483</v>
      </c>
      <c r="AT1001">
        <v>144678</v>
      </c>
      <c r="AU1001">
        <v>7.5</v>
      </c>
      <c r="AV1001">
        <v>7.5</v>
      </c>
      <c r="AW1001">
        <v>7.5</v>
      </c>
      <c r="AX1001">
        <v>7.5</v>
      </c>
      <c r="AY1001">
        <v>7.5</v>
      </c>
      <c r="AZ1001">
        <v>7.5</v>
      </c>
      <c r="BA1001">
        <v>7.5</v>
      </c>
      <c r="BB1001">
        <v>7.5</v>
      </c>
      <c r="BC1001">
        <v>7.5</v>
      </c>
      <c r="BD1001">
        <v>7.5</v>
      </c>
      <c r="BE1001" t="s">
        <v>2394</v>
      </c>
      <c r="BF1001">
        <f t="shared" si="31"/>
        <v>20</v>
      </c>
      <c r="BG1001">
        <f t="shared" si="32"/>
        <v>1</v>
      </c>
    </row>
    <row r="1002" spans="2:59" x14ac:dyDescent="0.25">
      <c r="B1002" t="s">
        <v>652</v>
      </c>
      <c r="C1002" t="s">
        <v>1216</v>
      </c>
      <c r="D1002" t="s">
        <v>2008</v>
      </c>
      <c r="E1002" t="s">
        <v>1353</v>
      </c>
      <c r="F1002">
        <v>1</v>
      </c>
      <c r="G1002">
        <v>187142</v>
      </c>
      <c r="H1002">
        <v>178026</v>
      </c>
      <c r="I1002">
        <v>191511</v>
      </c>
      <c r="J1002">
        <v>213076</v>
      </c>
      <c r="K1002">
        <v>190921</v>
      </c>
      <c r="L1002">
        <v>320448</v>
      </c>
      <c r="M1002">
        <v>202253</v>
      </c>
      <c r="N1002">
        <v>213076</v>
      </c>
      <c r="O1002">
        <v>200673</v>
      </c>
      <c r="P1002">
        <v>213076</v>
      </c>
      <c r="Q1002">
        <v>203039</v>
      </c>
      <c r="R1002">
        <v>213076</v>
      </c>
      <c r="S1002">
        <v>202244</v>
      </c>
      <c r="T1002">
        <v>213076</v>
      </c>
      <c r="U1002">
        <v>191075</v>
      </c>
      <c r="V1002">
        <v>213076</v>
      </c>
      <c r="W1002">
        <v>178026</v>
      </c>
      <c r="X1002">
        <v>213076</v>
      </c>
      <c r="Y1002">
        <v>202401</v>
      </c>
      <c r="Z1002">
        <v>213076</v>
      </c>
      <c r="AA1002">
        <v>145971</v>
      </c>
      <c r="AB1002">
        <v>138860</v>
      </c>
      <c r="AC1002">
        <v>149379</v>
      </c>
      <c r="AD1002">
        <v>166199</v>
      </c>
      <c r="AE1002">
        <v>148918</v>
      </c>
      <c r="AF1002">
        <v>249949</v>
      </c>
      <c r="AG1002">
        <v>157757</v>
      </c>
      <c r="AH1002">
        <v>166199</v>
      </c>
      <c r="AI1002">
        <v>156525</v>
      </c>
      <c r="AJ1002">
        <v>166199</v>
      </c>
      <c r="AK1002">
        <v>158370</v>
      </c>
      <c r="AL1002">
        <v>166199</v>
      </c>
      <c r="AM1002">
        <v>157750</v>
      </c>
      <c r="AN1002">
        <v>166199</v>
      </c>
      <c r="AO1002">
        <v>149039</v>
      </c>
      <c r="AP1002">
        <v>166199</v>
      </c>
      <c r="AQ1002">
        <v>138860</v>
      </c>
      <c r="AR1002">
        <v>166199</v>
      </c>
      <c r="AS1002">
        <v>157873</v>
      </c>
      <c r="AT1002">
        <v>166199</v>
      </c>
      <c r="AU1002">
        <v>7.8</v>
      </c>
      <c r="AV1002">
        <v>7.8</v>
      </c>
      <c r="AW1002">
        <v>7.8</v>
      </c>
      <c r="AX1002">
        <v>7.8</v>
      </c>
      <c r="AY1002">
        <v>7.8</v>
      </c>
      <c r="AZ1002">
        <v>7.8</v>
      </c>
      <c r="BA1002">
        <v>7.8</v>
      </c>
      <c r="BB1002">
        <v>7.8</v>
      </c>
      <c r="BC1002">
        <v>7.8</v>
      </c>
      <c r="BD1002">
        <v>7.8</v>
      </c>
      <c r="BE1002" t="s">
        <v>2398</v>
      </c>
      <c r="BF1002">
        <f t="shared" si="31"/>
        <v>20</v>
      </c>
      <c r="BG1002">
        <f t="shared" si="32"/>
        <v>1</v>
      </c>
    </row>
    <row r="1003" spans="2:59" x14ac:dyDescent="0.25">
      <c r="B1003" t="s">
        <v>474</v>
      </c>
      <c r="C1003" t="s">
        <v>1180</v>
      </c>
      <c r="D1003" t="s">
        <v>2010</v>
      </c>
      <c r="E1003" t="s">
        <v>1353</v>
      </c>
      <c r="F1003">
        <v>0</v>
      </c>
      <c r="G1003">
        <v>230723</v>
      </c>
      <c r="H1003">
        <v>276867</v>
      </c>
      <c r="I1003">
        <v>523748</v>
      </c>
      <c r="J1003">
        <v>286177</v>
      </c>
      <c r="K1003">
        <v>292031</v>
      </c>
      <c r="L1003">
        <v>304553</v>
      </c>
      <c r="M1003">
        <v>698990</v>
      </c>
      <c r="N1003">
        <v>304553</v>
      </c>
      <c r="O1003">
        <v>343207</v>
      </c>
      <c r="P1003">
        <v>276867</v>
      </c>
      <c r="Q1003">
        <v>284234</v>
      </c>
      <c r="R1003">
        <v>296247</v>
      </c>
      <c r="S1003">
        <v>315995</v>
      </c>
      <c r="T1003">
        <v>307323</v>
      </c>
      <c r="U1003">
        <v>582668</v>
      </c>
      <c r="V1003">
        <v>276867</v>
      </c>
      <c r="W1003">
        <v>287791</v>
      </c>
      <c r="X1003">
        <v>457606</v>
      </c>
      <c r="Y1003">
        <v>298449</v>
      </c>
      <c r="Z1003">
        <v>276867</v>
      </c>
      <c r="AA1003">
        <v>179964</v>
      </c>
      <c r="AB1003">
        <v>215956</v>
      </c>
      <c r="AC1003">
        <v>408523</v>
      </c>
      <c r="AD1003">
        <v>223218</v>
      </c>
      <c r="AE1003">
        <v>227784</v>
      </c>
      <c r="AF1003">
        <v>237551</v>
      </c>
      <c r="AG1003">
        <v>545212</v>
      </c>
      <c r="AH1003">
        <v>237551</v>
      </c>
      <c r="AI1003">
        <v>267701</v>
      </c>
      <c r="AJ1003">
        <v>215956</v>
      </c>
      <c r="AK1003">
        <v>221703</v>
      </c>
      <c r="AL1003">
        <v>231073</v>
      </c>
      <c r="AM1003">
        <v>246476</v>
      </c>
      <c r="AN1003">
        <v>239712</v>
      </c>
      <c r="AO1003">
        <v>454481</v>
      </c>
      <c r="AP1003">
        <v>215956</v>
      </c>
      <c r="AQ1003">
        <v>224477</v>
      </c>
      <c r="AR1003">
        <v>356933</v>
      </c>
      <c r="AS1003">
        <v>232790</v>
      </c>
      <c r="AT1003">
        <v>215956</v>
      </c>
      <c r="AU1003">
        <v>8.1</v>
      </c>
      <c r="AV1003">
        <v>8.1</v>
      </c>
      <c r="AW1003">
        <v>8.1</v>
      </c>
      <c r="AX1003">
        <v>8.1</v>
      </c>
      <c r="AY1003">
        <v>8.1</v>
      </c>
      <c r="AZ1003">
        <v>8.1</v>
      </c>
      <c r="BA1003">
        <v>8.1</v>
      </c>
      <c r="BB1003">
        <v>8.1</v>
      </c>
      <c r="BC1003">
        <v>8.1</v>
      </c>
      <c r="BD1003">
        <v>8.1</v>
      </c>
      <c r="BE1003" t="s">
        <v>2391</v>
      </c>
      <c r="BF1003">
        <f t="shared" si="31"/>
        <v>20</v>
      </c>
      <c r="BG1003">
        <f t="shared" si="32"/>
        <v>1</v>
      </c>
    </row>
    <row r="1004" spans="2:59" x14ac:dyDescent="0.25">
      <c r="B1004" t="s">
        <v>527</v>
      </c>
      <c r="C1004" t="s">
        <v>1173</v>
      </c>
      <c r="D1004" t="s">
        <v>2011</v>
      </c>
      <c r="E1004" t="s">
        <v>1353</v>
      </c>
      <c r="F1004">
        <v>1</v>
      </c>
      <c r="G1004">
        <v>216453</v>
      </c>
      <c r="H1004">
        <v>233816</v>
      </c>
      <c r="I1004">
        <v>250266</v>
      </c>
      <c r="J1004">
        <v>233816</v>
      </c>
      <c r="K1004">
        <v>202425</v>
      </c>
      <c r="L1004">
        <v>233816</v>
      </c>
      <c r="M1004">
        <v>203032</v>
      </c>
      <c r="N1004">
        <v>233816</v>
      </c>
      <c r="O1004">
        <v>199142</v>
      </c>
      <c r="P1004">
        <v>222176</v>
      </c>
      <c r="Q1004">
        <v>223773</v>
      </c>
      <c r="R1004">
        <v>222176</v>
      </c>
      <c r="S1004">
        <v>224825</v>
      </c>
      <c r="T1004">
        <v>222176</v>
      </c>
      <c r="U1004">
        <v>223529</v>
      </c>
      <c r="V1004">
        <v>222176</v>
      </c>
      <c r="W1004">
        <v>234204</v>
      </c>
      <c r="X1004">
        <v>222176</v>
      </c>
      <c r="Y1004">
        <v>226861</v>
      </c>
      <c r="Z1004">
        <v>222176</v>
      </c>
      <c r="AA1004">
        <v>136365</v>
      </c>
      <c r="AB1004">
        <v>147304</v>
      </c>
      <c r="AC1004">
        <v>157668</v>
      </c>
      <c r="AD1004">
        <v>147304</v>
      </c>
      <c r="AE1004">
        <v>127528</v>
      </c>
      <c r="AF1004">
        <v>147304</v>
      </c>
      <c r="AG1004">
        <v>127910</v>
      </c>
      <c r="AH1004">
        <v>147304</v>
      </c>
      <c r="AI1004">
        <v>155331</v>
      </c>
      <c r="AJ1004">
        <v>173297</v>
      </c>
      <c r="AK1004">
        <v>174543</v>
      </c>
      <c r="AL1004">
        <v>173297</v>
      </c>
      <c r="AM1004">
        <v>175364</v>
      </c>
      <c r="AN1004">
        <v>173297</v>
      </c>
      <c r="AO1004">
        <v>174353</v>
      </c>
      <c r="AP1004">
        <v>173297</v>
      </c>
      <c r="AQ1004">
        <v>182679</v>
      </c>
      <c r="AR1004">
        <v>173297</v>
      </c>
      <c r="AS1004">
        <v>176952</v>
      </c>
      <c r="AT1004">
        <v>173297</v>
      </c>
      <c r="AU1004">
        <v>8.1999999999999993</v>
      </c>
      <c r="AV1004">
        <v>8.1999999999999993</v>
      </c>
      <c r="AW1004">
        <v>8.1999999999999993</v>
      </c>
      <c r="AX1004">
        <v>8.1999999999999993</v>
      </c>
      <c r="AY1004">
        <v>8.1999999999999993</v>
      </c>
      <c r="AZ1004">
        <v>8.1999999999999993</v>
      </c>
      <c r="BA1004">
        <v>8.1999999999999993</v>
      </c>
      <c r="BB1004">
        <v>8.1999999999999993</v>
      </c>
      <c r="BC1004">
        <v>8.1999999999999993</v>
      </c>
      <c r="BD1004">
        <v>8.1999999999999993</v>
      </c>
      <c r="BE1004" t="s">
        <v>2417</v>
      </c>
      <c r="BF1004">
        <f t="shared" si="31"/>
        <v>20</v>
      </c>
      <c r="BG1004">
        <f t="shared" si="32"/>
        <v>1</v>
      </c>
    </row>
    <row r="1005" spans="2:59" x14ac:dyDescent="0.25">
      <c r="B1005" t="s">
        <v>424</v>
      </c>
      <c r="C1005" t="s">
        <v>1166</v>
      </c>
      <c r="D1005" t="s">
        <v>2018</v>
      </c>
      <c r="E1005" t="s">
        <v>1353</v>
      </c>
      <c r="F1005">
        <v>0</v>
      </c>
      <c r="G1005">
        <v>202342</v>
      </c>
      <c r="H1005">
        <v>242811</v>
      </c>
      <c r="I1005">
        <v>202342</v>
      </c>
      <c r="J1005">
        <v>242811</v>
      </c>
      <c r="K1005">
        <v>219641</v>
      </c>
      <c r="L1005">
        <v>242811</v>
      </c>
      <c r="M1005">
        <v>211226</v>
      </c>
      <c r="N1005">
        <v>242811</v>
      </c>
      <c r="O1005">
        <v>195863</v>
      </c>
      <c r="P1005">
        <v>230723</v>
      </c>
      <c r="Q1005">
        <v>244079</v>
      </c>
      <c r="R1005">
        <v>230723</v>
      </c>
      <c r="S1005">
        <v>199489</v>
      </c>
      <c r="T1005">
        <v>230723</v>
      </c>
      <c r="U1005">
        <v>192269</v>
      </c>
      <c r="V1005">
        <v>230723</v>
      </c>
      <c r="W1005">
        <v>242098</v>
      </c>
      <c r="X1005">
        <v>230723</v>
      </c>
      <c r="Y1005">
        <v>193432</v>
      </c>
      <c r="Z1005">
        <v>230723</v>
      </c>
      <c r="AA1005">
        <v>127475</v>
      </c>
      <c r="AB1005">
        <v>152971</v>
      </c>
      <c r="AC1005">
        <v>127475</v>
      </c>
      <c r="AD1005">
        <v>152971</v>
      </c>
      <c r="AE1005">
        <v>138374</v>
      </c>
      <c r="AF1005">
        <v>152971</v>
      </c>
      <c r="AG1005">
        <v>133072</v>
      </c>
      <c r="AH1005">
        <v>152971</v>
      </c>
      <c r="AI1005">
        <v>152773</v>
      </c>
      <c r="AJ1005">
        <v>179964</v>
      </c>
      <c r="AK1005">
        <v>190382</v>
      </c>
      <c r="AL1005">
        <v>179964</v>
      </c>
      <c r="AM1005">
        <v>155601</v>
      </c>
      <c r="AN1005">
        <v>179964</v>
      </c>
      <c r="AO1005">
        <v>149970</v>
      </c>
      <c r="AP1005">
        <v>179964</v>
      </c>
      <c r="AQ1005">
        <v>188836</v>
      </c>
      <c r="AR1005">
        <v>179964</v>
      </c>
      <c r="AS1005">
        <v>150877</v>
      </c>
      <c r="AT1005">
        <v>179964</v>
      </c>
      <c r="AU1005">
        <v>7.5</v>
      </c>
      <c r="AV1005">
        <v>7.5</v>
      </c>
      <c r="AW1005">
        <v>7.5</v>
      </c>
      <c r="AX1005">
        <v>7.5</v>
      </c>
      <c r="AY1005">
        <v>7.5</v>
      </c>
      <c r="AZ1005">
        <v>7.5</v>
      </c>
      <c r="BA1005">
        <v>7.5</v>
      </c>
      <c r="BB1005">
        <v>7.5</v>
      </c>
      <c r="BC1005">
        <v>7.5</v>
      </c>
      <c r="BD1005">
        <v>7.5</v>
      </c>
      <c r="BE1005" t="s">
        <v>2398</v>
      </c>
      <c r="BF1005">
        <f t="shared" si="31"/>
        <v>20</v>
      </c>
      <c r="BG1005">
        <f t="shared" si="32"/>
        <v>1</v>
      </c>
    </row>
    <row r="1006" spans="2:59" x14ac:dyDescent="0.25">
      <c r="B1006" t="s">
        <v>511</v>
      </c>
      <c r="C1006" t="s">
        <v>1176</v>
      </c>
      <c r="D1006" t="s">
        <v>2027</v>
      </c>
      <c r="E1006" t="s">
        <v>1353</v>
      </c>
      <c r="F1006">
        <v>1.5</v>
      </c>
      <c r="G1006">
        <v>156663</v>
      </c>
      <c r="H1006">
        <v>172330</v>
      </c>
      <c r="I1006">
        <v>388616</v>
      </c>
      <c r="J1006">
        <v>177930</v>
      </c>
      <c r="K1006">
        <v>162575</v>
      </c>
      <c r="L1006">
        <v>227937</v>
      </c>
      <c r="M1006">
        <v>219618</v>
      </c>
      <c r="N1006">
        <v>235823</v>
      </c>
      <c r="O1006">
        <v>213632</v>
      </c>
      <c r="P1006">
        <v>235095</v>
      </c>
      <c r="Q1006">
        <v>270912</v>
      </c>
      <c r="R1006">
        <v>156663</v>
      </c>
      <c r="S1006">
        <v>210035</v>
      </c>
      <c r="T1006">
        <v>169196</v>
      </c>
      <c r="U1006">
        <v>213632</v>
      </c>
      <c r="V1006">
        <v>172330</v>
      </c>
      <c r="W1006">
        <v>386858</v>
      </c>
      <c r="X1006">
        <v>246931</v>
      </c>
      <c r="Y1006">
        <v>235900</v>
      </c>
      <c r="Z1006">
        <v>156663</v>
      </c>
      <c r="AA1006">
        <v>122197</v>
      </c>
      <c r="AB1006">
        <v>134417</v>
      </c>
      <c r="AC1006">
        <v>303120</v>
      </c>
      <c r="AD1006">
        <v>138785</v>
      </c>
      <c r="AE1006">
        <v>126809</v>
      </c>
      <c r="AF1006">
        <v>177791</v>
      </c>
      <c r="AG1006">
        <v>171302</v>
      </c>
      <c r="AH1006">
        <v>183942</v>
      </c>
      <c r="AI1006">
        <v>166633</v>
      </c>
      <c r="AJ1006">
        <v>183374</v>
      </c>
      <c r="AK1006">
        <v>211311</v>
      </c>
      <c r="AL1006">
        <v>122197</v>
      </c>
      <c r="AM1006">
        <v>163827</v>
      </c>
      <c r="AN1006">
        <v>131973</v>
      </c>
      <c r="AO1006">
        <v>166633</v>
      </c>
      <c r="AP1006">
        <v>134417</v>
      </c>
      <c r="AQ1006">
        <v>301749</v>
      </c>
      <c r="AR1006">
        <v>192606</v>
      </c>
      <c r="AS1006">
        <v>184002</v>
      </c>
      <c r="AT1006">
        <v>122197</v>
      </c>
      <c r="AU1006">
        <v>7.2</v>
      </c>
      <c r="AV1006">
        <v>7.2</v>
      </c>
      <c r="AW1006">
        <v>7.2</v>
      </c>
      <c r="AX1006">
        <v>7.2</v>
      </c>
      <c r="AY1006">
        <v>7.2</v>
      </c>
      <c r="AZ1006">
        <v>7.2</v>
      </c>
      <c r="BA1006">
        <v>7.2</v>
      </c>
      <c r="BB1006">
        <v>7.2</v>
      </c>
      <c r="BC1006">
        <v>7.2</v>
      </c>
      <c r="BD1006">
        <v>7.2</v>
      </c>
      <c r="BE1006" t="s">
        <v>2394</v>
      </c>
      <c r="BF1006">
        <f t="shared" si="31"/>
        <v>20</v>
      </c>
      <c r="BG1006">
        <f t="shared" si="32"/>
        <v>1</v>
      </c>
    </row>
    <row r="1007" spans="2:59" x14ac:dyDescent="0.25">
      <c r="B1007" t="s">
        <v>913</v>
      </c>
      <c r="C1007" t="s">
        <v>1210</v>
      </c>
      <c r="D1007" t="s">
        <v>2028</v>
      </c>
      <c r="E1007" t="s">
        <v>1353</v>
      </c>
      <c r="F1007">
        <v>0</v>
      </c>
      <c r="G1007">
        <v>666667</v>
      </c>
      <c r="H1007">
        <v>666667</v>
      </c>
      <c r="I1007">
        <v>666667</v>
      </c>
      <c r="J1007">
        <v>666667</v>
      </c>
      <c r="K1007">
        <v>666667</v>
      </c>
      <c r="L1007">
        <v>666667</v>
      </c>
      <c r="M1007">
        <v>666667</v>
      </c>
      <c r="N1007">
        <v>666667</v>
      </c>
      <c r="O1007">
        <v>666667</v>
      </c>
      <c r="P1007">
        <v>666667</v>
      </c>
      <c r="Q1007">
        <v>666667</v>
      </c>
      <c r="R1007">
        <v>666667</v>
      </c>
      <c r="S1007">
        <v>666667</v>
      </c>
      <c r="T1007">
        <v>666667</v>
      </c>
      <c r="U1007">
        <v>666667</v>
      </c>
      <c r="V1007">
        <v>666667</v>
      </c>
      <c r="W1007">
        <v>666667</v>
      </c>
      <c r="X1007">
        <v>666667</v>
      </c>
      <c r="Y1007">
        <v>666667</v>
      </c>
      <c r="Z1007">
        <v>666667</v>
      </c>
      <c r="AA1007">
        <v>500000</v>
      </c>
      <c r="AB1007">
        <v>500000</v>
      </c>
      <c r="AC1007">
        <v>500000</v>
      </c>
      <c r="AD1007">
        <v>500000</v>
      </c>
      <c r="AE1007">
        <v>500000</v>
      </c>
      <c r="AF1007">
        <v>500000</v>
      </c>
      <c r="AG1007">
        <v>500000</v>
      </c>
      <c r="AH1007">
        <v>500000</v>
      </c>
      <c r="AI1007">
        <v>500000</v>
      </c>
      <c r="AJ1007">
        <v>500000</v>
      </c>
      <c r="AK1007">
        <v>500000</v>
      </c>
      <c r="AL1007">
        <v>500000</v>
      </c>
      <c r="AM1007">
        <v>500000</v>
      </c>
      <c r="AN1007">
        <v>500000</v>
      </c>
      <c r="AO1007">
        <v>500000</v>
      </c>
      <c r="AP1007">
        <v>500000</v>
      </c>
      <c r="AQ1007">
        <v>500000</v>
      </c>
      <c r="AR1007">
        <v>500000</v>
      </c>
      <c r="AS1007">
        <v>500000</v>
      </c>
      <c r="AT1007">
        <v>500000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F1007">
        <f t="shared" si="31"/>
        <v>20</v>
      </c>
      <c r="BG1007">
        <f t="shared" si="32"/>
        <v>1</v>
      </c>
    </row>
    <row r="1008" spans="2:59" hidden="1" x14ac:dyDescent="0.25">
      <c r="B1008" t="s">
        <v>703</v>
      </c>
      <c r="C1008" t="s">
        <v>1182</v>
      </c>
      <c r="D1008" t="s">
        <v>2029</v>
      </c>
      <c r="E1008" t="s">
        <v>1368</v>
      </c>
      <c r="F1008">
        <v>0</v>
      </c>
      <c r="G1008">
        <v>197845</v>
      </c>
      <c r="H1008">
        <v>237414</v>
      </c>
      <c r="I1008">
        <v>248729</v>
      </c>
      <c r="J1008">
        <v>237414</v>
      </c>
      <c r="K1008">
        <v>206649</v>
      </c>
      <c r="L1008">
        <v>237414</v>
      </c>
      <c r="M1008">
        <v>208425</v>
      </c>
      <c r="N1008">
        <v>237414</v>
      </c>
      <c r="O1008">
        <v>189296</v>
      </c>
      <c r="P1008">
        <v>225595</v>
      </c>
      <c r="Q1008">
        <v>237277</v>
      </c>
      <c r="R1008">
        <v>286147</v>
      </c>
      <c r="S1008">
        <v>217448</v>
      </c>
      <c r="T1008">
        <v>297050</v>
      </c>
      <c r="U1008">
        <v>195434</v>
      </c>
      <c r="V1008">
        <v>225595</v>
      </c>
      <c r="W1008">
        <v>197479</v>
      </c>
      <c r="X1008">
        <v>239130</v>
      </c>
      <c r="Y1008">
        <v>197126</v>
      </c>
      <c r="Z1008">
        <v>225595</v>
      </c>
      <c r="AA1008">
        <v>124642</v>
      </c>
      <c r="AB1008">
        <v>149571</v>
      </c>
      <c r="AC1008">
        <v>156699</v>
      </c>
      <c r="AD1008">
        <v>149571</v>
      </c>
      <c r="AE1008">
        <v>130189</v>
      </c>
      <c r="AF1008">
        <v>149571</v>
      </c>
      <c r="AG1008">
        <v>131308</v>
      </c>
      <c r="AH1008">
        <v>149571</v>
      </c>
      <c r="AI1008">
        <v>147651</v>
      </c>
      <c r="AJ1008">
        <v>175964</v>
      </c>
      <c r="AK1008">
        <v>185076</v>
      </c>
      <c r="AL1008">
        <v>223195</v>
      </c>
      <c r="AM1008">
        <v>169609</v>
      </c>
      <c r="AN1008">
        <v>231699</v>
      </c>
      <c r="AO1008">
        <v>152439</v>
      </c>
      <c r="AP1008">
        <v>175964</v>
      </c>
      <c r="AQ1008">
        <v>154034</v>
      </c>
      <c r="AR1008">
        <v>186521</v>
      </c>
      <c r="AS1008">
        <v>153758</v>
      </c>
      <c r="AT1008">
        <v>175964</v>
      </c>
      <c r="AU1008">
        <v>7.6</v>
      </c>
      <c r="AV1008">
        <v>7.6</v>
      </c>
      <c r="AW1008">
        <v>7.6</v>
      </c>
      <c r="AX1008">
        <v>7.6</v>
      </c>
      <c r="AY1008">
        <v>7.6</v>
      </c>
      <c r="AZ1008">
        <v>7.6</v>
      </c>
      <c r="BA1008">
        <v>7.6</v>
      </c>
      <c r="BB1008">
        <v>7.6</v>
      </c>
      <c r="BC1008">
        <v>7.6</v>
      </c>
      <c r="BD1008">
        <v>7.6</v>
      </c>
      <c r="BE1008" t="s">
        <v>2394</v>
      </c>
      <c r="BF1008">
        <f t="shared" si="31"/>
        <v>20</v>
      </c>
      <c r="BG1008">
        <f t="shared" si="32"/>
        <v>1</v>
      </c>
    </row>
    <row r="1009" spans="2:59" hidden="1" x14ac:dyDescent="0.25">
      <c r="B1009" t="s">
        <v>646</v>
      </c>
      <c r="C1009" t="s">
        <v>1226</v>
      </c>
      <c r="D1009" t="s">
        <v>2030</v>
      </c>
      <c r="E1009" t="s">
        <v>1368</v>
      </c>
      <c r="F1009">
        <v>1</v>
      </c>
      <c r="G1009">
        <v>236427</v>
      </c>
      <c r="H1009">
        <v>210640</v>
      </c>
      <c r="I1009">
        <v>373612</v>
      </c>
      <c r="J1009">
        <v>443835</v>
      </c>
      <c r="K1009">
        <v>197291</v>
      </c>
      <c r="L1009">
        <v>222995</v>
      </c>
      <c r="M1009">
        <v>273994</v>
      </c>
      <c r="N1009">
        <v>179469</v>
      </c>
      <c r="O1009">
        <v>269613</v>
      </c>
      <c r="P1009">
        <v>210640</v>
      </c>
      <c r="Q1009">
        <v>263049</v>
      </c>
      <c r="R1009">
        <v>149558</v>
      </c>
      <c r="S1009">
        <v>217974</v>
      </c>
      <c r="T1009">
        <v>210640</v>
      </c>
      <c r="U1009">
        <v>261653</v>
      </c>
      <c r="V1009">
        <v>302441</v>
      </c>
      <c r="W1009">
        <v>421476</v>
      </c>
      <c r="X1009">
        <v>345747</v>
      </c>
      <c r="Y1009">
        <v>311253</v>
      </c>
      <c r="Z1009">
        <v>313612</v>
      </c>
      <c r="AA1009">
        <v>184413</v>
      </c>
      <c r="AB1009">
        <v>164299</v>
      </c>
      <c r="AC1009">
        <v>291417</v>
      </c>
      <c r="AD1009">
        <v>346191</v>
      </c>
      <c r="AE1009">
        <v>153887</v>
      </c>
      <c r="AF1009">
        <v>173936</v>
      </c>
      <c r="AG1009">
        <v>213715</v>
      </c>
      <c r="AH1009">
        <v>139986</v>
      </c>
      <c r="AI1009">
        <v>210298</v>
      </c>
      <c r="AJ1009">
        <v>164299</v>
      </c>
      <c r="AK1009">
        <v>205178</v>
      </c>
      <c r="AL1009">
        <v>116655</v>
      </c>
      <c r="AM1009">
        <v>170020</v>
      </c>
      <c r="AN1009">
        <v>164299</v>
      </c>
      <c r="AO1009">
        <v>204089</v>
      </c>
      <c r="AP1009">
        <v>235904</v>
      </c>
      <c r="AQ1009">
        <v>328751</v>
      </c>
      <c r="AR1009">
        <v>269683</v>
      </c>
      <c r="AS1009">
        <v>242777</v>
      </c>
      <c r="AT1009">
        <v>244617</v>
      </c>
      <c r="AU1009">
        <v>7.9</v>
      </c>
      <c r="AV1009">
        <v>7.9</v>
      </c>
      <c r="AW1009">
        <v>7.9</v>
      </c>
      <c r="AX1009">
        <v>7.9</v>
      </c>
      <c r="AY1009">
        <v>7.9</v>
      </c>
      <c r="AZ1009">
        <v>7.9</v>
      </c>
      <c r="BA1009">
        <v>7.9</v>
      </c>
      <c r="BB1009">
        <v>7.9</v>
      </c>
      <c r="BC1009">
        <v>7.9</v>
      </c>
      <c r="BD1009">
        <v>7.9</v>
      </c>
      <c r="BE1009" t="s">
        <v>2394</v>
      </c>
      <c r="BF1009">
        <f t="shared" si="31"/>
        <v>20</v>
      </c>
      <c r="BG1009">
        <f t="shared" si="32"/>
        <v>1</v>
      </c>
    </row>
    <row r="1010" spans="2:59" hidden="1" x14ac:dyDescent="0.25">
      <c r="B1010" t="s">
        <v>569</v>
      </c>
      <c r="C1010" t="s">
        <v>1178</v>
      </c>
      <c r="D1010" t="s">
        <v>2031</v>
      </c>
      <c r="E1010" t="s">
        <v>1357</v>
      </c>
      <c r="F1010">
        <v>0</v>
      </c>
      <c r="G1010">
        <v>167975</v>
      </c>
      <c r="H1010">
        <v>184578</v>
      </c>
      <c r="I1010">
        <v>182034</v>
      </c>
      <c r="J1010">
        <v>192310</v>
      </c>
      <c r="K1010">
        <v>173138</v>
      </c>
      <c r="L1010">
        <v>184578</v>
      </c>
      <c r="M1010">
        <v>165796</v>
      </c>
      <c r="N1010">
        <v>184578</v>
      </c>
      <c r="O1010">
        <v>164582</v>
      </c>
      <c r="P1010">
        <v>184578</v>
      </c>
      <c r="Q1010">
        <v>168850</v>
      </c>
      <c r="R1010">
        <v>197498</v>
      </c>
      <c r="S1010">
        <v>160566</v>
      </c>
      <c r="T1010">
        <v>204881</v>
      </c>
      <c r="U1010">
        <v>158186</v>
      </c>
      <c r="V1010">
        <v>184578</v>
      </c>
      <c r="W1010">
        <v>181511</v>
      </c>
      <c r="X1010">
        <v>202977</v>
      </c>
      <c r="Y1010">
        <v>179858</v>
      </c>
      <c r="Z1010">
        <v>153814</v>
      </c>
      <c r="AA1010">
        <v>131021</v>
      </c>
      <c r="AB1010">
        <v>143971</v>
      </c>
      <c r="AC1010">
        <v>141987</v>
      </c>
      <c r="AD1010">
        <v>150002</v>
      </c>
      <c r="AE1010">
        <v>135048</v>
      </c>
      <c r="AF1010">
        <v>143971</v>
      </c>
      <c r="AG1010">
        <v>129321</v>
      </c>
      <c r="AH1010">
        <v>143971</v>
      </c>
      <c r="AI1010">
        <v>128374</v>
      </c>
      <c r="AJ1010">
        <v>143971</v>
      </c>
      <c r="AK1010">
        <v>131703</v>
      </c>
      <c r="AL1010">
        <v>154048</v>
      </c>
      <c r="AM1010">
        <v>125241</v>
      </c>
      <c r="AN1010">
        <v>159807</v>
      </c>
      <c r="AO1010">
        <v>123385</v>
      </c>
      <c r="AP1010">
        <v>143971</v>
      </c>
      <c r="AQ1010">
        <v>141579</v>
      </c>
      <c r="AR1010">
        <v>158322</v>
      </c>
      <c r="AS1010">
        <v>140289</v>
      </c>
      <c r="AT1010">
        <v>119975</v>
      </c>
      <c r="AU1010">
        <v>8.1</v>
      </c>
      <c r="AV1010">
        <v>8.1</v>
      </c>
      <c r="AW1010">
        <v>8.1</v>
      </c>
      <c r="AX1010">
        <v>8.1</v>
      </c>
      <c r="AY1010">
        <v>8.1</v>
      </c>
      <c r="AZ1010">
        <v>8.1</v>
      </c>
      <c r="BA1010">
        <v>8.1</v>
      </c>
      <c r="BB1010">
        <v>8.1</v>
      </c>
      <c r="BC1010">
        <v>8.1</v>
      </c>
      <c r="BD1010">
        <v>8.1</v>
      </c>
      <c r="BE1010" t="s">
        <v>2398</v>
      </c>
      <c r="BF1010">
        <f t="shared" si="31"/>
        <v>20</v>
      </c>
      <c r="BG1010">
        <f t="shared" si="32"/>
        <v>1</v>
      </c>
    </row>
    <row r="1011" spans="2:59" hidden="1" x14ac:dyDescent="0.25">
      <c r="B1011" t="s">
        <v>611</v>
      </c>
      <c r="C1011" t="s">
        <v>1217</v>
      </c>
      <c r="D1011" t="s">
        <v>2032</v>
      </c>
      <c r="E1011" t="s">
        <v>1357</v>
      </c>
      <c r="F1011">
        <v>0</v>
      </c>
      <c r="G1011">
        <v>246744</v>
      </c>
      <c r="H1011">
        <v>184578</v>
      </c>
      <c r="I1011">
        <v>170905</v>
      </c>
      <c r="J1011">
        <v>184578</v>
      </c>
      <c r="K1011">
        <v>179451</v>
      </c>
      <c r="L1011">
        <v>184578</v>
      </c>
      <c r="M1011">
        <v>179451</v>
      </c>
      <c r="N1011">
        <v>184578</v>
      </c>
      <c r="O1011">
        <v>213632</v>
      </c>
      <c r="P1011">
        <v>184578</v>
      </c>
      <c r="Q1011">
        <v>170905</v>
      </c>
      <c r="R1011">
        <v>184578</v>
      </c>
      <c r="S1011">
        <v>170905</v>
      </c>
      <c r="T1011">
        <v>184578</v>
      </c>
      <c r="U1011">
        <v>170905</v>
      </c>
      <c r="V1011">
        <v>184578</v>
      </c>
      <c r="W1011">
        <v>184578</v>
      </c>
      <c r="X1011">
        <v>184578</v>
      </c>
      <c r="Y1011">
        <v>170905</v>
      </c>
      <c r="Z1011">
        <v>184578</v>
      </c>
      <c r="AA1011">
        <v>192460</v>
      </c>
      <c r="AB1011">
        <v>143971</v>
      </c>
      <c r="AC1011">
        <v>133306</v>
      </c>
      <c r="AD1011">
        <v>143971</v>
      </c>
      <c r="AE1011">
        <v>139972</v>
      </c>
      <c r="AF1011">
        <v>143971</v>
      </c>
      <c r="AG1011">
        <v>139972</v>
      </c>
      <c r="AH1011">
        <v>143971</v>
      </c>
      <c r="AI1011">
        <v>166633</v>
      </c>
      <c r="AJ1011">
        <v>143971</v>
      </c>
      <c r="AK1011">
        <v>133306</v>
      </c>
      <c r="AL1011">
        <v>143971</v>
      </c>
      <c r="AM1011">
        <v>133306</v>
      </c>
      <c r="AN1011">
        <v>143971</v>
      </c>
      <c r="AO1011">
        <v>133306</v>
      </c>
      <c r="AP1011">
        <v>143971</v>
      </c>
      <c r="AQ1011">
        <v>143971</v>
      </c>
      <c r="AR1011">
        <v>143971</v>
      </c>
      <c r="AS1011">
        <v>133306</v>
      </c>
      <c r="AT1011">
        <v>143971</v>
      </c>
      <c r="AU1011">
        <v>6.6</v>
      </c>
      <c r="AV1011">
        <v>6.6</v>
      </c>
      <c r="AW1011">
        <v>6.6</v>
      </c>
      <c r="AX1011">
        <v>6.6</v>
      </c>
      <c r="AY1011">
        <v>6.6</v>
      </c>
      <c r="AZ1011">
        <v>6.6</v>
      </c>
      <c r="BA1011">
        <v>6.6</v>
      </c>
      <c r="BB1011">
        <v>6.6</v>
      </c>
      <c r="BC1011">
        <v>6.6</v>
      </c>
      <c r="BD1011">
        <v>6.6</v>
      </c>
      <c r="BE1011" t="s">
        <v>2398</v>
      </c>
      <c r="BF1011">
        <f t="shared" si="31"/>
        <v>20</v>
      </c>
      <c r="BG1011">
        <f t="shared" si="32"/>
        <v>1</v>
      </c>
    </row>
    <row r="1012" spans="2:59" hidden="1" x14ac:dyDescent="0.25">
      <c r="B1012" t="s">
        <v>719</v>
      </c>
      <c r="C1012" t="s">
        <v>1217</v>
      </c>
      <c r="D1012" t="s">
        <v>2038</v>
      </c>
      <c r="E1012" t="s">
        <v>1357</v>
      </c>
      <c r="F1012">
        <v>1</v>
      </c>
      <c r="G1012">
        <v>165914</v>
      </c>
      <c r="H1012">
        <v>176931</v>
      </c>
      <c r="I1012">
        <v>178663</v>
      </c>
      <c r="J1012">
        <v>171818</v>
      </c>
      <c r="K1012">
        <v>178522</v>
      </c>
      <c r="L1012">
        <v>177981</v>
      </c>
      <c r="M1012">
        <v>168853</v>
      </c>
      <c r="N1012">
        <v>177814</v>
      </c>
      <c r="O1012">
        <v>187330</v>
      </c>
      <c r="P1012">
        <v>187115</v>
      </c>
      <c r="Q1012">
        <v>159838</v>
      </c>
      <c r="R1012">
        <v>174300</v>
      </c>
      <c r="S1012">
        <v>159723</v>
      </c>
      <c r="T1012">
        <v>187022</v>
      </c>
      <c r="U1012">
        <v>139113</v>
      </c>
      <c r="V1012">
        <v>187197</v>
      </c>
      <c r="W1012">
        <v>159740</v>
      </c>
      <c r="X1012">
        <v>184192</v>
      </c>
      <c r="Y1012">
        <v>173663</v>
      </c>
      <c r="Z1012">
        <v>187123</v>
      </c>
      <c r="AA1012">
        <v>129413</v>
      </c>
      <c r="AB1012">
        <v>138006</v>
      </c>
      <c r="AC1012">
        <v>139357</v>
      </c>
      <c r="AD1012">
        <v>134018</v>
      </c>
      <c r="AE1012">
        <v>139247</v>
      </c>
      <c r="AF1012">
        <v>138825</v>
      </c>
      <c r="AG1012">
        <v>131705</v>
      </c>
      <c r="AH1012">
        <v>138695</v>
      </c>
      <c r="AI1012">
        <v>146117</v>
      </c>
      <c r="AJ1012">
        <v>145950</v>
      </c>
      <c r="AK1012">
        <v>124674</v>
      </c>
      <c r="AL1012">
        <v>135954</v>
      </c>
      <c r="AM1012">
        <v>124584</v>
      </c>
      <c r="AN1012">
        <v>145877</v>
      </c>
      <c r="AO1012">
        <v>108508</v>
      </c>
      <c r="AP1012">
        <v>146014</v>
      </c>
      <c r="AQ1012">
        <v>124597</v>
      </c>
      <c r="AR1012">
        <v>143670</v>
      </c>
      <c r="AS1012">
        <v>135457</v>
      </c>
      <c r="AT1012">
        <v>145956</v>
      </c>
      <c r="AU1012">
        <v>6.9</v>
      </c>
      <c r="AV1012">
        <v>6.9</v>
      </c>
      <c r="AW1012">
        <v>6.9</v>
      </c>
      <c r="AX1012">
        <v>6.9</v>
      </c>
      <c r="AY1012">
        <v>6.9</v>
      </c>
      <c r="AZ1012">
        <v>6.9</v>
      </c>
      <c r="BA1012">
        <v>6.9</v>
      </c>
      <c r="BB1012">
        <v>6.9</v>
      </c>
      <c r="BC1012">
        <v>6.9</v>
      </c>
      <c r="BD1012">
        <v>6.9</v>
      </c>
      <c r="BE1012" t="s">
        <v>2394</v>
      </c>
      <c r="BF1012">
        <f t="shared" si="31"/>
        <v>20</v>
      </c>
      <c r="BG1012">
        <f t="shared" si="32"/>
        <v>1</v>
      </c>
    </row>
    <row r="1013" spans="2:59" hidden="1" x14ac:dyDescent="0.25">
      <c r="B1013" t="s">
        <v>388</v>
      </c>
      <c r="C1013" t="s">
        <v>1217</v>
      </c>
      <c r="D1013" t="s">
        <v>2044</v>
      </c>
      <c r="E1013" t="s">
        <v>1368</v>
      </c>
      <c r="F1013">
        <v>1</v>
      </c>
      <c r="G1013">
        <v>197845</v>
      </c>
      <c r="H1013">
        <v>215830</v>
      </c>
      <c r="I1013">
        <v>220887</v>
      </c>
      <c r="J1013">
        <v>215830</v>
      </c>
      <c r="K1013">
        <v>182787</v>
      </c>
      <c r="L1013">
        <v>215830</v>
      </c>
      <c r="M1013">
        <v>189255</v>
      </c>
      <c r="N1013">
        <v>215830</v>
      </c>
      <c r="O1013">
        <v>175741</v>
      </c>
      <c r="P1013">
        <v>205086</v>
      </c>
      <c r="Q1013">
        <v>181912</v>
      </c>
      <c r="R1013">
        <v>205086</v>
      </c>
      <c r="S1013">
        <v>170905</v>
      </c>
      <c r="T1013">
        <v>205086</v>
      </c>
      <c r="U1013">
        <v>170905</v>
      </c>
      <c r="V1013">
        <v>205086</v>
      </c>
      <c r="W1013">
        <v>180350</v>
      </c>
      <c r="X1013">
        <v>219442</v>
      </c>
      <c r="Y1013">
        <v>173673</v>
      </c>
      <c r="Z1013">
        <v>205086</v>
      </c>
      <c r="AA1013">
        <v>124642</v>
      </c>
      <c r="AB1013">
        <v>135973</v>
      </c>
      <c r="AC1013">
        <v>139159</v>
      </c>
      <c r="AD1013">
        <v>135973</v>
      </c>
      <c r="AE1013">
        <v>115156</v>
      </c>
      <c r="AF1013">
        <v>135973</v>
      </c>
      <c r="AG1013">
        <v>119231</v>
      </c>
      <c r="AH1013">
        <v>135973</v>
      </c>
      <c r="AI1013">
        <v>137078</v>
      </c>
      <c r="AJ1013">
        <v>159967</v>
      </c>
      <c r="AK1013">
        <v>141891</v>
      </c>
      <c r="AL1013">
        <v>159967</v>
      </c>
      <c r="AM1013">
        <v>133306</v>
      </c>
      <c r="AN1013">
        <v>159967</v>
      </c>
      <c r="AO1013">
        <v>133306</v>
      </c>
      <c r="AP1013">
        <v>159967</v>
      </c>
      <c r="AQ1013">
        <v>140673</v>
      </c>
      <c r="AR1013">
        <v>171165</v>
      </c>
      <c r="AS1013">
        <v>135465</v>
      </c>
      <c r="AT1013">
        <v>159967</v>
      </c>
      <c r="AU1013">
        <v>7.8</v>
      </c>
      <c r="AV1013">
        <v>7.8</v>
      </c>
      <c r="AW1013">
        <v>7.8</v>
      </c>
      <c r="AX1013">
        <v>7.8</v>
      </c>
      <c r="AY1013">
        <v>7.8</v>
      </c>
      <c r="AZ1013">
        <v>7.8</v>
      </c>
      <c r="BA1013">
        <v>7.8</v>
      </c>
      <c r="BB1013">
        <v>7.8</v>
      </c>
      <c r="BC1013">
        <v>7.8</v>
      </c>
      <c r="BD1013">
        <v>7.8</v>
      </c>
      <c r="BE1013" t="s">
        <v>2394</v>
      </c>
      <c r="BF1013">
        <f t="shared" si="31"/>
        <v>20</v>
      </c>
      <c r="BG1013">
        <f t="shared" si="32"/>
        <v>1</v>
      </c>
    </row>
    <row r="1014" spans="2:59" x14ac:dyDescent="0.25">
      <c r="B1014" t="s">
        <v>445</v>
      </c>
      <c r="C1014" t="s">
        <v>1202</v>
      </c>
      <c r="D1014" t="s">
        <v>2046</v>
      </c>
      <c r="E1014" t="s">
        <v>1353</v>
      </c>
      <c r="F1014">
        <v>1</v>
      </c>
      <c r="G1014">
        <v>227302</v>
      </c>
      <c r="H1014">
        <v>224823</v>
      </c>
      <c r="I1014">
        <v>306193</v>
      </c>
      <c r="J1014">
        <v>267919</v>
      </c>
      <c r="K1014">
        <v>246929</v>
      </c>
      <c r="L1014">
        <v>248675</v>
      </c>
      <c r="M1014">
        <v>243375</v>
      </c>
      <c r="N1014">
        <v>224823</v>
      </c>
      <c r="O1014">
        <v>223605</v>
      </c>
      <c r="P1014">
        <v>213632</v>
      </c>
      <c r="Q1014">
        <v>224492</v>
      </c>
      <c r="R1014">
        <v>213632</v>
      </c>
      <c r="S1014">
        <v>210425</v>
      </c>
      <c r="T1014">
        <v>213632</v>
      </c>
      <c r="U1014">
        <v>199512</v>
      </c>
      <c r="V1014">
        <v>232857</v>
      </c>
      <c r="W1014">
        <v>254286</v>
      </c>
      <c r="X1014">
        <v>213632</v>
      </c>
      <c r="Y1014">
        <v>223543</v>
      </c>
      <c r="Z1014">
        <v>213632</v>
      </c>
      <c r="AA1014">
        <v>143200</v>
      </c>
      <c r="AB1014">
        <v>141638</v>
      </c>
      <c r="AC1014">
        <v>192902</v>
      </c>
      <c r="AD1014">
        <v>168789</v>
      </c>
      <c r="AE1014">
        <v>155565</v>
      </c>
      <c r="AF1014">
        <v>156665</v>
      </c>
      <c r="AG1014">
        <v>153326</v>
      </c>
      <c r="AH1014">
        <v>141638</v>
      </c>
      <c r="AI1014">
        <v>174412</v>
      </c>
      <c r="AJ1014">
        <v>166633</v>
      </c>
      <c r="AK1014">
        <v>175104</v>
      </c>
      <c r="AL1014">
        <v>166633</v>
      </c>
      <c r="AM1014">
        <v>164132</v>
      </c>
      <c r="AN1014">
        <v>166633</v>
      </c>
      <c r="AO1014">
        <v>155619</v>
      </c>
      <c r="AP1014">
        <v>181628</v>
      </c>
      <c r="AQ1014">
        <v>160200</v>
      </c>
      <c r="AR1014">
        <v>134588</v>
      </c>
      <c r="AS1014">
        <v>174364</v>
      </c>
      <c r="AT1014">
        <v>166633</v>
      </c>
      <c r="AU1014">
        <v>8.5</v>
      </c>
      <c r="AV1014">
        <v>8.5</v>
      </c>
      <c r="AW1014">
        <v>8.5</v>
      </c>
      <c r="AX1014">
        <v>8.5</v>
      </c>
      <c r="AY1014">
        <v>8.5</v>
      </c>
      <c r="AZ1014">
        <v>8.5</v>
      </c>
      <c r="BA1014">
        <v>8.5</v>
      </c>
      <c r="BB1014">
        <v>8.5</v>
      </c>
      <c r="BC1014">
        <v>8.5</v>
      </c>
      <c r="BD1014">
        <v>8.5</v>
      </c>
      <c r="BE1014" t="s">
        <v>2418</v>
      </c>
      <c r="BF1014">
        <f t="shared" si="31"/>
        <v>20</v>
      </c>
      <c r="BG1014">
        <f t="shared" si="32"/>
        <v>1</v>
      </c>
    </row>
    <row r="1015" spans="2:59" hidden="1" x14ac:dyDescent="0.25">
      <c r="B1015" t="s">
        <v>768</v>
      </c>
      <c r="C1015" t="s">
        <v>1257</v>
      </c>
      <c r="D1015" t="s">
        <v>2048</v>
      </c>
      <c r="E1015" t="s">
        <v>1357</v>
      </c>
      <c r="F1015">
        <v>0</v>
      </c>
      <c r="G1015">
        <v>199925</v>
      </c>
      <c r="H1015">
        <v>239910</v>
      </c>
      <c r="I1015">
        <v>210428</v>
      </c>
      <c r="J1015">
        <v>239910</v>
      </c>
      <c r="K1015">
        <v>214722</v>
      </c>
      <c r="L1015">
        <v>239910</v>
      </c>
      <c r="M1015">
        <v>214390</v>
      </c>
      <c r="N1015">
        <v>239910</v>
      </c>
      <c r="O1015">
        <v>214118</v>
      </c>
      <c r="P1015">
        <v>239910</v>
      </c>
      <c r="Q1015">
        <v>199925</v>
      </c>
      <c r="R1015">
        <v>256703</v>
      </c>
      <c r="S1015">
        <v>216001</v>
      </c>
      <c r="T1015">
        <v>266300</v>
      </c>
      <c r="U1015">
        <v>206152</v>
      </c>
      <c r="V1015">
        <v>239910</v>
      </c>
      <c r="W1015">
        <v>205251</v>
      </c>
      <c r="X1015">
        <v>254304</v>
      </c>
      <c r="Y1015">
        <v>247400</v>
      </c>
      <c r="Z1015">
        <v>239910</v>
      </c>
      <c r="AA1015">
        <v>155942</v>
      </c>
      <c r="AB1015">
        <v>187130</v>
      </c>
      <c r="AC1015">
        <v>164134</v>
      </c>
      <c r="AD1015">
        <v>187130</v>
      </c>
      <c r="AE1015">
        <v>167483</v>
      </c>
      <c r="AF1015">
        <v>187130</v>
      </c>
      <c r="AG1015">
        <v>167224</v>
      </c>
      <c r="AH1015">
        <v>187130</v>
      </c>
      <c r="AI1015">
        <v>167012</v>
      </c>
      <c r="AJ1015">
        <v>187130</v>
      </c>
      <c r="AK1015">
        <v>155942</v>
      </c>
      <c r="AL1015">
        <v>200228</v>
      </c>
      <c r="AM1015">
        <v>168481</v>
      </c>
      <c r="AN1015">
        <v>207714</v>
      </c>
      <c r="AO1015">
        <v>160799</v>
      </c>
      <c r="AP1015">
        <v>187130</v>
      </c>
      <c r="AQ1015">
        <v>160096</v>
      </c>
      <c r="AR1015">
        <v>198357</v>
      </c>
      <c r="AS1015">
        <v>192972</v>
      </c>
      <c r="AT1015">
        <v>187130</v>
      </c>
      <c r="AU1015">
        <v>8.1999999999999993</v>
      </c>
      <c r="AV1015">
        <v>8.1999999999999993</v>
      </c>
      <c r="AW1015">
        <v>8.1999999999999993</v>
      </c>
      <c r="AX1015">
        <v>8.1999999999999993</v>
      </c>
      <c r="AY1015">
        <v>8.1999999999999993</v>
      </c>
      <c r="AZ1015">
        <v>8.1999999999999993</v>
      </c>
      <c r="BA1015">
        <v>8.1999999999999993</v>
      </c>
      <c r="BB1015">
        <v>8.1999999999999993</v>
      </c>
      <c r="BC1015">
        <v>8.1</v>
      </c>
      <c r="BD1015">
        <v>8.1</v>
      </c>
      <c r="BE1015" t="s">
        <v>2401</v>
      </c>
      <c r="BF1015">
        <f t="shared" si="31"/>
        <v>20</v>
      </c>
      <c r="BG1015">
        <f t="shared" si="32"/>
        <v>1</v>
      </c>
    </row>
    <row r="1016" spans="2:59" hidden="1" x14ac:dyDescent="0.25">
      <c r="B1016" t="s">
        <v>510</v>
      </c>
      <c r="C1016" t="s">
        <v>1255</v>
      </c>
      <c r="D1016" t="s">
        <v>2050</v>
      </c>
      <c r="E1016" t="s">
        <v>1368</v>
      </c>
      <c r="F1016">
        <v>0</v>
      </c>
      <c r="G1016">
        <v>187353</v>
      </c>
      <c r="H1016">
        <v>224823</v>
      </c>
      <c r="I1016">
        <v>199136</v>
      </c>
      <c r="J1016">
        <v>224823</v>
      </c>
      <c r="K1016">
        <v>202349</v>
      </c>
      <c r="L1016">
        <v>224823</v>
      </c>
      <c r="M1016">
        <v>192056</v>
      </c>
      <c r="N1016">
        <v>224823</v>
      </c>
      <c r="O1016">
        <v>178026</v>
      </c>
      <c r="P1016">
        <v>213632</v>
      </c>
      <c r="Q1016">
        <v>182203</v>
      </c>
      <c r="R1016">
        <v>228586</v>
      </c>
      <c r="S1016">
        <v>178026</v>
      </c>
      <c r="T1016">
        <v>237132</v>
      </c>
      <c r="U1016">
        <v>178026</v>
      </c>
      <c r="V1016">
        <v>213632</v>
      </c>
      <c r="W1016">
        <v>204776</v>
      </c>
      <c r="X1016">
        <v>226449</v>
      </c>
      <c r="Y1016">
        <v>215361</v>
      </c>
      <c r="Z1016">
        <v>213632</v>
      </c>
      <c r="AA1016">
        <v>118032</v>
      </c>
      <c r="AB1016">
        <v>141638</v>
      </c>
      <c r="AC1016">
        <v>125456</v>
      </c>
      <c r="AD1016">
        <v>141638</v>
      </c>
      <c r="AE1016">
        <v>127480</v>
      </c>
      <c r="AF1016">
        <v>141638</v>
      </c>
      <c r="AG1016">
        <v>120995</v>
      </c>
      <c r="AH1016">
        <v>141638</v>
      </c>
      <c r="AI1016">
        <v>138860</v>
      </c>
      <c r="AJ1016">
        <v>166633</v>
      </c>
      <c r="AK1016">
        <v>142118</v>
      </c>
      <c r="AL1016">
        <v>178297</v>
      </c>
      <c r="AM1016">
        <v>138860</v>
      </c>
      <c r="AN1016">
        <v>184963</v>
      </c>
      <c r="AO1016">
        <v>138860</v>
      </c>
      <c r="AP1016">
        <v>166633</v>
      </c>
      <c r="AQ1016">
        <v>159725</v>
      </c>
      <c r="AR1016">
        <v>176630</v>
      </c>
      <c r="AS1016">
        <v>167982</v>
      </c>
      <c r="AT1016">
        <v>166633</v>
      </c>
      <c r="AU1016">
        <v>8.1</v>
      </c>
      <c r="AV1016">
        <v>8.1</v>
      </c>
      <c r="AW1016">
        <v>8.1</v>
      </c>
      <c r="AX1016">
        <v>8.1</v>
      </c>
      <c r="AY1016">
        <v>8.1</v>
      </c>
      <c r="AZ1016">
        <v>8.1</v>
      </c>
      <c r="BA1016">
        <v>8.1</v>
      </c>
      <c r="BB1016">
        <v>8.1</v>
      </c>
      <c r="BC1016">
        <v>8.1</v>
      </c>
      <c r="BD1016">
        <v>8.1</v>
      </c>
      <c r="BE1016" t="s">
        <v>2416</v>
      </c>
      <c r="BF1016">
        <f t="shared" si="31"/>
        <v>20</v>
      </c>
      <c r="BG1016">
        <f t="shared" si="32"/>
        <v>1</v>
      </c>
    </row>
    <row r="1017" spans="2:59" x14ac:dyDescent="0.25">
      <c r="B1017" t="s">
        <v>839</v>
      </c>
      <c r="C1017" t="s">
        <v>1328</v>
      </c>
      <c r="D1017" t="s">
        <v>2053</v>
      </c>
      <c r="E1017" t="s">
        <v>1353</v>
      </c>
      <c r="F1017">
        <v>1</v>
      </c>
      <c r="G1017">
        <v>164685</v>
      </c>
      <c r="H1017">
        <v>187995</v>
      </c>
      <c r="I1017">
        <v>164271</v>
      </c>
      <c r="J1017">
        <v>187995</v>
      </c>
      <c r="K1017">
        <v>178210</v>
      </c>
      <c r="L1017">
        <v>187995</v>
      </c>
      <c r="M1017">
        <v>168900</v>
      </c>
      <c r="N1017">
        <v>187995</v>
      </c>
      <c r="O1017">
        <v>177437</v>
      </c>
      <c r="P1017">
        <v>187995</v>
      </c>
      <c r="Q1017">
        <v>159561</v>
      </c>
      <c r="R1017">
        <v>187995</v>
      </c>
      <c r="S1017">
        <v>168853</v>
      </c>
      <c r="T1017">
        <v>187995</v>
      </c>
      <c r="U1017">
        <v>156663</v>
      </c>
      <c r="V1017">
        <v>187995</v>
      </c>
      <c r="W1017">
        <v>158535</v>
      </c>
      <c r="X1017">
        <v>187995</v>
      </c>
      <c r="Y1017">
        <v>169281</v>
      </c>
      <c r="Z1017">
        <v>187995</v>
      </c>
      <c r="AA1017">
        <v>128454</v>
      </c>
      <c r="AB1017">
        <v>146636</v>
      </c>
      <c r="AC1017">
        <v>128131</v>
      </c>
      <c r="AD1017">
        <v>146636</v>
      </c>
      <c r="AE1017">
        <v>139004</v>
      </c>
      <c r="AF1017">
        <v>146636</v>
      </c>
      <c r="AG1017">
        <v>131742</v>
      </c>
      <c r="AH1017">
        <v>146636</v>
      </c>
      <c r="AI1017">
        <v>138401</v>
      </c>
      <c r="AJ1017">
        <v>146636</v>
      </c>
      <c r="AK1017">
        <v>124458</v>
      </c>
      <c r="AL1017">
        <v>146636</v>
      </c>
      <c r="AM1017">
        <v>131705</v>
      </c>
      <c r="AN1017">
        <v>146636</v>
      </c>
      <c r="AO1017">
        <v>122197</v>
      </c>
      <c r="AP1017">
        <v>146636</v>
      </c>
      <c r="AQ1017">
        <v>123657</v>
      </c>
      <c r="AR1017">
        <v>146636</v>
      </c>
      <c r="AS1017">
        <v>132039</v>
      </c>
      <c r="AT1017">
        <v>146636</v>
      </c>
      <c r="AU1017">
        <v>5.8</v>
      </c>
      <c r="AV1017">
        <v>5.8</v>
      </c>
      <c r="AW1017">
        <v>5.8</v>
      </c>
      <c r="AX1017">
        <v>5.8</v>
      </c>
      <c r="AY1017">
        <v>5.8</v>
      </c>
      <c r="AZ1017">
        <v>5.8</v>
      </c>
      <c r="BA1017">
        <v>5.8</v>
      </c>
      <c r="BB1017">
        <v>5.8</v>
      </c>
      <c r="BC1017">
        <v>5.8</v>
      </c>
      <c r="BD1017">
        <v>5.8</v>
      </c>
      <c r="BE1017" t="s">
        <v>2388</v>
      </c>
      <c r="BF1017">
        <f t="shared" si="31"/>
        <v>20</v>
      </c>
      <c r="BG1017">
        <f t="shared" si="32"/>
        <v>1</v>
      </c>
    </row>
    <row r="1018" spans="2:59" hidden="1" x14ac:dyDescent="0.25">
      <c r="B1018" t="s">
        <v>705</v>
      </c>
      <c r="C1018" t="s">
        <v>1329</v>
      </c>
      <c r="D1018" t="s">
        <v>2054</v>
      </c>
      <c r="E1018" t="s">
        <v>1357</v>
      </c>
      <c r="F1018">
        <v>0</v>
      </c>
      <c r="G1018">
        <v>164495</v>
      </c>
      <c r="H1018">
        <v>164495</v>
      </c>
      <c r="I1018">
        <v>156663</v>
      </c>
      <c r="J1018">
        <v>169196</v>
      </c>
      <c r="K1018">
        <v>164495</v>
      </c>
      <c r="L1018">
        <v>164495</v>
      </c>
      <c r="M1018">
        <v>164495</v>
      </c>
      <c r="N1018">
        <v>164495</v>
      </c>
      <c r="O1018">
        <v>164495</v>
      </c>
      <c r="P1018">
        <v>169196</v>
      </c>
      <c r="Q1018">
        <v>164495</v>
      </c>
      <c r="R1018">
        <v>164495</v>
      </c>
      <c r="S1018">
        <v>164495</v>
      </c>
      <c r="T1018">
        <v>164495</v>
      </c>
      <c r="U1018">
        <v>164495</v>
      </c>
      <c r="V1018">
        <v>164495</v>
      </c>
      <c r="W1018">
        <v>169196</v>
      </c>
      <c r="X1018">
        <v>164495</v>
      </c>
      <c r="Y1018">
        <v>164495</v>
      </c>
      <c r="Z1018">
        <v>164495</v>
      </c>
      <c r="AA1018">
        <v>128306</v>
      </c>
      <c r="AB1018">
        <v>128306</v>
      </c>
      <c r="AC1018">
        <v>122197</v>
      </c>
      <c r="AD1018">
        <v>131973</v>
      </c>
      <c r="AE1018">
        <v>128306</v>
      </c>
      <c r="AF1018">
        <v>128306</v>
      </c>
      <c r="AG1018">
        <v>128306</v>
      </c>
      <c r="AH1018">
        <v>128306</v>
      </c>
      <c r="AI1018">
        <v>128306</v>
      </c>
      <c r="AJ1018">
        <v>131973</v>
      </c>
      <c r="AK1018">
        <v>128306</v>
      </c>
      <c r="AL1018">
        <v>128306</v>
      </c>
      <c r="AM1018">
        <v>128306</v>
      </c>
      <c r="AN1018">
        <v>128306</v>
      </c>
      <c r="AO1018">
        <v>128306</v>
      </c>
      <c r="AP1018">
        <v>128306</v>
      </c>
      <c r="AQ1018">
        <v>131973</v>
      </c>
      <c r="AR1018">
        <v>128306</v>
      </c>
      <c r="AS1018">
        <v>128306</v>
      </c>
      <c r="AT1018">
        <v>128306</v>
      </c>
      <c r="AU1018">
        <v>8</v>
      </c>
      <c r="AV1018">
        <v>8</v>
      </c>
      <c r="AW1018">
        <v>8</v>
      </c>
      <c r="AX1018">
        <v>8</v>
      </c>
      <c r="AY1018">
        <v>8</v>
      </c>
      <c r="AZ1018">
        <v>8</v>
      </c>
      <c r="BA1018">
        <v>8</v>
      </c>
      <c r="BB1018">
        <v>8</v>
      </c>
      <c r="BC1018">
        <v>8</v>
      </c>
      <c r="BD1018">
        <v>8</v>
      </c>
      <c r="BE1018" t="s">
        <v>2401</v>
      </c>
      <c r="BF1018">
        <f t="shared" si="31"/>
        <v>20</v>
      </c>
      <c r="BG1018">
        <f t="shared" si="32"/>
        <v>1</v>
      </c>
    </row>
    <row r="1019" spans="2:59" x14ac:dyDescent="0.25">
      <c r="B1019" t="s">
        <v>730</v>
      </c>
      <c r="C1019" t="s">
        <v>1216</v>
      </c>
      <c r="D1019" t="s">
        <v>2055</v>
      </c>
      <c r="E1019" t="s">
        <v>1353</v>
      </c>
      <c r="F1019">
        <v>1</v>
      </c>
      <c r="G1019">
        <v>133163</v>
      </c>
      <c r="H1019">
        <v>133163</v>
      </c>
      <c r="I1019">
        <v>137942</v>
      </c>
      <c r="J1019">
        <v>145173</v>
      </c>
      <c r="K1019">
        <v>139821</v>
      </c>
      <c r="L1019">
        <v>139821</v>
      </c>
      <c r="M1019">
        <v>133163</v>
      </c>
      <c r="N1019">
        <v>133163</v>
      </c>
      <c r="O1019">
        <v>133163</v>
      </c>
      <c r="P1019">
        <v>133163</v>
      </c>
      <c r="Q1019">
        <v>133163</v>
      </c>
      <c r="R1019">
        <v>143083</v>
      </c>
      <c r="S1019">
        <v>139821</v>
      </c>
      <c r="T1019">
        <v>139821</v>
      </c>
      <c r="U1019">
        <v>133163</v>
      </c>
      <c r="V1019">
        <v>133163</v>
      </c>
      <c r="W1019">
        <v>133163</v>
      </c>
      <c r="X1019">
        <v>147340</v>
      </c>
      <c r="Y1019">
        <v>139821</v>
      </c>
      <c r="Z1019">
        <v>143817</v>
      </c>
      <c r="AA1019">
        <v>103867</v>
      </c>
      <c r="AB1019">
        <v>103867</v>
      </c>
      <c r="AC1019">
        <v>107595</v>
      </c>
      <c r="AD1019">
        <v>113235</v>
      </c>
      <c r="AE1019">
        <v>109060</v>
      </c>
      <c r="AF1019">
        <v>109060</v>
      </c>
      <c r="AG1019">
        <v>103867</v>
      </c>
      <c r="AH1019">
        <v>103867</v>
      </c>
      <c r="AI1019">
        <v>103867</v>
      </c>
      <c r="AJ1019">
        <v>103867</v>
      </c>
      <c r="AK1019">
        <v>103867</v>
      </c>
      <c r="AL1019">
        <v>111605</v>
      </c>
      <c r="AM1019">
        <v>109060</v>
      </c>
      <c r="AN1019">
        <v>109060</v>
      </c>
      <c r="AO1019">
        <v>103867</v>
      </c>
      <c r="AP1019">
        <v>103867</v>
      </c>
      <c r="AQ1019">
        <v>103867</v>
      </c>
      <c r="AR1019">
        <v>114925</v>
      </c>
      <c r="AS1019">
        <v>109060</v>
      </c>
      <c r="AT1019">
        <v>112177</v>
      </c>
      <c r="AU1019">
        <v>6.9</v>
      </c>
      <c r="AV1019">
        <v>6.9</v>
      </c>
      <c r="AW1019">
        <v>6.9</v>
      </c>
      <c r="AX1019">
        <v>6.9</v>
      </c>
      <c r="AY1019">
        <v>6.9</v>
      </c>
      <c r="AZ1019">
        <v>6.9</v>
      </c>
      <c r="BA1019">
        <v>6.9</v>
      </c>
      <c r="BB1019">
        <v>6.9</v>
      </c>
      <c r="BC1019">
        <v>6.9</v>
      </c>
      <c r="BD1019">
        <v>6.9</v>
      </c>
      <c r="BE1019" t="s">
        <v>2398</v>
      </c>
      <c r="BF1019">
        <f t="shared" si="31"/>
        <v>20</v>
      </c>
      <c r="BG1019">
        <f t="shared" si="32"/>
        <v>1</v>
      </c>
    </row>
    <row r="1020" spans="2:59" hidden="1" x14ac:dyDescent="0.25">
      <c r="B1020" t="s">
        <v>451</v>
      </c>
      <c r="C1020" t="s">
        <v>1216</v>
      </c>
      <c r="D1020" t="s">
        <v>2056</v>
      </c>
      <c r="E1020" t="s">
        <v>1368</v>
      </c>
      <c r="F1020">
        <v>0</v>
      </c>
      <c r="G1020">
        <v>286657</v>
      </c>
      <c r="H1020">
        <v>235850</v>
      </c>
      <c r="I1020">
        <v>313875</v>
      </c>
      <c r="J1020">
        <v>235850</v>
      </c>
      <c r="K1020">
        <v>251223</v>
      </c>
      <c r="L1020">
        <v>235850</v>
      </c>
      <c r="M1020">
        <v>246873</v>
      </c>
      <c r="N1020">
        <v>235850</v>
      </c>
      <c r="O1020">
        <v>207338</v>
      </c>
      <c r="P1020">
        <v>235850</v>
      </c>
      <c r="Q1020">
        <v>212156</v>
      </c>
      <c r="R1020">
        <v>235850</v>
      </c>
      <c r="S1020">
        <v>243376</v>
      </c>
      <c r="T1020">
        <v>235850</v>
      </c>
      <c r="U1020">
        <v>198854</v>
      </c>
      <c r="V1020">
        <v>235850</v>
      </c>
      <c r="W1020">
        <v>215912</v>
      </c>
      <c r="X1020">
        <v>279656</v>
      </c>
      <c r="Y1020">
        <v>267251</v>
      </c>
      <c r="Z1020">
        <v>235850</v>
      </c>
      <c r="AA1020">
        <v>180594</v>
      </c>
      <c r="AB1020">
        <v>148586</v>
      </c>
      <c r="AC1020">
        <v>197741</v>
      </c>
      <c r="AD1020">
        <v>148586</v>
      </c>
      <c r="AE1020">
        <v>158270</v>
      </c>
      <c r="AF1020">
        <v>148586</v>
      </c>
      <c r="AG1020">
        <v>155530</v>
      </c>
      <c r="AH1020">
        <v>148586</v>
      </c>
      <c r="AI1020">
        <v>161724</v>
      </c>
      <c r="AJ1020">
        <v>183963</v>
      </c>
      <c r="AK1020">
        <v>165482</v>
      </c>
      <c r="AL1020">
        <v>183963</v>
      </c>
      <c r="AM1020">
        <v>189833</v>
      </c>
      <c r="AN1020">
        <v>183963</v>
      </c>
      <c r="AO1020">
        <v>155106</v>
      </c>
      <c r="AP1020">
        <v>183963</v>
      </c>
      <c r="AQ1020">
        <v>136025</v>
      </c>
      <c r="AR1020">
        <v>176183</v>
      </c>
      <c r="AS1020">
        <v>208456</v>
      </c>
      <c r="AT1020">
        <v>183963</v>
      </c>
      <c r="AU1020">
        <v>8</v>
      </c>
      <c r="AV1020">
        <v>8</v>
      </c>
      <c r="AW1020">
        <v>8</v>
      </c>
      <c r="AX1020">
        <v>8</v>
      </c>
      <c r="AY1020">
        <v>8</v>
      </c>
      <c r="AZ1020">
        <v>8</v>
      </c>
      <c r="BA1020">
        <v>8</v>
      </c>
      <c r="BB1020">
        <v>8</v>
      </c>
      <c r="BC1020">
        <v>8</v>
      </c>
      <c r="BD1020">
        <v>8</v>
      </c>
      <c r="BE1020" t="s">
        <v>2402</v>
      </c>
      <c r="BF1020">
        <f t="shared" si="31"/>
        <v>20</v>
      </c>
      <c r="BG1020">
        <f t="shared" si="32"/>
        <v>1</v>
      </c>
    </row>
    <row r="1021" spans="2:59" hidden="1" x14ac:dyDescent="0.25">
      <c r="B1021" t="s">
        <v>622</v>
      </c>
      <c r="C1021" t="s">
        <v>1324</v>
      </c>
      <c r="D1021" t="s">
        <v>2059</v>
      </c>
      <c r="E1021" t="s">
        <v>1357</v>
      </c>
      <c r="F1021">
        <v>0</v>
      </c>
      <c r="G1021">
        <v>179859</v>
      </c>
      <c r="H1021">
        <v>215830</v>
      </c>
      <c r="I1021">
        <v>182041</v>
      </c>
      <c r="J1021">
        <v>215830</v>
      </c>
      <c r="K1021">
        <v>183109</v>
      </c>
      <c r="L1021">
        <v>215830</v>
      </c>
      <c r="M1021">
        <v>192665</v>
      </c>
      <c r="N1021">
        <v>236622</v>
      </c>
      <c r="O1021">
        <v>173025</v>
      </c>
      <c r="P1021">
        <v>227438</v>
      </c>
      <c r="Q1021">
        <v>170905</v>
      </c>
      <c r="R1021">
        <v>219442</v>
      </c>
      <c r="S1021">
        <v>203551</v>
      </c>
      <c r="T1021">
        <v>227646</v>
      </c>
      <c r="U1021">
        <v>204944</v>
      </c>
      <c r="V1021">
        <v>205086</v>
      </c>
      <c r="W1021">
        <v>175223</v>
      </c>
      <c r="X1021">
        <v>217391</v>
      </c>
      <c r="Y1021">
        <v>214485</v>
      </c>
      <c r="Z1021">
        <v>230649</v>
      </c>
      <c r="AA1021">
        <v>113311</v>
      </c>
      <c r="AB1021">
        <v>135973</v>
      </c>
      <c r="AC1021">
        <v>114686</v>
      </c>
      <c r="AD1021">
        <v>135973</v>
      </c>
      <c r="AE1021">
        <v>115359</v>
      </c>
      <c r="AF1021">
        <v>135973</v>
      </c>
      <c r="AG1021">
        <v>121379</v>
      </c>
      <c r="AH1021">
        <v>149072</v>
      </c>
      <c r="AI1021">
        <v>134960</v>
      </c>
      <c r="AJ1021">
        <v>177402</v>
      </c>
      <c r="AK1021">
        <v>133306</v>
      </c>
      <c r="AL1021">
        <v>171165</v>
      </c>
      <c r="AM1021">
        <v>158770</v>
      </c>
      <c r="AN1021">
        <v>177564</v>
      </c>
      <c r="AO1021">
        <v>159856</v>
      </c>
      <c r="AP1021">
        <v>159967</v>
      </c>
      <c r="AQ1021">
        <v>136674</v>
      </c>
      <c r="AR1021">
        <v>169565</v>
      </c>
      <c r="AS1021">
        <v>167298</v>
      </c>
      <c r="AT1021">
        <v>179906</v>
      </c>
      <c r="AU1021">
        <v>8</v>
      </c>
      <c r="AV1021">
        <v>8</v>
      </c>
      <c r="AW1021">
        <v>8</v>
      </c>
      <c r="AX1021">
        <v>8</v>
      </c>
      <c r="AY1021">
        <v>8</v>
      </c>
      <c r="AZ1021">
        <v>8</v>
      </c>
      <c r="BA1021">
        <v>8</v>
      </c>
      <c r="BB1021">
        <v>8</v>
      </c>
      <c r="BC1021">
        <v>8</v>
      </c>
      <c r="BD1021">
        <v>8</v>
      </c>
      <c r="BE1021" t="s">
        <v>2398</v>
      </c>
      <c r="BF1021">
        <f t="shared" si="31"/>
        <v>20</v>
      </c>
      <c r="BG1021">
        <f t="shared" si="32"/>
        <v>1</v>
      </c>
    </row>
    <row r="1022" spans="2:59" x14ac:dyDescent="0.25">
      <c r="B1022" t="s">
        <v>434</v>
      </c>
      <c r="C1022" t="s">
        <v>1185</v>
      </c>
      <c r="D1022" t="s">
        <v>2061</v>
      </c>
      <c r="E1022" t="s">
        <v>1353</v>
      </c>
      <c r="F1022">
        <v>0</v>
      </c>
      <c r="G1022">
        <v>189744</v>
      </c>
      <c r="H1022">
        <v>164619</v>
      </c>
      <c r="I1022">
        <v>218814</v>
      </c>
      <c r="J1022">
        <v>160541</v>
      </c>
      <c r="K1022">
        <v>244018</v>
      </c>
      <c r="L1022">
        <v>144028</v>
      </c>
      <c r="M1022">
        <v>175484</v>
      </c>
      <c r="N1022">
        <v>145492</v>
      </c>
      <c r="O1022">
        <v>179368</v>
      </c>
      <c r="P1022">
        <v>145679</v>
      </c>
      <c r="Q1022">
        <v>186129</v>
      </c>
      <c r="R1022">
        <v>145685</v>
      </c>
      <c r="S1022">
        <v>164089</v>
      </c>
      <c r="T1022">
        <v>145657</v>
      </c>
      <c r="U1022">
        <v>192525</v>
      </c>
      <c r="V1022">
        <v>137606</v>
      </c>
      <c r="W1022">
        <v>191214</v>
      </c>
      <c r="X1022">
        <v>137606</v>
      </c>
      <c r="Y1022">
        <v>160435</v>
      </c>
      <c r="Z1022">
        <v>137606</v>
      </c>
      <c r="AA1022">
        <v>148000</v>
      </c>
      <c r="AB1022">
        <v>128403</v>
      </c>
      <c r="AC1022">
        <v>170675</v>
      </c>
      <c r="AD1022">
        <v>125222</v>
      </c>
      <c r="AE1022">
        <v>190334</v>
      </c>
      <c r="AF1022">
        <v>112342</v>
      </c>
      <c r="AG1022">
        <v>136878</v>
      </c>
      <c r="AH1022">
        <v>113484</v>
      </c>
      <c r="AI1022">
        <v>139907</v>
      </c>
      <c r="AJ1022">
        <v>113630</v>
      </c>
      <c r="AK1022">
        <v>145181</v>
      </c>
      <c r="AL1022">
        <v>113634</v>
      </c>
      <c r="AM1022">
        <v>127989</v>
      </c>
      <c r="AN1022">
        <v>113612</v>
      </c>
      <c r="AO1022">
        <v>150170</v>
      </c>
      <c r="AP1022">
        <v>107333</v>
      </c>
      <c r="AQ1022">
        <v>120465</v>
      </c>
      <c r="AR1022">
        <v>86692</v>
      </c>
      <c r="AS1022">
        <v>125139</v>
      </c>
      <c r="AT1022">
        <v>107333</v>
      </c>
      <c r="AU1022">
        <v>7.3</v>
      </c>
      <c r="AV1022">
        <v>7.3</v>
      </c>
      <c r="AW1022">
        <v>7.3</v>
      </c>
      <c r="AX1022">
        <v>7.3</v>
      </c>
      <c r="AY1022">
        <v>7.3</v>
      </c>
      <c r="AZ1022">
        <v>7.3</v>
      </c>
      <c r="BA1022">
        <v>7.3</v>
      </c>
      <c r="BB1022">
        <v>7.3</v>
      </c>
      <c r="BC1022">
        <v>7.3</v>
      </c>
      <c r="BD1022">
        <v>7.3</v>
      </c>
      <c r="BE1022" t="s">
        <v>2398</v>
      </c>
      <c r="BF1022">
        <f t="shared" si="31"/>
        <v>20</v>
      </c>
      <c r="BG1022">
        <f t="shared" si="32"/>
        <v>1</v>
      </c>
    </row>
    <row r="1023" spans="2:59" x14ac:dyDescent="0.25">
      <c r="B1023" t="s">
        <v>476</v>
      </c>
      <c r="C1023" t="s">
        <v>1290</v>
      </c>
      <c r="D1023" t="s">
        <v>2062</v>
      </c>
      <c r="E1023" t="s">
        <v>1353</v>
      </c>
      <c r="F1023">
        <v>1</v>
      </c>
      <c r="G1023">
        <v>166633</v>
      </c>
      <c r="H1023">
        <v>166633</v>
      </c>
      <c r="I1023">
        <v>166633</v>
      </c>
      <c r="J1023">
        <v>192461</v>
      </c>
      <c r="K1023">
        <v>166633</v>
      </c>
      <c r="L1023">
        <v>166633</v>
      </c>
      <c r="M1023">
        <v>180422</v>
      </c>
      <c r="N1023">
        <v>166633</v>
      </c>
      <c r="O1023">
        <v>178257</v>
      </c>
      <c r="P1023">
        <v>166633</v>
      </c>
      <c r="Q1023">
        <v>166633</v>
      </c>
      <c r="R1023">
        <v>166633</v>
      </c>
      <c r="S1023">
        <v>166633</v>
      </c>
      <c r="T1023">
        <v>183713</v>
      </c>
      <c r="U1023">
        <v>166633</v>
      </c>
      <c r="V1023">
        <v>227837</v>
      </c>
      <c r="W1023">
        <v>192461</v>
      </c>
      <c r="X1023">
        <v>218706</v>
      </c>
      <c r="Y1023">
        <v>166633</v>
      </c>
      <c r="Z1023">
        <v>218706</v>
      </c>
      <c r="AA1023">
        <v>129974</v>
      </c>
      <c r="AB1023">
        <v>129974</v>
      </c>
      <c r="AC1023">
        <v>129974</v>
      </c>
      <c r="AD1023">
        <v>150120</v>
      </c>
      <c r="AE1023">
        <v>129974</v>
      </c>
      <c r="AF1023">
        <v>129974</v>
      </c>
      <c r="AG1023">
        <v>140729</v>
      </c>
      <c r="AH1023">
        <v>129974</v>
      </c>
      <c r="AI1023">
        <v>139040</v>
      </c>
      <c r="AJ1023">
        <v>129974</v>
      </c>
      <c r="AK1023">
        <v>129974</v>
      </c>
      <c r="AL1023">
        <v>129974</v>
      </c>
      <c r="AM1023">
        <v>129974</v>
      </c>
      <c r="AN1023">
        <v>143296</v>
      </c>
      <c r="AO1023">
        <v>129974</v>
      </c>
      <c r="AP1023">
        <v>177713</v>
      </c>
      <c r="AQ1023">
        <v>150120</v>
      </c>
      <c r="AR1023">
        <v>170591</v>
      </c>
      <c r="AS1023">
        <v>129974</v>
      </c>
      <c r="AT1023">
        <v>170591</v>
      </c>
      <c r="AU1023">
        <v>7.3</v>
      </c>
      <c r="AV1023">
        <v>7.3</v>
      </c>
      <c r="AW1023">
        <v>7.3</v>
      </c>
      <c r="AX1023">
        <v>7.3</v>
      </c>
      <c r="AY1023">
        <v>7.3</v>
      </c>
      <c r="AZ1023">
        <v>7.3</v>
      </c>
      <c r="BA1023">
        <v>7.3</v>
      </c>
      <c r="BB1023">
        <v>7.3</v>
      </c>
      <c r="BC1023">
        <v>7.3</v>
      </c>
      <c r="BD1023">
        <v>7.3</v>
      </c>
      <c r="BE1023" t="s">
        <v>2398</v>
      </c>
      <c r="BF1023">
        <f t="shared" si="31"/>
        <v>20</v>
      </c>
      <c r="BG1023">
        <f t="shared" si="32"/>
        <v>1</v>
      </c>
    </row>
    <row r="1024" spans="2:59" x14ac:dyDescent="0.25">
      <c r="B1024" t="s">
        <v>419</v>
      </c>
      <c r="C1024" t="s">
        <v>1190</v>
      </c>
      <c r="D1024" t="s">
        <v>2064</v>
      </c>
      <c r="E1024" t="s">
        <v>1353</v>
      </c>
      <c r="F1024">
        <v>1</v>
      </c>
      <c r="G1024">
        <v>260886</v>
      </c>
      <c r="H1024">
        <v>245788</v>
      </c>
      <c r="I1024">
        <v>231574</v>
      </c>
      <c r="J1024">
        <v>238540</v>
      </c>
      <c r="K1024">
        <v>247978</v>
      </c>
      <c r="L1024">
        <v>231814</v>
      </c>
      <c r="M1024">
        <v>252141</v>
      </c>
      <c r="N1024">
        <v>231805</v>
      </c>
      <c r="O1024">
        <v>288126</v>
      </c>
      <c r="P1024">
        <v>221660</v>
      </c>
      <c r="Q1024">
        <v>237907</v>
      </c>
      <c r="R1024">
        <v>241363</v>
      </c>
      <c r="S1024">
        <v>242751</v>
      </c>
      <c r="T1024">
        <v>252439</v>
      </c>
      <c r="U1024">
        <v>226733</v>
      </c>
      <c r="V1024">
        <v>241458</v>
      </c>
      <c r="W1024">
        <v>228152</v>
      </c>
      <c r="X1024">
        <v>262361</v>
      </c>
      <c r="Y1024">
        <v>241498</v>
      </c>
      <c r="Z1024">
        <v>230052</v>
      </c>
      <c r="AA1024">
        <v>164358</v>
      </c>
      <c r="AB1024">
        <v>154846</v>
      </c>
      <c r="AC1024">
        <v>145892</v>
      </c>
      <c r="AD1024">
        <v>150280</v>
      </c>
      <c r="AE1024">
        <v>156226</v>
      </c>
      <c r="AF1024">
        <v>146043</v>
      </c>
      <c r="AG1024">
        <v>158849</v>
      </c>
      <c r="AH1024">
        <v>146037</v>
      </c>
      <c r="AI1024">
        <v>224738</v>
      </c>
      <c r="AJ1024">
        <v>172895</v>
      </c>
      <c r="AK1024">
        <v>185567</v>
      </c>
      <c r="AL1024">
        <v>188263</v>
      </c>
      <c r="AM1024">
        <v>189346</v>
      </c>
      <c r="AN1024">
        <v>196902</v>
      </c>
      <c r="AO1024">
        <v>176852</v>
      </c>
      <c r="AP1024">
        <v>188337</v>
      </c>
      <c r="AQ1024">
        <v>177959</v>
      </c>
      <c r="AR1024">
        <v>204642</v>
      </c>
      <c r="AS1024">
        <v>188368</v>
      </c>
      <c r="AT1024">
        <v>179441</v>
      </c>
      <c r="AU1024">
        <v>8.1</v>
      </c>
      <c r="AV1024">
        <v>8.1</v>
      </c>
      <c r="AW1024">
        <v>8.1</v>
      </c>
      <c r="AX1024">
        <v>8.1</v>
      </c>
      <c r="AY1024">
        <v>8.1</v>
      </c>
      <c r="AZ1024">
        <v>8.1</v>
      </c>
      <c r="BA1024">
        <v>8.1</v>
      </c>
      <c r="BB1024">
        <v>8.1</v>
      </c>
      <c r="BC1024">
        <v>8.1</v>
      </c>
      <c r="BD1024">
        <v>8.1</v>
      </c>
      <c r="BE1024" t="s">
        <v>2401</v>
      </c>
      <c r="BF1024">
        <f t="shared" si="31"/>
        <v>20</v>
      </c>
      <c r="BG1024">
        <f t="shared" si="32"/>
        <v>1</v>
      </c>
    </row>
    <row r="1025" spans="2:59" hidden="1" x14ac:dyDescent="0.25">
      <c r="B1025" t="s">
        <v>636</v>
      </c>
      <c r="C1025" t="s">
        <v>1208</v>
      </c>
      <c r="D1025" t="s">
        <v>2069</v>
      </c>
      <c r="E1025" t="s">
        <v>1357</v>
      </c>
      <c r="F1025">
        <v>0</v>
      </c>
      <c r="G1025">
        <v>159699</v>
      </c>
      <c r="H1025">
        <v>206688</v>
      </c>
      <c r="I1025">
        <v>186600</v>
      </c>
      <c r="J1025">
        <v>206691</v>
      </c>
      <c r="K1025">
        <v>162514</v>
      </c>
      <c r="L1025">
        <v>206762</v>
      </c>
      <c r="M1025">
        <v>160920</v>
      </c>
      <c r="N1025">
        <v>182512</v>
      </c>
      <c r="O1025">
        <v>151747</v>
      </c>
      <c r="P1025">
        <v>173427</v>
      </c>
      <c r="Q1025">
        <v>158516</v>
      </c>
      <c r="R1025">
        <v>185566</v>
      </c>
      <c r="S1025">
        <v>152092</v>
      </c>
      <c r="T1025">
        <v>192504</v>
      </c>
      <c r="U1025">
        <v>165665</v>
      </c>
      <c r="V1025">
        <v>173427</v>
      </c>
      <c r="W1025">
        <v>176212</v>
      </c>
      <c r="X1025">
        <v>183831</v>
      </c>
      <c r="Y1025">
        <v>194156</v>
      </c>
      <c r="Z1025">
        <v>173427</v>
      </c>
      <c r="AA1025">
        <v>100610</v>
      </c>
      <c r="AB1025">
        <v>130213</v>
      </c>
      <c r="AC1025">
        <v>117558</v>
      </c>
      <c r="AD1025">
        <v>130215</v>
      </c>
      <c r="AE1025">
        <v>102384</v>
      </c>
      <c r="AF1025">
        <v>130260</v>
      </c>
      <c r="AG1025">
        <v>101380</v>
      </c>
      <c r="AH1025">
        <v>114983</v>
      </c>
      <c r="AI1025">
        <v>118363</v>
      </c>
      <c r="AJ1025">
        <v>135273</v>
      </c>
      <c r="AK1025">
        <v>123642</v>
      </c>
      <c r="AL1025">
        <v>144741</v>
      </c>
      <c r="AM1025">
        <v>118632</v>
      </c>
      <c r="AN1025">
        <v>150153</v>
      </c>
      <c r="AO1025">
        <v>129219</v>
      </c>
      <c r="AP1025">
        <v>135273</v>
      </c>
      <c r="AQ1025">
        <v>137445</v>
      </c>
      <c r="AR1025">
        <v>143388</v>
      </c>
      <c r="AS1025">
        <v>151442</v>
      </c>
      <c r="AT1025">
        <v>135273</v>
      </c>
      <c r="AU1025">
        <v>7.1</v>
      </c>
      <c r="AV1025">
        <v>7.1</v>
      </c>
      <c r="AW1025">
        <v>7.1</v>
      </c>
      <c r="AX1025">
        <v>7.1</v>
      </c>
      <c r="AY1025">
        <v>7.1</v>
      </c>
      <c r="AZ1025">
        <v>7.1</v>
      </c>
      <c r="BA1025">
        <v>7.1</v>
      </c>
      <c r="BB1025">
        <v>7.1</v>
      </c>
      <c r="BC1025">
        <v>7.1</v>
      </c>
      <c r="BD1025">
        <v>7.1</v>
      </c>
      <c r="BE1025" t="s">
        <v>2398</v>
      </c>
      <c r="BF1025">
        <f t="shared" si="31"/>
        <v>20</v>
      </c>
      <c r="BG1025">
        <f t="shared" si="32"/>
        <v>1</v>
      </c>
    </row>
    <row r="1026" spans="2:59" x14ac:dyDescent="0.25">
      <c r="B1026" t="s">
        <v>738</v>
      </c>
      <c r="C1026" t="s">
        <v>1274</v>
      </c>
      <c r="D1026" t="s">
        <v>2070</v>
      </c>
      <c r="E1026" t="s">
        <v>1353</v>
      </c>
      <c r="F1026">
        <v>1</v>
      </c>
      <c r="G1026">
        <v>144487</v>
      </c>
      <c r="H1026">
        <v>193807</v>
      </c>
      <c r="I1026">
        <v>268659</v>
      </c>
      <c r="J1026">
        <v>192269</v>
      </c>
      <c r="K1026">
        <v>235918</v>
      </c>
      <c r="L1026">
        <v>193807</v>
      </c>
      <c r="M1026">
        <v>182992</v>
      </c>
      <c r="N1026">
        <v>193807</v>
      </c>
      <c r="O1026">
        <v>191266</v>
      </c>
      <c r="P1026">
        <v>193807</v>
      </c>
      <c r="Q1026">
        <v>179487</v>
      </c>
      <c r="R1026">
        <v>350968</v>
      </c>
      <c r="S1026">
        <v>212465</v>
      </c>
      <c r="T1026">
        <v>391599</v>
      </c>
      <c r="U1026">
        <v>179487</v>
      </c>
      <c r="V1026">
        <v>268606</v>
      </c>
      <c r="W1026">
        <v>191569</v>
      </c>
      <c r="X1026">
        <v>217269</v>
      </c>
      <c r="Y1026">
        <v>194016</v>
      </c>
      <c r="Z1026">
        <v>193807</v>
      </c>
      <c r="AA1026">
        <v>112700</v>
      </c>
      <c r="AB1026">
        <v>151169</v>
      </c>
      <c r="AC1026">
        <v>209554</v>
      </c>
      <c r="AD1026">
        <v>149970</v>
      </c>
      <c r="AE1026">
        <v>184016</v>
      </c>
      <c r="AF1026">
        <v>151169</v>
      </c>
      <c r="AG1026">
        <v>142734</v>
      </c>
      <c r="AH1026">
        <v>151169</v>
      </c>
      <c r="AI1026">
        <v>149187</v>
      </c>
      <c r="AJ1026">
        <v>151169</v>
      </c>
      <c r="AK1026">
        <v>140000</v>
      </c>
      <c r="AL1026">
        <v>273755</v>
      </c>
      <c r="AM1026">
        <v>165723</v>
      </c>
      <c r="AN1026">
        <v>305447</v>
      </c>
      <c r="AO1026">
        <v>140000</v>
      </c>
      <c r="AP1026">
        <v>209513</v>
      </c>
      <c r="AQ1026">
        <v>149424</v>
      </c>
      <c r="AR1026">
        <v>169470</v>
      </c>
      <c r="AS1026">
        <v>151332</v>
      </c>
      <c r="AT1026">
        <v>151169</v>
      </c>
      <c r="AU1026">
        <v>8.5</v>
      </c>
      <c r="AV1026">
        <v>8.5</v>
      </c>
      <c r="AW1026">
        <v>8.5</v>
      </c>
      <c r="AX1026">
        <v>8.5</v>
      </c>
      <c r="AY1026">
        <v>8.5</v>
      </c>
      <c r="AZ1026">
        <v>8.5</v>
      </c>
      <c r="BA1026">
        <v>8.5</v>
      </c>
      <c r="BB1026">
        <v>8.5</v>
      </c>
      <c r="BC1026">
        <v>8.5</v>
      </c>
      <c r="BD1026">
        <v>8.5</v>
      </c>
      <c r="BE1026" t="s">
        <v>2394</v>
      </c>
      <c r="BF1026">
        <f t="shared" si="31"/>
        <v>20</v>
      </c>
      <c r="BG1026">
        <f t="shared" si="32"/>
        <v>1</v>
      </c>
    </row>
    <row r="1027" spans="2:59" x14ac:dyDescent="0.25">
      <c r="B1027" t="s">
        <v>653</v>
      </c>
      <c r="C1027" t="s">
        <v>1285</v>
      </c>
      <c r="D1027" t="s">
        <v>2073</v>
      </c>
      <c r="E1027" t="s">
        <v>1353</v>
      </c>
      <c r="F1027">
        <v>0</v>
      </c>
      <c r="G1027">
        <v>284843</v>
      </c>
      <c r="H1027">
        <v>341811</v>
      </c>
      <c r="I1027">
        <v>284843</v>
      </c>
      <c r="J1027">
        <v>341811</v>
      </c>
      <c r="K1027">
        <v>322610</v>
      </c>
      <c r="L1027">
        <v>341811</v>
      </c>
      <c r="M1027">
        <v>306959</v>
      </c>
      <c r="N1027">
        <v>341811</v>
      </c>
      <c r="O1027">
        <v>303018</v>
      </c>
      <c r="P1027">
        <v>341811</v>
      </c>
      <c r="Q1027">
        <v>304781</v>
      </c>
      <c r="R1027">
        <v>341811</v>
      </c>
      <c r="S1027">
        <v>301794</v>
      </c>
      <c r="T1027">
        <v>341811</v>
      </c>
      <c r="U1027">
        <v>338845</v>
      </c>
      <c r="V1027">
        <v>341811</v>
      </c>
      <c r="W1027">
        <v>284843</v>
      </c>
      <c r="X1027">
        <v>341811</v>
      </c>
      <c r="Y1027">
        <v>339247</v>
      </c>
      <c r="Z1027">
        <v>284843</v>
      </c>
      <c r="AA1027">
        <v>222178</v>
      </c>
      <c r="AB1027">
        <v>266613</v>
      </c>
      <c r="AC1027">
        <v>222178</v>
      </c>
      <c r="AD1027">
        <v>266613</v>
      </c>
      <c r="AE1027">
        <v>251636</v>
      </c>
      <c r="AF1027">
        <v>266613</v>
      </c>
      <c r="AG1027">
        <v>239428</v>
      </c>
      <c r="AH1027">
        <v>266613</v>
      </c>
      <c r="AI1027">
        <v>236354</v>
      </c>
      <c r="AJ1027">
        <v>266613</v>
      </c>
      <c r="AK1027">
        <v>237729</v>
      </c>
      <c r="AL1027">
        <v>266613</v>
      </c>
      <c r="AM1027">
        <v>235399</v>
      </c>
      <c r="AN1027">
        <v>266613</v>
      </c>
      <c r="AO1027">
        <v>264299</v>
      </c>
      <c r="AP1027">
        <v>266613</v>
      </c>
      <c r="AQ1027">
        <v>222178</v>
      </c>
      <c r="AR1027">
        <v>266613</v>
      </c>
      <c r="AS1027">
        <v>264613</v>
      </c>
      <c r="AT1027">
        <v>222178</v>
      </c>
      <c r="AU1027">
        <v>8.6</v>
      </c>
      <c r="AV1027">
        <v>8.6</v>
      </c>
      <c r="AW1027">
        <v>8.6</v>
      </c>
      <c r="AX1027">
        <v>8.6</v>
      </c>
      <c r="AY1027">
        <v>8.6</v>
      </c>
      <c r="AZ1027">
        <v>8.6</v>
      </c>
      <c r="BA1027">
        <v>8.6</v>
      </c>
      <c r="BB1027">
        <v>8.6</v>
      </c>
      <c r="BC1027">
        <v>8.6</v>
      </c>
      <c r="BD1027">
        <v>8.6</v>
      </c>
      <c r="BE1027" t="s">
        <v>2398</v>
      </c>
      <c r="BF1027">
        <f t="shared" si="31"/>
        <v>20</v>
      </c>
      <c r="BG1027">
        <f t="shared" si="32"/>
        <v>1</v>
      </c>
    </row>
    <row r="1028" spans="2:59" hidden="1" x14ac:dyDescent="0.25">
      <c r="B1028" t="s">
        <v>851</v>
      </c>
      <c r="C1028" t="s">
        <v>1331</v>
      </c>
      <c r="D1028" t="s">
        <v>2074</v>
      </c>
      <c r="E1028" t="s">
        <v>1368</v>
      </c>
      <c r="F1028">
        <v>0</v>
      </c>
      <c r="G1028">
        <v>222763</v>
      </c>
      <c r="H1028">
        <v>267315</v>
      </c>
      <c r="I1028">
        <v>234150</v>
      </c>
      <c r="J1028">
        <v>267315</v>
      </c>
      <c r="K1028">
        <v>228353</v>
      </c>
      <c r="L1028">
        <v>267315</v>
      </c>
      <c r="M1028">
        <v>227586</v>
      </c>
      <c r="N1028">
        <v>267315</v>
      </c>
      <c r="O1028">
        <v>216877</v>
      </c>
      <c r="P1028">
        <v>254008</v>
      </c>
      <c r="Q1028">
        <v>215891</v>
      </c>
      <c r="R1028">
        <v>281690</v>
      </c>
      <c r="S1028">
        <v>222062</v>
      </c>
      <c r="T1028">
        <v>281949</v>
      </c>
      <c r="U1028">
        <v>220578</v>
      </c>
      <c r="V1028">
        <v>254008</v>
      </c>
      <c r="W1028">
        <v>220314</v>
      </c>
      <c r="X1028">
        <v>269249</v>
      </c>
      <c r="Y1028">
        <v>216589</v>
      </c>
      <c r="Z1028">
        <v>254008</v>
      </c>
      <c r="AA1028">
        <v>140341</v>
      </c>
      <c r="AB1028">
        <v>168408</v>
      </c>
      <c r="AC1028">
        <v>147515</v>
      </c>
      <c r="AD1028">
        <v>168408</v>
      </c>
      <c r="AE1028">
        <v>143862</v>
      </c>
      <c r="AF1028">
        <v>168408</v>
      </c>
      <c r="AG1028">
        <v>143379</v>
      </c>
      <c r="AH1028">
        <v>168408</v>
      </c>
      <c r="AI1028">
        <v>169164</v>
      </c>
      <c r="AJ1028">
        <v>198126</v>
      </c>
      <c r="AK1028">
        <v>168395</v>
      </c>
      <c r="AL1028">
        <v>219718</v>
      </c>
      <c r="AM1028">
        <v>173208</v>
      </c>
      <c r="AN1028">
        <v>219920</v>
      </c>
      <c r="AO1028">
        <v>172051</v>
      </c>
      <c r="AP1028">
        <v>198126</v>
      </c>
      <c r="AQ1028">
        <v>171845</v>
      </c>
      <c r="AR1028">
        <v>210014</v>
      </c>
      <c r="AS1028">
        <v>168939</v>
      </c>
      <c r="AT1028">
        <v>198126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 t="s">
        <v>2401</v>
      </c>
      <c r="BF1028">
        <f t="shared" ref="BF1028:BF1091" si="33">COUNT(AA1028:AT1028)</f>
        <v>20</v>
      </c>
      <c r="BG1028">
        <f t="shared" ref="BG1028:BG1091" si="34">COUNTA(E1028)</f>
        <v>1</v>
      </c>
    </row>
    <row r="1029" spans="2:59" x14ac:dyDescent="0.25">
      <c r="B1029" t="s">
        <v>314</v>
      </c>
      <c r="C1029" t="s">
        <v>1297</v>
      </c>
      <c r="D1029" t="s">
        <v>2075</v>
      </c>
      <c r="E1029" t="s">
        <v>1353</v>
      </c>
      <c r="F1029">
        <v>0</v>
      </c>
      <c r="G1029">
        <v>279449</v>
      </c>
      <c r="H1029">
        <v>197845</v>
      </c>
      <c r="I1029">
        <v>231643</v>
      </c>
      <c r="J1029">
        <v>213668</v>
      </c>
      <c r="K1029">
        <v>197845</v>
      </c>
      <c r="L1029">
        <v>197845</v>
      </c>
      <c r="M1029">
        <v>214940</v>
      </c>
      <c r="N1029">
        <v>203952</v>
      </c>
      <c r="O1029">
        <v>187995</v>
      </c>
      <c r="P1029">
        <v>187995</v>
      </c>
      <c r="Q1029">
        <v>187995</v>
      </c>
      <c r="R1029">
        <v>187995</v>
      </c>
      <c r="S1029">
        <v>199901</v>
      </c>
      <c r="T1029">
        <v>187995</v>
      </c>
      <c r="U1029">
        <v>177350</v>
      </c>
      <c r="V1029">
        <v>230627</v>
      </c>
      <c r="W1029">
        <v>192593</v>
      </c>
      <c r="X1029">
        <v>235657</v>
      </c>
      <c r="Y1029">
        <v>208616</v>
      </c>
      <c r="Z1029">
        <v>187995</v>
      </c>
      <c r="AA1029">
        <v>176053</v>
      </c>
      <c r="AB1029">
        <v>124642</v>
      </c>
      <c r="AC1029">
        <v>145935</v>
      </c>
      <c r="AD1029">
        <v>134611</v>
      </c>
      <c r="AE1029">
        <v>124642</v>
      </c>
      <c r="AF1029">
        <v>124642</v>
      </c>
      <c r="AG1029">
        <v>135412</v>
      </c>
      <c r="AH1029">
        <v>128490</v>
      </c>
      <c r="AI1029">
        <v>146636</v>
      </c>
      <c r="AJ1029">
        <v>146636</v>
      </c>
      <c r="AK1029">
        <v>146636</v>
      </c>
      <c r="AL1029">
        <v>146636</v>
      </c>
      <c r="AM1029">
        <v>155923</v>
      </c>
      <c r="AN1029">
        <v>146636</v>
      </c>
      <c r="AO1029">
        <v>138333</v>
      </c>
      <c r="AP1029">
        <v>179889</v>
      </c>
      <c r="AQ1029">
        <v>121334</v>
      </c>
      <c r="AR1029">
        <v>148464</v>
      </c>
      <c r="AS1029">
        <v>162720</v>
      </c>
      <c r="AT1029">
        <v>146636</v>
      </c>
      <c r="AU1029">
        <v>8.1999999999999993</v>
      </c>
      <c r="AV1029">
        <v>8.1999999999999993</v>
      </c>
      <c r="AW1029">
        <v>8.1999999999999993</v>
      </c>
      <c r="AX1029">
        <v>8.1999999999999993</v>
      </c>
      <c r="AY1029">
        <v>8.1999999999999993</v>
      </c>
      <c r="AZ1029">
        <v>8.1999999999999993</v>
      </c>
      <c r="BA1029">
        <v>8.1999999999999993</v>
      </c>
      <c r="BB1029">
        <v>8.1999999999999993</v>
      </c>
      <c r="BC1029">
        <v>8.1999999999999993</v>
      </c>
      <c r="BD1029">
        <v>8.1999999999999993</v>
      </c>
      <c r="BE1029" t="s">
        <v>2394</v>
      </c>
      <c r="BF1029">
        <f t="shared" si="33"/>
        <v>20</v>
      </c>
      <c r="BG1029">
        <f t="shared" si="34"/>
        <v>1</v>
      </c>
    </row>
    <row r="1030" spans="2:59" hidden="1" x14ac:dyDescent="0.25">
      <c r="B1030" t="s">
        <v>410</v>
      </c>
      <c r="C1030" t="s">
        <v>1178</v>
      </c>
      <c r="D1030" t="s">
        <v>2076</v>
      </c>
      <c r="E1030" t="s">
        <v>1357</v>
      </c>
      <c r="F1030">
        <v>0</v>
      </c>
      <c r="G1030">
        <v>349646</v>
      </c>
      <c r="H1030">
        <v>237414</v>
      </c>
      <c r="I1030">
        <v>349811</v>
      </c>
      <c r="J1030">
        <v>237414</v>
      </c>
      <c r="K1030">
        <v>225381</v>
      </c>
      <c r="L1030">
        <v>237414</v>
      </c>
      <c r="M1030">
        <v>228828</v>
      </c>
      <c r="N1030">
        <v>260504</v>
      </c>
      <c r="O1030">
        <v>283186</v>
      </c>
      <c r="P1030">
        <v>247912</v>
      </c>
      <c r="Q1030">
        <v>224233</v>
      </c>
      <c r="R1030">
        <v>260348</v>
      </c>
      <c r="S1030">
        <v>304049</v>
      </c>
      <c r="T1030">
        <v>298424</v>
      </c>
      <c r="U1030">
        <v>240069</v>
      </c>
      <c r="V1030">
        <v>280878</v>
      </c>
      <c r="W1030">
        <v>238733</v>
      </c>
      <c r="X1030">
        <v>265642</v>
      </c>
      <c r="Y1030">
        <v>210115</v>
      </c>
      <c r="Z1030">
        <v>225595</v>
      </c>
      <c r="AA1030">
        <v>220277</v>
      </c>
      <c r="AB1030">
        <v>149571</v>
      </c>
      <c r="AC1030">
        <v>220381</v>
      </c>
      <c r="AD1030">
        <v>149571</v>
      </c>
      <c r="AE1030">
        <v>141990</v>
      </c>
      <c r="AF1030">
        <v>149571</v>
      </c>
      <c r="AG1030">
        <v>144162</v>
      </c>
      <c r="AH1030">
        <v>164118</v>
      </c>
      <c r="AI1030">
        <v>220885</v>
      </c>
      <c r="AJ1030">
        <v>193371</v>
      </c>
      <c r="AK1030">
        <v>174902</v>
      </c>
      <c r="AL1030">
        <v>203071</v>
      </c>
      <c r="AM1030">
        <v>237158</v>
      </c>
      <c r="AN1030">
        <v>232771</v>
      </c>
      <c r="AO1030">
        <v>187254</v>
      </c>
      <c r="AP1030">
        <v>219085</v>
      </c>
      <c r="AQ1030">
        <v>186212</v>
      </c>
      <c r="AR1030">
        <v>207201</v>
      </c>
      <c r="AS1030">
        <v>163890</v>
      </c>
      <c r="AT1030">
        <v>175964</v>
      </c>
      <c r="AU1030">
        <v>7.8</v>
      </c>
      <c r="AV1030">
        <v>7.8</v>
      </c>
      <c r="AW1030">
        <v>7.8</v>
      </c>
      <c r="AX1030">
        <v>7.8</v>
      </c>
      <c r="AY1030">
        <v>7.8</v>
      </c>
      <c r="AZ1030">
        <v>7.8</v>
      </c>
      <c r="BA1030">
        <v>7.8</v>
      </c>
      <c r="BB1030">
        <v>7.8</v>
      </c>
      <c r="BC1030">
        <v>7.8</v>
      </c>
      <c r="BD1030">
        <v>7.8</v>
      </c>
      <c r="BE1030" t="s">
        <v>2398</v>
      </c>
      <c r="BF1030">
        <f t="shared" si="33"/>
        <v>20</v>
      </c>
      <c r="BG1030">
        <f t="shared" si="34"/>
        <v>1</v>
      </c>
    </row>
    <row r="1031" spans="2:59" hidden="1" x14ac:dyDescent="0.25">
      <c r="B1031" t="s">
        <v>565</v>
      </c>
      <c r="C1031" t="s">
        <v>1168</v>
      </c>
      <c r="D1031" t="s">
        <v>2077</v>
      </c>
      <c r="E1031" t="s">
        <v>1357</v>
      </c>
      <c r="F1031">
        <v>0</v>
      </c>
      <c r="G1031">
        <v>219298</v>
      </c>
      <c r="H1031">
        <v>206838</v>
      </c>
      <c r="I1031">
        <v>248031</v>
      </c>
      <c r="J1031">
        <v>206838</v>
      </c>
      <c r="K1031">
        <v>195661</v>
      </c>
      <c r="L1031">
        <v>206838</v>
      </c>
      <c r="M1031">
        <v>202777</v>
      </c>
      <c r="N1031">
        <v>206838</v>
      </c>
      <c r="O1031">
        <v>163783</v>
      </c>
      <c r="P1031">
        <v>196541</v>
      </c>
      <c r="Q1031">
        <v>230824</v>
      </c>
      <c r="R1031">
        <v>262767</v>
      </c>
      <c r="S1031">
        <v>239149</v>
      </c>
      <c r="T1031">
        <v>274710</v>
      </c>
      <c r="U1031">
        <v>230444</v>
      </c>
      <c r="V1031">
        <v>262767</v>
      </c>
      <c r="W1031">
        <v>229971</v>
      </c>
      <c r="X1031">
        <v>281160</v>
      </c>
      <c r="Y1031">
        <v>224160</v>
      </c>
      <c r="Z1031">
        <v>262767</v>
      </c>
      <c r="AA1031">
        <v>138158</v>
      </c>
      <c r="AB1031">
        <v>130308</v>
      </c>
      <c r="AC1031">
        <v>156260</v>
      </c>
      <c r="AD1031">
        <v>130308</v>
      </c>
      <c r="AE1031">
        <v>123266</v>
      </c>
      <c r="AF1031">
        <v>130308</v>
      </c>
      <c r="AG1031">
        <v>127750</v>
      </c>
      <c r="AH1031">
        <v>130308</v>
      </c>
      <c r="AI1031">
        <v>127751</v>
      </c>
      <c r="AJ1031">
        <v>153302</v>
      </c>
      <c r="AK1031">
        <v>180043</v>
      </c>
      <c r="AL1031">
        <v>204958</v>
      </c>
      <c r="AM1031">
        <v>186536</v>
      </c>
      <c r="AN1031">
        <v>214274</v>
      </c>
      <c r="AO1031">
        <v>179746</v>
      </c>
      <c r="AP1031">
        <v>204958</v>
      </c>
      <c r="AQ1031">
        <v>179377</v>
      </c>
      <c r="AR1031">
        <v>219305</v>
      </c>
      <c r="AS1031">
        <v>174845</v>
      </c>
      <c r="AT1031">
        <v>204958</v>
      </c>
      <c r="AU1031">
        <v>8</v>
      </c>
      <c r="AV1031">
        <v>8</v>
      </c>
      <c r="AW1031">
        <v>8</v>
      </c>
      <c r="AX1031">
        <v>8</v>
      </c>
      <c r="AY1031">
        <v>8</v>
      </c>
      <c r="AZ1031">
        <v>8</v>
      </c>
      <c r="BA1031">
        <v>8</v>
      </c>
      <c r="BB1031">
        <v>8</v>
      </c>
      <c r="BC1031">
        <v>8</v>
      </c>
      <c r="BD1031">
        <v>8</v>
      </c>
      <c r="BE1031" t="s">
        <v>2398</v>
      </c>
      <c r="BF1031">
        <f t="shared" si="33"/>
        <v>20</v>
      </c>
      <c r="BG1031">
        <f t="shared" si="34"/>
        <v>1</v>
      </c>
    </row>
    <row r="1032" spans="2:59" x14ac:dyDescent="0.25">
      <c r="B1032" t="s">
        <v>877</v>
      </c>
      <c r="C1032" t="s">
        <v>1298</v>
      </c>
      <c r="D1032" t="s">
        <v>2078</v>
      </c>
      <c r="E1032" t="s">
        <v>1353</v>
      </c>
      <c r="F1032">
        <v>0</v>
      </c>
      <c r="G1032">
        <v>422067</v>
      </c>
      <c r="H1032">
        <v>552312</v>
      </c>
      <c r="I1032">
        <v>422795</v>
      </c>
      <c r="J1032">
        <v>445153</v>
      </c>
      <c r="K1032">
        <v>422770</v>
      </c>
      <c r="L1032">
        <v>445153</v>
      </c>
      <c r="M1032">
        <v>422612</v>
      </c>
      <c r="N1032">
        <v>445153</v>
      </c>
      <c r="O1032">
        <v>401520</v>
      </c>
      <c r="P1032">
        <v>422992</v>
      </c>
      <c r="Q1032">
        <v>380958</v>
      </c>
      <c r="R1032">
        <v>422992</v>
      </c>
      <c r="S1032">
        <v>401723</v>
      </c>
      <c r="T1032">
        <v>422992</v>
      </c>
      <c r="U1032">
        <v>400710</v>
      </c>
      <c r="V1032">
        <v>422992</v>
      </c>
      <c r="W1032">
        <v>401774</v>
      </c>
      <c r="X1032">
        <v>422992</v>
      </c>
      <c r="Y1032">
        <v>401532</v>
      </c>
      <c r="Z1032">
        <v>422992</v>
      </c>
      <c r="AA1032">
        <v>265902</v>
      </c>
      <c r="AB1032">
        <v>347957</v>
      </c>
      <c r="AC1032">
        <v>266361</v>
      </c>
      <c r="AD1032">
        <v>280446</v>
      </c>
      <c r="AE1032">
        <v>266345</v>
      </c>
      <c r="AF1032">
        <v>280446</v>
      </c>
      <c r="AG1032">
        <v>266246</v>
      </c>
      <c r="AH1032">
        <v>280446</v>
      </c>
      <c r="AI1032">
        <v>313186</v>
      </c>
      <c r="AJ1032">
        <v>329934</v>
      </c>
      <c r="AK1032">
        <v>297147</v>
      </c>
      <c r="AL1032">
        <v>329934</v>
      </c>
      <c r="AM1032">
        <v>313344</v>
      </c>
      <c r="AN1032">
        <v>329934</v>
      </c>
      <c r="AO1032">
        <v>312554</v>
      </c>
      <c r="AP1032">
        <v>329934</v>
      </c>
      <c r="AQ1032">
        <v>313384</v>
      </c>
      <c r="AR1032">
        <v>329934</v>
      </c>
      <c r="AS1032">
        <v>313195</v>
      </c>
      <c r="AT1032">
        <v>329934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 t="s">
        <v>2417</v>
      </c>
      <c r="BF1032">
        <f t="shared" si="33"/>
        <v>20</v>
      </c>
      <c r="BG1032">
        <f t="shared" si="34"/>
        <v>1</v>
      </c>
    </row>
    <row r="1033" spans="2:59" x14ac:dyDescent="0.25">
      <c r="B1033" t="s">
        <v>776</v>
      </c>
      <c r="C1033" t="s">
        <v>1188</v>
      </c>
      <c r="D1033" t="s">
        <v>2079</v>
      </c>
      <c r="E1033" t="s">
        <v>1353</v>
      </c>
      <c r="F1033">
        <v>0</v>
      </c>
      <c r="G1033">
        <v>167201</v>
      </c>
      <c r="H1033">
        <v>197845</v>
      </c>
      <c r="I1033">
        <v>173133</v>
      </c>
      <c r="J1033">
        <v>197845</v>
      </c>
      <c r="K1033">
        <v>178344</v>
      </c>
      <c r="L1033">
        <v>209037</v>
      </c>
      <c r="M1033">
        <v>176629</v>
      </c>
      <c r="N1033">
        <v>209605</v>
      </c>
      <c r="O1033">
        <v>159145</v>
      </c>
      <c r="P1033">
        <v>187995</v>
      </c>
      <c r="Q1033">
        <v>158940</v>
      </c>
      <c r="R1033">
        <v>201155</v>
      </c>
      <c r="S1033">
        <v>160408</v>
      </c>
      <c r="T1033">
        <v>208676</v>
      </c>
      <c r="U1033">
        <v>159405</v>
      </c>
      <c r="V1033">
        <v>187995</v>
      </c>
      <c r="W1033">
        <v>161864</v>
      </c>
      <c r="X1033">
        <v>199276</v>
      </c>
      <c r="Y1033">
        <v>168984</v>
      </c>
      <c r="Z1033">
        <v>187995</v>
      </c>
      <c r="AA1033">
        <v>105337</v>
      </c>
      <c r="AB1033">
        <v>124642</v>
      </c>
      <c r="AC1033">
        <v>109074</v>
      </c>
      <c r="AD1033">
        <v>124642</v>
      </c>
      <c r="AE1033">
        <v>112357</v>
      </c>
      <c r="AF1033">
        <v>131693</v>
      </c>
      <c r="AG1033">
        <v>111276</v>
      </c>
      <c r="AH1033">
        <v>132051</v>
      </c>
      <c r="AI1033">
        <v>124133</v>
      </c>
      <c r="AJ1033">
        <v>146636</v>
      </c>
      <c r="AK1033">
        <v>123973</v>
      </c>
      <c r="AL1033">
        <v>156901</v>
      </c>
      <c r="AM1033">
        <v>125118</v>
      </c>
      <c r="AN1033">
        <v>162767</v>
      </c>
      <c r="AO1033">
        <v>124336</v>
      </c>
      <c r="AP1033">
        <v>146636</v>
      </c>
      <c r="AQ1033">
        <v>126254</v>
      </c>
      <c r="AR1033">
        <v>155435</v>
      </c>
      <c r="AS1033">
        <v>131808</v>
      </c>
      <c r="AT1033">
        <v>146636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F1033">
        <f t="shared" si="33"/>
        <v>20</v>
      </c>
      <c r="BG1033">
        <f t="shared" si="34"/>
        <v>1</v>
      </c>
    </row>
    <row r="1034" spans="2:59" x14ac:dyDescent="0.25">
      <c r="B1034" t="s">
        <v>894</v>
      </c>
      <c r="C1034" t="s">
        <v>1216</v>
      </c>
      <c r="D1034" t="s">
        <v>1818</v>
      </c>
      <c r="E1034" t="s">
        <v>1353</v>
      </c>
      <c r="F1034">
        <v>1</v>
      </c>
      <c r="G1034">
        <v>194626</v>
      </c>
      <c r="H1034">
        <v>222176</v>
      </c>
      <c r="I1034">
        <v>214528</v>
      </c>
      <c r="J1034">
        <v>222176</v>
      </c>
      <c r="K1034">
        <v>210569</v>
      </c>
      <c r="L1034">
        <v>222176</v>
      </c>
      <c r="M1034">
        <v>199610</v>
      </c>
      <c r="N1034">
        <v>222176</v>
      </c>
      <c r="O1034">
        <v>209699</v>
      </c>
      <c r="P1034">
        <v>222176</v>
      </c>
      <c r="Q1034">
        <v>192269</v>
      </c>
      <c r="R1034">
        <v>222176</v>
      </c>
      <c r="S1034">
        <v>199552</v>
      </c>
      <c r="T1034">
        <v>222176</v>
      </c>
      <c r="U1034">
        <v>196779</v>
      </c>
      <c r="V1034">
        <v>222176</v>
      </c>
      <c r="W1034">
        <v>192269</v>
      </c>
      <c r="X1034">
        <v>222176</v>
      </c>
      <c r="Y1034">
        <v>192269</v>
      </c>
      <c r="Z1034">
        <v>222176</v>
      </c>
      <c r="AA1034">
        <v>151808</v>
      </c>
      <c r="AB1034">
        <v>173297</v>
      </c>
      <c r="AC1034">
        <v>167332</v>
      </c>
      <c r="AD1034">
        <v>173297</v>
      </c>
      <c r="AE1034">
        <v>164244</v>
      </c>
      <c r="AF1034">
        <v>173297</v>
      </c>
      <c r="AG1034">
        <v>155696</v>
      </c>
      <c r="AH1034">
        <v>173297</v>
      </c>
      <c r="AI1034">
        <v>163565</v>
      </c>
      <c r="AJ1034">
        <v>173297</v>
      </c>
      <c r="AK1034">
        <v>149970</v>
      </c>
      <c r="AL1034">
        <v>173297</v>
      </c>
      <c r="AM1034">
        <v>155651</v>
      </c>
      <c r="AN1034">
        <v>173297</v>
      </c>
      <c r="AO1034">
        <v>153488</v>
      </c>
      <c r="AP1034">
        <v>173297</v>
      </c>
      <c r="AQ1034">
        <v>149970</v>
      </c>
      <c r="AR1034">
        <v>173297</v>
      </c>
      <c r="AS1034">
        <v>149970</v>
      </c>
      <c r="AT1034">
        <v>173297</v>
      </c>
      <c r="AU1034">
        <v>7</v>
      </c>
      <c r="AV1034">
        <v>7</v>
      </c>
      <c r="AW1034">
        <v>7</v>
      </c>
      <c r="AX1034">
        <v>7</v>
      </c>
      <c r="AY1034">
        <v>7</v>
      </c>
      <c r="AZ1034">
        <v>7</v>
      </c>
      <c r="BA1034">
        <v>7</v>
      </c>
      <c r="BB1034">
        <v>7</v>
      </c>
      <c r="BC1034">
        <v>7</v>
      </c>
      <c r="BD1034">
        <v>7</v>
      </c>
      <c r="BE1034" t="s">
        <v>2398</v>
      </c>
      <c r="BF1034">
        <f t="shared" si="33"/>
        <v>20</v>
      </c>
      <c r="BG1034">
        <f t="shared" si="34"/>
        <v>1</v>
      </c>
    </row>
    <row r="1035" spans="2:59" hidden="1" x14ac:dyDescent="0.25">
      <c r="B1035" t="s">
        <v>618</v>
      </c>
      <c r="C1035" t="s">
        <v>1172</v>
      </c>
      <c r="D1035" t="s">
        <v>2081</v>
      </c>
      <c r="E1035" t="s">
        <v>1357</v>
      </c>
      <c r="F1035">
        <v>0</v>
      </c>
      <c r="G1035">
        <v>170905</v>
      </c>
      <c r="H1035">
        <v>205086</v>
      </c>
      <c r="I1035">
        <v>221603</v>
      </c>
      <c r="J1035">
        <v>205086</v>
      </c>
      <c r="K1035">
        <v>193212</v>
      </c>
      <c r="L1035">
        <v>205086</v>
      </c>
      <c r="M1035">
        <v>249200</v>
      </c>
      <c r="N1035">
        <v>170905</v>
      </c>
      <c r="O1035">
        <v>181093</v>
      </c>
      <c r="P1035">
        <v>205086</v>
      </c>
      <c r="Q1035">
        <v>225830</v>
      </c>
      <c r="R1035">
        <v>170905</v>
      </c>
      <c r="S1035">
        <v>181076</v>
      </c>
      <c r="T1035">
        <v>205086</v>
      </c>
      <c r="U1035">
        <v>175788</v>
      </c>
      <c r="V1035">
        <v>205086</v>
      </c>
      <c r="W1035">
        <v>170905</v>
      </c>
      <c r="X1035">
        <v>205086</v>
      </c>
      <c r="Y1035">
        <v>203445</v>
      </c>
      <c r="Z1035">
        <v>170905</v>
      </c>
      <c r="AA1035">
        <v>133306</v>
      </c>
      <c r="AB1035">
        <v>159967</v>
      </c>
      <c r="AC1035">
        <v>172850</v>
      </c>
      <c r="AD1035">
        <v>159967</v>
      </c>
      <c r="AE1035">
        <v>150705</v>
      </c>
      <c r="AF1035">
        <v>159967</v>
      </c>
      <c r="AG1035">
        <v>194376</v>
      </c>
      <c r="AH1035">
        <v>133306</v>
      </c>
      <c r="AI1035">
        <v>141253</v>
      </c>
      <c r="AJ1035">
        <v>159967</v>
      </c>
      <c r="AK1035">
        <v>176147</v>
      </c>
      <c r="AL1035">
        <v>133306</v>
      </c>
      <c r="AM1035">
        <v>141239</v>
      </c>
      <c r="AN1035">
        <v>159967</v>
      </c>
      <c r="AO1035">
        <v>137115</v>
      </c>
      <c r="AP1035">
        <v>159967</v>
      </c>
      <c r="AQ1035">
        <v>133306</v>
      </c>
      <c r="AR1035">
        <v>159967</v>
      </c>
      <c r="AS1035">
        <v>158687</v>
      </c>
      <c r="AT1035">
        <v>133306</v>
      </c>
      <c r="AU1035">
        <v>8.3000000000000007</v>
      </c>
      <c r="AV1035">
        <v>8.3000000000000007</v>
      </c>
      <c r="AW1035">
        <v>8.3000000000000007</v>
      </c>
      <c r="AX1035">
        <v>8.3000000000000007</v>
      </c>
      <c r="AY1035">
        <v>8.3000000000000007</v>
      </c>
      <c r="AZ1035">
        <v>8.3000000000000007</v>
      </c>
      <c r="BA1035">
        <v>8.3000000000000007</v>
      </c>
      <c r="BB1035">
        <v>8.3000000000000007</v>
      </c>
      <c r="BC1035">
        <v>8.3000000000000007</v>
      </c>
      <c r="BD1035">
        <v>8.3000000000000007</v>
      </c>
      <c r="BE1035" t="s">
        <v>2410</v>
      </c>
      <c r="BF1035">
        <f t="shared" si="33"/>
        <v>20</v>
      </c>
      <c r="BG1035">
        <f t="shared" si="34"/>
        <v>1</v>
      </c>
    </row>
    <row r="1036" spans="2:59" hidden="1" x14ac:dyDescent="0.25">
      <c r="B1036" t="s">
        <v>598</v>
      </c>
      <c r="C1036" t="s">
        <v>1172</v>
      </c>
      <c r="D1036" t="s">
        <v>2082</v>
      </c>
      <c r="E1036" t="s">
        <v>1357</v>
      </c>
      <c r="F1036">
        <v>0</v>
      </c>
      <c r="G1036">
        <v>170905</v>
      </c>
      <c r="H1036">
        <v>205086</v>
      </c>
      <c r="I1036">
        <v>255784</v>
      </c>
      <c r="J1036">
        <v>205086</v>
      </c>
      <c r="K1036">
        <v>193212</v>
      </c>
      <c r="L1036">
        <v>205086</v>
      </c>
      <c r="M1036">
        <v>183532</v>
      </c>
      <c r="N1036">
        <v>205086</v>
      </c>
      <c r="O1036">
        <v>214754</v>
      </c>
      <c r="P1036">
        <v>205086</v>
      </c>
      <c r="Q1036">
        <v>170905</v>
      </c>
      <c r="R1036">
        <v>205086</v>
      </c>
      <c r="S1036">
        <v>178945</v>
      </c>
      <c r="T1036">
        <v>205086</v>
      </c>
      <c r="U1036">
        <v>175788</v>
      </c>
      <c r="V1036">
        <v>222546</v>
      </c>
      <c r="W1036">
        <v>179186</v>
      </c>
      <c r="X1036">
        <v>205086</v>
      </c>
      <c r="Y1036">
        <v>203445</v>
      </c>
      <c r="Z1036">
        <v>170905</v>
      </c>
      <c r="AA1036">
        <v>133306</v>
      </c>
      <c r="AB1036">
        <v>159967</v>
      </c>
      <c r="AC1036">
        <v>199512</v>
      </c>
      <c r="AD1036">
        <v>159967</v>
      </c>
      <c r="AE1036">
        <v>150705</v>
      </c>
      <c r="AF1036">
        <v>159967</v>
      </c>
      <c r="AG1036">
        <v>143155</v>
      </c>
      <c r="AH1036">
        <v>159967</v>
      </c>
      <c r="AI1036">
        <v>167508</v>
      </c>
      <c r="AJ1036">
        <v>159967</v>
      </c>
      <c r="AK1036">
        <v>133306</v>
      </c>
      <c r="AL1036">
        <v>159967</v>
      </c>
      <c r="AM1036">
        <v>139577</v>
      </c>
      <c r="AN1036">
        <v>159967</v>
      </c>
      <c r="AO1036">
        <v>137115</v>
      </c>
      <c r="AP1036">
        <v>173586</v>
      </c>
      <c r="AQ1036">
        <v>139765</v>
      </c>
      <c r="AR1036">
        <v>159967</v>
      </c>
      <c r="AS1036">
        <v>158687</v>
      </c>
      <c r="AT1036">
        <v>133306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 t="s">
        <v>2415</v>
      </c>
      <c r="BF1036">
        <f t="shared" si="33"/>
        <v>20</v>
      </c>
      <c r="BG1036">
        <f t="shared" si="34"/>
        <v>1</v>
      </c>
    </row>
    <row r="1037" spans="2:59" x14ac:dyDescent="0.25">
      <c r="B1037" t="s">
        <v>613</v>
      </c>
      <c r="C1037" t="s">
        <v>1217</v>
      </c>
      <c r="D1037" t="s">
        <v>2083</v>
      </c>
      <c r="E1037" t="s">
        <v>1353</v>
      </c>
      <c r="F1037">
        <v>0</v>
      </c>
      <c r="G1037">
        <v>197766</v>
      </c>
      <c r="H1037">
        <v>205086</v>
      </c>
      <c r="I1037">
        <v>170905</v>
      </c>
      <c r="J1037">
        <v>205086</v>
      </c>
      <c r="K1037">
        <v>182271</v>
      </c>
      <c r="L1037">
        <v>205086</v>
      </c>
      <c r="M1037">
        <v>180026</v>
      </c>
      <c r="N1037">
        <v>205086</v>
      </c>
      <c r="O1037">
        <v>210439</v>
      </c>
      <c r="P1037">
        <v>205086</v>
      </c>
      <c r="Q1037">
        <v>170905</v>
      </c>
      <c r="R1037">
        <v>184578</v>
      </c>
      <c r="S1037">
        <v>170905</v>
      </c>
      <c r="T1037">
        <v>205086</v>
      </c>
      <c r="U1037">
        <v>170905</v>
      </c>
      <c r="V1037">
        <v>205086</v>
      </c>
      <c r="W1037">
        <v>198137</v>
      </c>
      <c r="X1037">
        <v>219442</v>
      </c>
      <c r="Y1037">
        <v>171338</v>
      </c>
      <c r="Z1037">
        <v>205086</v>
      </c>
      <c r="AA1037">
        <v>154257</v>
      </c>
      <c r="AB1037">
        <v>159967</v>
      </c>
      <c r="AC1037">
        <v>133306</v>
      </c>
      <c r="AD1037">
        <v>159967</v>
      </c>
      <c r="AE1037">
        <v>142171</v>
      </c>
      <c r="AF1037">
        <v>159967</v>
      </c>
      <c r="AG1037">
        <v>140420</v>
      </c>
      <c r="AH1037">
        <v>159967</v>
      </c>
      <c r="AI1037">
        <v>164142</v>
      </c>
      <c r="AJ1037">
        <v>159967</v>
      </c>
      <c r="AK1037">
        <v>133306</v>
      </c>
      <c r="AL1037">
        <v>143971</v>
      </c>
      <c r="AM1037">
        <v>133306</v>
      </c>
      <c r="AN1037">
        <v>159967</v>
      </c>
      <c r="AO1037">
        <v>133306</v>
      </c>
      <c r="AP1037">
        <v>159967</v>
      </c>
      <c r="AQ1037">
        <v>154547</v>
      </c>
      <c r="AR1037">
        <v>171165</v>
      </c>
      <c r="AS1037">
        <v>133644</v>
      </c>
      <c r="AT1037">
        <v>159967</v>
      </c>
      <c r="AU1037">
        <v>6.6</v>
      </c>
      <c r="AV1037">
        <v>6.6</v>
      </c>
      <c r="AW1037">
        <v>6.6</v>
      </c>
      <c r="AX1037">
        <v>6.6</v>
      </c>
      <c r="AY1037">
        <v>6.6</v>
      </c>
      <c r="AZ1037">
        <v>6.6</v>
      </c>
      <c r="BA1037">
        <v>6.6</v>
      </c>
      <c r="BB1037">
        <v>6.6</v>
      </c>
      <c r="BC1037">
        <v>6.6</v>
      </c>
      <c r="BD1037">
        <v>6.6</v>
      </c>
      <c r="BE1037" t="s">
        <v>2398</v>
      </c>
      <c r="BF1037">
        <f t="shared" si="33"/>
        <v>20</v>
      </c>
      <c r="BG1037">
        <f t="shared" si="34"/>
        <v>1</v>
      </c>
    </row>
    <row r="1038" spans="2:59" x14ac:dyDescent="0.25">
      <c r="B1038" t="s">
        <v>690</v>
      </c>
      <c r="C1038" t="s">
        <v>1241</v>
      </c>
      <c r="D1038" t="s">
        <v>2084</v>
      </c>
      <c r="E1038" t="s">
        <v>1353</v>
      </c>
      <c r="F1038">
        <v>0</v>
      </c>
      <c r="G1038">
        <v>187995</v>
      </c>
      <c r="H1038">
        <v>205086</v>
      </c>
      <c r="I1038">
        <v>170905</v>
      </c>
      <c r="J1038">
        <v>205086</v>
      </c>
      <c r="K1038">
        <v>176947</v>
      </c>
      <c r="L1038">
        <v>205086</v>
      </c>
      <c r="M1038">
        <v>244872</v>
      </c>
      <c r="N1038">
        <v>218129</v>
      </c>
      <c r="O1038">
        <v>193783</v>
      </c>
      <c r="P1038">
        <v>217850</v>
      </c>
      <c r="Q1038">
        <v>170905</v>
      </c>
      <c r="R1038">
        <v>205086</v>
      </c>
      <c r="S1038">
        <v>177089</v>
      </c>
      <c r="T1038">
        <v>205086</v>
      </c>
      <c r="U1038">
        <v>170905</v>
      </c>
      <c r="V1038">
        <v>263592</v>
      </c>
      <c r="W1038">
        <v>216761</v>
      </c>
      <c r="X1038">
        <v>266075</v>
      </c>
      <c r="Y1038">
        <v>186420</v>
      </c>
      <c r="Z1038">
        <v>205086</v>
      </c>
      <c r="AA1038">
        <v>146636</v>
      </c>
      <c r="AB1038">
        <v>159967</v>
      </c>
      <c r="AC1038">
        <v>133306</v>
      </c>
      <c r="AD1038">
        <v>159967</v>
      </c>
      <c r="AE1038">
        <v>138019</v>
      </c>
      <c r="AF1038">
        <v>159967</v>
      </c>
      <c r="AG1038">
        <v>191000</v>
      </c>
      <c r="AH1038">
        <v>170141</v>
      </c>
      <c r="AI1038">
        <v>151151</v>
      </c>
      <c r="AJ1038">
        <v>169923</v>
      </c>
      <c r="AK1038">
        <v>133306</v>
      </c>
      <c r="AL1038">
        <v>159967</v>
      </c>
      <c r="AM1038">
        <v>138129</v>
      </c>
      <c r="AN1038">
        <v>159967</v>
      </c>
      <c r="AO1038">
        <v>133306</v>
      </c>
      <c r="AP1038">
        <v>205602</v>
      </c>
      <c r="AQ1038">
        <v>169074</v>
      </c>
      <c r="AR1038">
        <v>207539</v>
      </c>
      <c r="AS1038">
        <v>145408</v>
      </c>
      <c r="AT1038">
        <v>159967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 t="s">
        <v>2398</v>
      </c>
      <c r="BF1038">
        <f t="shared" si="33"/>
        <v>20</v>
      </c>
      <c r="BG1038">
        <f t="shared" si="34"/>
        <v>1</v>
      </c>
    </row>
    <row r="1039" spans="2:59" x14ac:dyDescent="0.25">
      <c r="B1039" t="s">
        <v>752</v>
      </c>
      <c r="C1039" t="s">
        <v>1232</v>
      </c>
      <c r="D1039" t="s">
        <v>2087</v>
      </c>
      <c r="E1039" t="s">
        <v>1353</v>
      </c>
      <c r="F1039">
        <v>0</v>
      </c>
      <c r="G1039">
        <v>163428</v>
      </c>
      <c r="H1039">
        <v>196113</v>
      </c>
      <c r="I1039">
        <v>269155</v>
      </c>
      <c r="J1039">
        <v>196113</v>
      </c>
      <c r="K1039">
        <v>289015</v>
      </c>
      <c r="L1039">
        <v>196113</v>
      </c>
      <c r="M1039">
        <v>175502</v>
      </c>
      <c r="N1039">
        <v>196113</v>
      </c>
      <c r="O1039">
        <v>173172</v>
      </c>
      <c r="P1039">
        <v>196113</v>
      </c>
      <c r="Q1039">
        <v>166392</v>
      </c>
      <c r="R1039">
        <v>196113</v>
      </c>
      <c r="S1039">
        <v>164276</v>
      </c>
      <c r="T1039">
        <v>196113</v>
      </c>
      <c r="U1039">
        <v>240539</v>
      </c>
      <c r="V1039">
        <v>325888</v>
      </c>
      <c r="W1039">
        <v>307370</v>
      </c>
      <c r="X1039">
        <v>349293</v>
      </c>
      <c r="Y1039">
        <v>183232</v>
      </c>
      <c r="Z1039">
        <v>163428</v>
      </c>
      <c r="AA1039">
        <v>127474</v>
      </c>
      <c r="AB1039">
        <v>152968</v>
      </c>
      <c r="AC1039">
        <v>209941</v>
      </c>
      <c r="AD1039">
        <v>152968</v>
      </c>
      <c r="AE1039">
        <v>225432</v>
      </c>
      <c r="AF1039">
        <v>152968</v>
      </c>
      <c r="AG1039">
        <v>136892</v>
      </c>
      <c r="AH1039">
        <v>152968</v>
      </c>
      <c r="AI1039">
        <v>135074</v>
      </c>
      <c r="AJ1039">
        <v>152968</v>
      </c>
      <c r="AK1039">
        <v>129786</v>
      </c>
      <c r="AL1039">
        <v>152968</v>
      </c>
      <c r="AM1039">
        <v>128135</v>
      </c>
      <c r="AN1039">
        <v>152968</v>
      </c>
      <c r="AO1039">
        <v>187620</v>
      </c>
      <c r="AP1039">
        <v>254193</v>
      </c>
      <c r="AQ1039">
        <v>239749</v>
      </c>
      <c r="AR1039">
        <v>272449</v>
      </c>
      <c r="AS1039">
        <v>142921</v>
      </c>
      <c r="AT1039">
        <v>127474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 t="s">
        <v>2410</v>
      </c>
      <c r="BF1039">
        <f t="shared" si="33"/>
        <v>20</v>
      </c>
      <c r="BG1039">
        <f t="shared" si="34"/>
        <v>1</v>
      </c>
    </row>
    <row r="1040" spans="2:59" x14ac:dyDescent="0.25">
      <c r="B1040" t="s">
        <v>750</v>
      </c>
      <c r="C1040" t="s">
        <v>1216</v>
      </c>
      <c r="D1040" t="s">
        <v>2088</v>
      </c>
      <c r="E1040" t="s">
        <v>1353</v>
      </c>
      <c r="F1040">
        <v>0</v>
      </c>
      <c r="G1040">
        <v>192269</v>
      </c>
      <c r="H1040">
        <v>192269</v>
      </c>
      <c r="I1040">
        <v>192269</v>
      </c>
      <c r="J1040">
        <v>192269</v>
      </c>
      <c r="K1040">
        <v>192269</v>
      </c>
      <c r="L1040">
        <v>192269</v>
      </c>
      <c r="M1040">
        <v>192269</v>
      </c>
      <c r="N1040">
        <v>192269</v>
      </c>
      <c r="O1040">
        <v>192269</v>
      </c>
      <c r="P1040">
        <v>192269</v>
      </c>
      <c r="Q1040">
        <v>192269</v>
      </c>
      <c r="R1040">
        <v>192269</v>
      </c>
      <c r="S1040">
        <v>192269</v>
      </c>
      <c r="T1040">
        <v>192269</v>
      </c>
      <c r="U1040">
        <v>192269</v>
      </c>
      <c r="V1040">
        <v>192269</v>
      </c>
      <c r="W1040">
        <v>192269</v>
      </c>
      <c r="X1040">
        <v>192269</v>
      </c>
      <c r="Y1040">
        <v>192269</v>
      </c>
      <c r="Z1040">
        <v>192269</v>
      </c>
      <c r="AA1040">
        <v>149970</v>
      </c>
      <c r="AB1040">
        <v>149970</v>
      </c>
      <c r="AC1040">
        <v>149970</v>
      </c>
      <c r="AD1040">
        <v>149970</v>
      </c>
      <c r="AE1040">
        <v>149970</v>
      </c>
      <c r="AF1040">
        <v>149970</v>
      </c>
      <c r="AG1040">
        <v>149970</v>
      </c>
      <c r="AH1040">
        <v>149970</v>
      </c>
      <c r="AI1040">
        <v>149970</v>
      </c>
      <c r="AJ1040">
        <v>149970</v>
      </c>
      <c r="AK1040">
        <v>149970</v>
      </c>
      <c r="AL1040">
        <v>149970</v>
      </c>
      <c r="AM1040">
        <v>149970</v>
      </c>
      <c r="AN1040">
        <v>149970</v>
      </c>
      <c r="AO1040">
        <v>149970</v>
      </c>
      <c r="AP1040">
        <v>149970</v>
      </c>
      <c r="AQ1040">
        <v>149970</v>
      </c>
      <c r="AR1040">
        <v>149970</v>
      </c>
      <c r="AS1040">
        <v>149970</v>
      </c>
      <c r="AT1040">
        <v>149970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 t="s">
        <v>2394</v>
      </c>
      <c r="BF1040">
        <f t="shared" si="33"/>
        <v>20</v>
      </c>
      <c r="BG1040">
        <f t="shared" si="34"/>
        <v>1</v>
      </c>
    </row>
    <row r="1041" spans="2:59" x14ac:dyDescent="0.25">
      <c r="B1041" t="s">
        <v>401</v>
      </c>
      <c r="C1041" t="s">
        <v>1218</v>
      </c>
      <c r="D1041" t="s">
        <v>2089</v>
      </c>
      <c r="E1041" t="s">
        <v>1353</v>
      </c>
      <c r="F1041">
        <v>0</v>
      </c>
      <c r="G1041">
        <v>238642</v>
      </c>
      <c r="H1041">
        <v>283788</v>
      </c>
      <c r="I1041">
        <v>239759</v>
      </c>
      <c r="J1041">
        <v>283788</v>
      </c>
      <c r="K1041">
        <v>236491</v>
      </c>
      <c r="L1041">
        <v>283788</v>
      </c>
      <c r="M1041">
        <v>236491</v>
      </c>
      <c r="N1041">
        <v>283788</v>
      </c>
      <c r="O1041">
        <v>242750</v>
      </c>
      <c r="P1041">
        <v>283788</v>
      </c>
      <c r="Q1041">
        <v>236491</v>
      </c>
      <c r="R1041">
        <v>283788</v>
      </c>
      <c r="S1041">
        <v>236491</v>
      </c>
      <c r="T1041">
        <v>276867</v>
      </c>
      <c r="U1041">
        <v>236491</v>
      </c>
      <c r="V1041">
        <v>283788</v>
      </c>
      <c r="W1041">
        <v>247375</v>
      </c>
      <c r="X1041">
        <v>353767</v>
      </c>
      <c r="Y1041">
        <v>247454</v>
      </c>
      <c r="Z1041">
        <v>283788</v>
      </c>
      <c r="AA1041">
        <v>186141</v>
      </c>
      <c r="AB1041">
        <v>221355</v>
      </c>
      <c r="AC1041">
        <v>187012</v>
      </c>
      <c r="AD1041">
        <v>221355</v>
      </c>
      <c r="AE1041">
        <v>184463</v>
      </c>
      <c r="AF1041">
        <v>221355</v>
      </c>
      <c r="AG1041">
        <v>184463</v>
      </c>
      <c r="AH1041">
        <v>221355</v>
      </c>
      <c r="AI1041">
        <v>189345</v>
      </c>
      <c r="AJ1041">
        <v>221355</v>
      </c>
      <c r="AK1041">
        <v>184463</v>
      </c>
      <c r="AL1041">
        <v>221355</v>
      </c>
      <c r="AM1041">
        <v>184463</v>
      </c>
      <c r="AN1041">
        <v>215956</v>
      </c>
      <c r="AO1041">
        <v>184463</v>
      </c>
      <c r="AP1041">
        <v>221355</v>
      </c>
      <c r="AQ1041">
        <v>155846</v>
      </c>
      <c r="AR1041">
        <v>222873</v>
      </c>
      <c r="AS1041">
        <v>193014</v>
      </c>
      <c r="AT1041">
        <v>221355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 t="s">
        <v>2394</v>
      </c>
      <c r="BF1041">
        <f t="shared" si="33"/>
        <v>20</v>
      </c>
      <c r="BG1041">
        <f t="shared" si="34"/>
        <v>1</v>
      </c>
    </row>
    <row r="1042" spans="2:59" x14ac:dyDescent="0.25">
      <c r="B1042" t="s">
        <v>590</v>
      </c>
      <c r="C1042" t="s">
        <v>1258</v>
      </c>
      <c r="D1042" t="s">
        <v>2092</v>
      </c>
      <c r="E1042" t="s">
        <v>1353</v>
      </c>
      <c r="F1042">
        <v>2</v>
      </c>
      <c r="G1042">
        <v>217333</v>
      </c>
      <c r="H1042">
        <v>217333</v>
      </c>
      <c r="I1042">
        <v>217333</v>
      </c>
      <c r="J1042">
        <v>217333</v>
      </c>
      <c r="K1042">
        <v>217333</v>
      </c>
      <c r="L1042">
        <v>217333</v>
      </c>
      <c r="M1042">
        <v>217333</v>
      </c>
      <c r="N1042">
        <v>217333</v>
      </c>
      <c r="O1042">
        <v>217333</v>
      </c>
      <c r="P1042">
        <v>217333</v>
      </c>
      <c r="Q1042">
        <v>217333</v>
      </c>
      <c r="R1042">
        <v>217333</v>
      </c>
      <c r="S1042">
        <v>217333</v>
      </c>
      <c r="T1042">
        <v>217333</v>
      </c>
      <c r="U1042">
        <v>217333</v>
      </c>
      <c r="V1042">
        <v>217333</v>
      </c>
      <c r="W1042">
        <v>253332</v>
      </c>
      <c r="X1042">
        <v>253332</v>
      </c>
      <c r="Y1042">
        <v>253332</v>
      </c>
      <c r="Z1042">
        <v>253332</v>
      </c>
      <c r="AA1042">
        <v>163000</v>
      </c>
      <c r="AB1042">
        <v>163000</v>
      </c>
      <c r="AC1042">
        <v>163000</v>
      </c>
      <c r="AD1042">
        <v>163000</v>
      </c>
      <c r="AE1042">
        <v>163000</v>
      </c>
      <c r="AF1042">
        <v>163000</v>
      </c>
      <c r="AG1042">
        <v>163000</v>
      </c>
      <c r="AH1042">
        <v>163000</v>
      </c>
      <c r="AI1042">
        <v>163000</v>
      </c>
      <c r="AJ1042">
        <v>163000</v>
      </c>
      <c r="AK1042">
        <v>163000</v>
      </c>
      <c r="AL1042">
        <v>163000</v>
      </c>
      <c r="AM1042">
        <v>163000</v>
      </c>
      <c r="AN1042">
        <v>163000</v>
      </c>
      <c r="AO1042">
        <v>163000</v>
      </c>
      <c r="AP1042">
        <v>163000</v>
      </c>
      <c r="AQ1042">
        <v>189999</v>
      </c>
      <c r="AR1042">
        <v>189999</v>
      </c>
      <c r="AS1042">
        <v>189999</v>
      </c>
      <c r="AT1042">
        <v>189999</v>
      </c>
      <c r="AU1042">
        <v>8</v>
      </c>
      <c r="AV1042">
        <v>8</v>
      </c>
      <c r="AW1042">
        <v>8</v>
      </c>
      <c r="AX1042">
        <v>8</v>
      </c>
      <c r="AY1042">
        <v>8</v>
      </c>
      <c r="AZ1042">
        <v>8</v>
      </c>
      <c r="BA1042">
        <v>8</v>
      </c>
      <c r="BB1042">
        <v>8</v>
      </c>
      <c r="BC1042">
        <v>8</v>
      </c>
      <c r="BD1042">
        <v>8.1</v>
      </c>
      <c r="BE1042" t="s">
        <v>2402</v>
      </c>
      <c r="BF1042">
        <f t="shared" si="33"/>
        <v>20</v>
      </c>
      <c r="BG1042">
        <f t="shared" si="34"/>
        <v>1</v>
      </c>
    </row>
    <row r="1043" spans="2:59" x14ac:dyDescent="0.25">
      <c r="B1043" t="s">
        <v>367</v>
      </c>
      <c r="C1043" t="s">
        <v>1173</v>
      </c>
      <c r="D1043" t="s">
        <v>2093</v>
      </c>
      <c r="E1043" t="s">
        <v>1353</v>
      </c>
      <c r="F1043">
        <v>0</v>
      </c>
      <c r="G1043">
        <v>295180</v>
      </c>
      <c r="H1043">
        <v>295180</v>
      </c>
      <c r="I1043">
        <v>295180</v>
      </c>
      <c r="J1043">
        <v>295180</v>
      </c>
      <c r="K1043">
        <v>295180</v>
      </c>
      <c r="L1043">
        <v>295180</v>
      </c>
      <c r="M1043">
        <v>295180</v>
      </c>
      <c r="N1043">
        <v>295180</v>
      </c>
      <c r="O1043">
        <v>295180</v>
      </c>
      <c r="P1043">
        <v>295180</v>
      </c>
      <c r="Q1043">
        <v>295180</v>
      </c>
      <c r="R1043">
        <v>295180</v>
      </c>
      <c r="S1043">
        <v>295180</v>
      </c>
      <c r="T1043">
        <v>295180</v>
      </c>
      <c r="U1043">
        <v>295180</v>
      </c>
      <c r="V1043">
        <v>295180</v>
      </c>
      <c r="W1043">
        <v>295180</v>
      </c>
      <c r="X1043">
        <v>295180</v>
      </c>
      <c r="Y1043">
        <v>295180</v>
      </c>
      <c r="Z1043">
        <v>295180</v>
      </c>
      <c r="AA1043">
        <v>215481</v>
      </c>
      <c r="AB1043">
        <v>215481</v>
      </c>
      <c r="AC1043">
        <v>215481</v>
      </c>
      <c r="AD1043">
        <v>215481</v>
      </c>
      <c r="AE1043">
        <v>215481</v>
      </c>
      <c r="AF1043">
        <v>215481</v>
      </c>
      <c r="AG1043">
        <v>215481</v>
      </c>
      <c r="AH1043">
        <v>215481</v>
      </c>
      <c r="AI1043">
        <v>215481</v>
      </c>
      <c r="AJ1043">
        <v>215481</v>
      </c>
      <c r="AK1043">
        <v>215481</v>
      </c>
      <c r="AL1043">
        <v>215481</v>
      </c>
      <c r="AM1043">
        <v>215481</v>
      </c>
      <c r="AN1043">
        <v>215481</v>
      </c>
      <c r="AO1043">
        <v>215481</v>
      </c>
      <c r="AP1043">
        <v>215481</v>
      </c>
      <c r="AQ1043">
        <v>215481</v>
      </c>
      <c r="AR1043">
        <v>215481</v>
      </c>
      <c r="AS1043">
        <v>215481</v>
      </c>
      <c r="AT1043">
        <v>215481</v>
      </c>
      <c r="AU1043">
        <v>8.1999999999999993</v>
      </c>
      <c r="AV1043">
        <v>8.1999999999999993</v>
      </c>
      <c r="AW1043">
        <v>8.1999999999999993</v>
      </c>
      <c r="AX1043">
        <v>8.1999999999999993</v>
      </c>
      <c r="AY1043">
        <v>8.1999999999999993</v>
      </c>
      <c r="AZ1043">
        <v>8.1999999999999993</v>
      </c>
      <c r="BA1043">
        <v>8.1999999999999993</v>
      </c>
      <c r="BB1043">
        <v>8.1999999999999993</v>
      </c>
      <c r="BC1043">
        <v>8.1999999999999993</v>
      </c>
      <c r="BD1043">
        <v>8.1999999999999993</v>
      </c>
      <c r="BE1043" t="s">
        <v>2400</v>
      </c>
      <c r="BF1043">
        <f t="shared" si="33"/>
        <v>20</v>
      </c>
      <c r="BG1043">
        <f t="shared" si="34"/>
        <v>1</v>
      </c>
    </row>
    <row r="1044" spans="2:59" x14ac:dyDescent="0.25">
      <c r="B1044" t="s">
        <v>24</v>
      </c>
      <c r="C1044" t="s">
        <v>1168</v>
      </c>
      <c r="D1044" t="s">
        <v>2095</v>
      </c>
      <c r="E1044" t="s">
        <v>1353</v>
      </c>
      <c r="F1044">
        <v>3</v>
      </c>
      <c r="G1044">
        <v>397333</v>
      </c>
      <c r="H1044">
        <v>446667</v>
      </c>
      <c r="I1044">
        <v>997333</v>
      </c>
      <c r="J1044">
        <v>564000</v>
      </c>
      <c r="K1044">
        <v>366667</v>
      </c>
      <c r="L1044">
        <v>366667</v>
      </c>
      <c r="M1044">
        <v>564000</v>
      </c>
      <c r="N1044">
        <v>1477333</v>
      </c>
      <c r="O1044">
        <v>564000</v>
      </c>
      <c r="P1044">
        <v>366667</v>
      </c>
      <c r="Q1044">
        <v>564000</v>
      </c>
      <c r="R1044">
        <v>366667</v>
      </c>
      <c r="S1044">
        <v>564000</v>
      </c>
      <c r="T1044">
        <v>366667</v>
      </c>
      <c r="U1044">
        <v>904000</v>
      </c>
      <c r="V1044">
        <v>446667</v>
      </c>
      <c r="W1044">
        <v>904000</v>
      </c>
      <c r="X1044">
        <v>446667</v>
      </c>
      <c r="Y1044">
        <v>366667</v>
      </c>
      <c r="Z1044">
        <v>366667</v>
      </c>
      <c r="AA1044">
        <v>298000</v>
      </c>
      <c r="AB1044">
        <v>335000</v>
      </c>
      <c r="AC1044">
        <v>748000</v>
      </c>
      <c r="AD1044">
        <v>423000</v>
      </c>
      <c r="AE1044">
        <v>275000</v>
      </c>
      <c r="AF1044">
        <v>275000</v>
      </c>
      <c r="AG1044">
        <v>423000</v>
      </c>
      <c r="AH1044">
        <v>1108000</v>
      </c>
      <c r="AI1044">
        <v>423000</v>
      </c>
      <c r="AJ1044">
        <v>275000</v>
      </c>
      <c r="AK1044">
        <v>423000</v>
      </c>
      <c r="AL1044">
        <v>275000</v>
      </c>
      <c r="AM1044">
        <v>423000</v>
      </c>
      <c r="AN1044">
        <v>275000</v>
      </c>
      <c r="AO1044">
        <v>678000</v>
      </c>
      <c r="AP1044">
        <v>335000</v>
      </c>
      <c r="AQ1044">
        <v>678000</v>
      </c>
      <c r="AR1044">
        <v>335000</v>
      </c>
      <c r="AS1044">
        <v>275000</v>
      </c>
      <c r="AT1044">
        <v>275000</v>
      </c>
      <c r="AU1044">
        <v>8.5</v>
      </c>
      <c r="AV1044">
        <v>8.5</v>
      </c>
      <c r="AW1044">
        <v>8.5</v>
      </c>
      <c r="AX1044">
        <v>8.5</v>
      </c>
      <c r="AY1044">
        <v>8.5</v>
      </c>
      <c r="AZ1044">
        <v>8.5</v>
      </c>
      <c r="BA1044">
        <v>8.5</v>
      </c>
      <c r="BB1044">
        <v>8.5</v>
      </c>
      <c r="BC1044">
        <v>8.5</v>
      </c>
      <c r="BD1044">
        <v>8.5</v>
      </c>
      <c r="BE1044" t="s">
        <v>2403</v>
      </c>
      <c r="BF1044">
        <f t="shared" si="33"/>
        <v>20</v>
      </c>
      <c r="BG1044">
        <f t="shared" si="34"/>
        <v>1</v>
      </c>
    </row>
    <row r="1045" spans="2:59" x14ac:dyDescent="0.25">
      <c r="B1045" t="s">
        <v>586</v>
      </c>
      <c r="C1045" t="s">
        <v>1173</v>
      </c>
      <c r="D1045" t="s">
        <v>2096</v>
      </c>
      <c r="E1045" t="s">
        <v>1353</v>
      </c>
      <c r="F1045">
        <v>0</v>
      </c>
      <c r="G1045">
        <v>310589</v>
      </c>
      <c r="H1045">
        <v>310589</v>
      </c>
      <c r="I1045">
        <v>310589</v>
      </c>
      <c r="J1045">
        <v>310589</v>
      </c>
      <c r="K1045">
        <v>310589</v>
      </c>
      <c r="L1045">
        <v>310589</v>
      </c>
      <c r="M1045">
        <v>310589</v>
      </c>
      <c r="N1045">
        <v>310589</v>
      </c>
      <c r="O1045">
        <v>310589</v>
      </c>
      <c r="P1045">
        <v>310589</v>
      </c>
      <c r="Q1045">
        <v>310589</v>
      </c>
      <c r="R1045">
        <v>310589</v>
      </c>
      <c r="S1045">
        <v>310589</v>
      </c>
      <c r="T1045">
        <v>310589</v>
      </c>
      <c r="U1045">
        <v>310589</v>
      </c>
      <c r="V1045">
        <v>310589</v>
      </c>
      <c r="W1045">
        <v>310589</v>
      </c>
      <c r="X1045">
        <v>310589</v>
      </c>
      <c r="Y1045">
        <v>310589</v>
      </c>
      <c r="Z1045">
        <v>310589</v>
      </c>
      <c r="AA1045">
        <v>232942</v>
      </c>
      <c r="AB1045">
        <v>232942</v>
      </c>
      <c r="AC1045">
        <v>232942</v>
      </c>
      <c r="AD1045">
        <v>232942</v>
      </c>
      <c r="AE1045">
        <v>232942</v>
      </c>
      <c r="AF1045">
        <v>232942</v>
      </c>
      <c r="AG1045">
        <v>232942</v>
      </c>
      <c r="AH1045">
        <v>232942</v>
      </c>
      <c r="AI1045">
        <v>232942</v>
      </c>
      <c r="AJ1045">
        <v>232942</v>
      </c>
      <c r="AK1045">
        <v>232942</v>
      </c>
      <c r="AL1045">
        <v>232942</v>
      </c>
      <c r="AM1045">
        <v>232942</v>
      </c>
      <c r="AN1045">
        <v>232942</v>
      </c>
      <c r="AO1045">
        <v>232942</v>
      </c>
      <c r="AP1045">
        <v>232942</v>
      </c>
      <c r="AQ1045">
        <v>232942</v>
      </c>
      <c r="AR1045">
        <v>232942</v>
      </c>
      <c r="AS1045">
        <v>232942</v>
      </c>
      <c r="AT1045">
        <v>232942</v>
      </c>
      <c r="AU1045">
        <v>8.4</v>
      </c>
      <c r="AV1045">
        <v>8.4</v>
      </c>
      <c r="AW1045">
        <v>8.4</v>
      </c>
      <c r="AX1045">
        <v>8.4</v>
      </c>
      <c r="AY1045">
        <v>8.4</v>
      </c>
      <c r="AZ1045">
        <v>8.4</v>
      </c>
      <c r="BA1045">
        <v>8.4</v>
      </c>
      <c r="BB1045">
        <v>8.4</v>
      </c>
      <c r="BC1045">
        <v>8.4</v>
      </c>
      <c r="BD1045">
        <v>8.4</v>
      </c>
      <c r="BE1045" t="s">
        <v>2388</v>
      </c>
      <c r="BF1045">
        <f t="shared" si="33"/>
        <v>20</v>
      </c>
      <c r="BG1045">
        <f t="shared" si="34"/>
        <v>1</v>
      </c>
    </row>
    <row r="1046" spans="2:59" hidden="1" x14ac:dyDescent="0.25">
      <c r="B1046" t="s">
        <v>994</v>
      </c>
      <c r="C1046" t="s">
        <v>1290</v>
      </c>
      <c r="D1046" t="s">
        <v>2099</v>
      </c>
      <c r="E1046" t="s">
        <v>1368</v>
      </c>
      <c r="F1046">
        <v>0</v>
      </c>
      <c r="G1046">
        <v>373333</v>
      </c>
      <c r="H1046">
        <v>373333</v>
      </c>
      <c r="I1046">
        <v>373333</v>
      </c>
      <c r="J1046">
        <v>373333</v>
      </c>
      <c r="K1046">
        <v>373333</v>
      </c>
      <c r="L1046">
        <v>373333</v>
      </c>
      <c r="M1046">
        <v>373333</v>
      </c>
      <c r="N1046">
        <v>373333</v>
      </c>
      <c r="O1046">
        <v>373333</v>
      </c>
      <c r="P1046">
        <v>373333</v>
      </c>
      <c r="Q1046">
        <v>373333</v>
      </c>
      <c r="R1046">
        <v>373333</v>
      </c>
      <c r="S1046">
        <v>373333</v>
      </c>
      <c r="T1046">
        <v>373333</v>
      </c>
      <c r="U1046">
        <v>373333</v>
      </c>
      <c r="V1046">
        <v>373333</v>
      </c>
      <c r="W1046">
        <v>373333</v>
      </c>
      <c r="X1046">
        <v>373333</v>
      </c>
      <c r="Y1046">
        <v>373333</v>
      </c>
      <c r="Z1046">
        <v>373333</v>
      </c>
      <c r="AA1046">
        <v>280000</v>
      </c>
      <c r="AB1046">
        <v>280000</v>
      </c>
      <c r="AC1046">
        <v>280000</v>
      </c>
      <c r="AD1046">
        <v>280000</v>
      </c>
      <c r="AE1046">
        <v>280000</v>
      </c>
      <c r="AF1046">
        <v>280000</v>
      </c>
      <c r="AG1046">
        <v>280000</v>
      </c>
      <c r="AH1046">
        <v>280000</v>
      </c>
      <c r="AI1046">
        <v>280000</v>
      </c>
      <c r="AJ1046">
        <v>280000</v>
      </c>
      <c r="AK1046">
        <v>280000</v>
      </c>
      <c r="AL1046">
        <v>280000</v>
      </c>
      <c r="AM1046">
        <v>280000</v>
      </c>
      <c r="AN1046">
        <v>280000</v>
      </c>
      <c r="AO1046">
        <v>280000</v>
      </c>
      <c r="AP1046">
        <v>280000</v>
      </c>
      <c r="AQ1046">
        <v>280000</v>
      </c>
      <c r="AR1046">
        <v>280000</v>
      </c>
      <c r="AS1046">
        <v>280000</v>
      </c>
      <c r="AT1046">
        <v>280000</v>
      </c>
      <c r="AU1046">
        <v>8.5</v>
      </c>
      <c r="AV1046">
        <v>8.5</v>
      </c>
      <c r="AW1046">
        <v>8.5</v>
      </c>
      <c r="AX1046">
        <v>8.5</v>
      </c>
      <c r="AY1046">
        <v>8.5</v>
      </c>
      <c r="AZ1046">
        <v>8.5</v>
      </c>
      <c r="BA1046">
        <v>8.5</v>
      </c>
      <c r="BB1046">
        <v>8.5</v>
      </c>
      <c r="BC1046">
        <v>8.5</v>
      </c>
      <c r="BD1046">
        <v>8.5</v>
      </c>
      <c r="BE1046" t="s">
        <v>2398</v>
      </c>
      <c r="BF1046">
        <f t="shared" si="33"/>
        <v>20</v>
      </c>
      <c r="BG1046">
        <f t="shared" si="34"/>
        <v>1</v>
      </c>
    </row>
    <row r="1047" spans="2:59" hidden="1" x14ac:dyDescent="0.25">
      <c r="B1047" t="s">
        <v>958</v>
      </c>
      <c r="C1047" t="s">
        <v>1176</v>
      </c>
      <c r="D1047" t="s">
        <v>2100</v>
      </c>
      <c r="E1047" t="s">
        <v>1357</v>
      </c>
      <c r="F1047">
        <v>0</v>
      </c>
      <c r="G1047">
        <v>333333</v>
      </c>
      <c r="H1047">
        <v>333333</v>
      </c>
      <c r="I1047">
        <v>333333</v>
      </c>
      <c r="J1047">
        <v>333333</v>
      </c>
      <c r="K1047">
        <v>333333</v>
      </c>
      <c r="L1047">
        <v>333333</v>
      </c>
      <c r="M1047">
        <v>333333</v>
      </c>
      <c r="N1047">
        <v>333333</v>
      </c>
      <c r="O1047">
        <v>333333</v>
      </c>
      <c r="P1047">
        <v>333333</v>
      </c>
      <c r="Q1047">
        <v>333333</v>
      </c>
      <c r="R1047">
        <v>333333</v>
      </c>
      <c r="S1047">
        <v>333333</v>
      </c>
      <c r="T1047">
        <v>333333</v>
      </c>
      <c r="U1047">
        <v>333333</v>
      </c>
      <c r="V1047">
        <v>333333</v>
      </c>
      <c r="W1047">
        <v>333333</v>
      </c>
      <c r="X1047">
        <v>333333</v>
      </c>
      <c r="Y1047">
        <v>333333</v>
      </c>
      <c r="Z1047">
        <v>333333</v>
      </c>
      <c r="AA1047">
        <v>250000</v>
      </c>
      <c r="AB1047">
        <v>250000</v>
      </c>
      <c r="AC1047">
        <v>250000</v>
      </c>
      <c r="AD1047">
        <v>250000</v>
      </c>
      <c r="AE1047">
        <v>250000</v>
      </c>
      <c r="AF1047">
        <v>250000</v>
      </c>
      <c r="AG1047">
        <v>250000</v>
      </c>
      <c r="AH1047">
        <v>250000</v>
      </c>
      <c r="AI1047">
        <v>250000</v>
      </c>
      <c r="AJ1047">
        <v>250000</v>
      </c>
      <c r="AK1047">
        <v>250000</v>
      </c>
      <c r="AL1047">
        <v>250000</v>
      </c>
      <c r="AM1047">
        <v>250000</v>
      </c>
      <c r="AN1047">
        <v>250000</v>
      </c>
      <c r="AO1047">
        <v>250000</v>
      </c>
      <c r="AP1047">
        <v>250000</v>
      </c>
      <c r="AQ1047">
        <v>250000</v>
      </c>
      <c r="AR1047">
        <v>250000</v>
      </c>
      <c r="AS1047">
        <v>250000</v>
      </c>
      <c r="AT1047">
        <v>250000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 t="s">
        <v>2398</v>
      </c>
      <c r="BF1047">
        <f t="shared" si="33"/>
        <v>20</v>
      </c>
      <c r="BG1047">
        <f t="shared" si="34"/>
        <v>1</v>
      </c>
    </row>
    <row r="1048" spans="2:59" hidden="1" x14ac:dyDescent="0.25">
      <c r="B1048" t="s">
        <v>1003</v>
      </c>
      <c r="C1048" t="s">
        <v>1218</v>
      </c>
      <c r="D1048" t="s">
        <v>2103</v>
      </c>
      <c r="E1048" t="s">
        <v>1376</v>
      </c>
      <c r="F1048">
        <v>1</v>
      </c>
      <c r="G1048">
        <v>173333</v>
      </c>
      <c r="H1048">
        <v>173333</v>
      </c>
      <c r="I1048">
        <v>200000</v>
      </c>
      <c r="J1048">
        <v>200000</v>
      </c>
      <c r="K1048">
        <v>200000</v>
      </c>
      <c r="L1048">
        <v>200000</v>
      </c>
      <c r="M1048">
        <v>200000</v>
      </c>
      <c r="N1048">
        <v>200000</v>
      </c>
      <c r="O1048">
        <v>200000</v>
      </c>
      <c r="P1048">
        <v>200000</v>
      </c>
      <c r="Q1048">
        <v>200000</v>
      </c>
      <c r="R1048">
        <v>200000</v>
      </c>
      <c r="S1048">
        <v>200000</v>
      </c>
      <c r="T1048">
        <v>200000</v>
      </c>
      <c r="U1048">
        <v>200000</v>
      </c>
      <c r="V1048">
        <v>200000</v>
      </c>
      <c r="W1048">
        <v>200000</v>
      </c>
      <c r="X1048">
        <v>200000</v>
      </c>
      <c r="Y1048">
        <v>200000</v>
      </c>
      <c r="Z1048">
        <v>200000</v>
      </c>
      <c r="AA1048">
        <v>130000</v>
      </c>
      <c r="AB1048">
        <v>130000</v>
      </c>
      <c r="AC1048">
        <v>150000</v>
      </c>
      <c r="AD1048">
        <v>150000</v>
      </c>
      <c r="AE1048">
        <v>150000</v>
      </c>
      <c r="AF1048">
        <v>150000</v>
      </c>
      <c r="AG1048">
        <v>150000</v>
      </c>
      <c r="AH1048">
        <v>150000</v>
      </c>
      <c r="AI1048">
        <v>150000</v>
      </c>
      <c r="AJ1048">
        <v>150000</v>
      </c>
      <c r="AK1048">
        <v>150000</v>
      </c>
      <c r="AL1048">
        <v>150000</v>
      </c>
      <c r="AM1048">
        <v>150000</v>
      </c>
      <c r="AN1048">
        <v>150000</v>
      </c>
      <c r="AO1048">
        <v>150000</v>
      </c>
      <c r="AP1048">
        <v>150000</v>
      </c>
      <c r="AQ1048">
        <v>150000</v>
      </c>
      <c r="AR1048">
        <v>150000</v>
      </c>
      <c r="AS1048">
        <v>150000</v>
      </c>
      <c r="AT1048">
        <v>150000</v>
      </c>
      <c r="AU1048">
        <v>7</v>
      </c>
      <c r="AV1048">
        <v>7</v>
      </c>
      <c r="AW1048">
        <v>7</v>
      </c>
      <c r="AX1048">
        <v>7</v>
      </c>
      <c r="AY1048">
        <v>7</v>
      </c>
      <c r="AZ1048">
        <v>7</v>
      </c>
      <c r="BA1048">
        <v>7</v>
      </c>
      <c r="BB1048">
        <v>7</v>
      </c>
      <c r="BC1048">
        <v>7</v>
      </c>
      <c r="BD1048">
        <v>7</v>
      </c>
      <c r="BF1048">
        <f t="shared" si="33"/>
        <v>20</v>
      </c>
      <c r="BG1048">
        <f t="shared" si="34"/>
        <v>1</v>
      </c>
    </row>
    <row r="1049" spans="2:59" hidden="1" x14ac:dyDescent="0.25">
      <c r="B1049" t="s">
        <v>1026</v>
      </c>
      <c r="C1049" t="s">
        <v>1191</v>
      </c>
      <c r="D1049" t="s">
        <v>2104</v>
      </c>
      <c r="E1049" t="s">
        <v>1357</v>
      </c>
      <c r="F1049">
        <v>0</v>
      </c>
      <c r="G1049">
        <v>562249</v>
      </c>
      <c r="H1049">
        <v>562249</v>
      </c>
      <c r="I1049">
        <v>562249</v>
      </c>
      <c r="J1049">
        <v>562249</v>
      </c>
      <c r="K1049">
        <v>562249</v>
      </c>
      <c r="L1049">
        <v>562249</v>
      </c>
      <c r="M1049">
        <v>562249</v>
      </c>
      <c r="N1049">
        <v>562249</v>
      </c>
      <c r="O1049">
        <v>562249</v>
      </c>
      <c r="P1049">
        <v>562249</v>
      </c>
      <c r="Q1049">
        <v>562249</v>
      </c>
      <c r="R1049">
        <v>562249</v>
      </c>
      <c r="S1049">
        <v>562249</v>
      </c>
      <c r="T1049">
        <v>562249</v>
      </c>
      <c r="U1049">
        <v>562249</v>
      </c>
      <c r="V1049">
        <v>562249</v>
      </c>
      <c r="W1049">
        <v>562249</v>
      </c>
      <c r="X1049">
        <v>562249</v>
      </c>
      <c r="Y1049">
        <v>562249</v>
      </c>
      <c r="Z1049">
        <v>562249</v>
      </c>
      <c r="AA1049">
        <v>421687</v>
      </c>
      <c r="AB1049">
        <v>421687</v>
      </c>
      <c r="AC1049">
        <v>421687</v>
      </c>
      <c r="AD1049">
        <v>421687</v>
      </c>
      <c r="AE1049">
        <v>421687</v>
      </c>
      <c r="AF1049">
        <v>421687</v>
      </c>
      <c r="AG1049">
        <v>421687</v>
      </c>
      <c r="AH1049">
        <v>421687</v>
      </c>
      <c r="AI1049">
        <v>421687</v>
      </c>
      <c r="AJ1049">
        <v>421687</v>
      </c>
      <c r="AK1049">
        <v>421687</v>
      </c>
      <c r="AL1049">
        <v>421687</v>
      </c>
      <c r="AM1049">
        <v>421687</v>
      </c>
      <c r="AN1049">
        <v>421687</v>
      </c>
      <c r="AO1049">
        <v>421687</v>
      </c>
      <c r="AP1049">
        <v>421687</v>
      </c>
      <c r="AQ1049">
        <v>421687</v>
      </c>
      <c r="AR1049">
        <v>421687</v>
      </c>
      <c r="AS1049">
        <v>421687</v>
      </c>
      <c r="AT1049">
        <v>421687</v>
      </c>
      <c r="AU1049">
        <v>7.8</v>
      </c>
      <c r="AV1049">
        <v>7.8</v>
      </c>
      <c r="AW1049">
        <v>7.8</v>
      </c>
      <c r="AX1049">
        <v>7.8</v>
      </c>
      <c r="AY1049">
        <v>7.8</v>
      </c>
      <c r="AZ1049">
        <v>7.8</v>
      </c>
      <c r="BA1049">
        <v>7.8</v>
      </c>
      <c r="BB1049">
        <v>7.8</v>
      </c>
      <c r="BC1049">
        <v>7.8</v>
      </c>
      <c r="BD1049">
        <v>7.8</v>
      </c>
      <c r="BE1049" t="s">
        <v>2397</v>
      </c>
      <c r="BF1049">
        <f t="shared" si="33"/>
        <v>20</v>
      </c>
      <c r="BG1049">
        <f t="shared" si="34"/>
        <v>1</v>
      </c>
    </row>
    <row r="1050" spans="2:59" hidden="1" x14ac:dyDescent="0.25">
      <c r="B1050" t="s">
        <v>838</v>
      </c>
      <c r="C1050" t="s">
        <v>1176</v>
      </c>
      <c r="D1050" t="s">
        <v>2106</v>
      </c>
      <c r="E1050" t="s">
        <v>1368</v>
      </c>
      <c r="F1050">
        <v>0</v>
      </c>
      <c r="G1050">
        <v>421510</v>
      </c>
      <c r="H1050">
        <v>402564</v>
      </c>
      <c r="I1050">
        <v>427662</v>
      </c>
      <c r="J1050">
        <v>402564</v>
      </c>
      <c r="K1050">
        <v>437731</v>
      </c>
      <c r="L1050">
        <v>403132</v>
      </c>
      <c r="M1050">
        <v>436973</v>
      </c>
      <c r="N1050">
        <v>401738</v>
      </c>
      <c r="O1050">
        <v>402564</v>
      </c>
      <c r="P1050">
        <v>402564</v>
      </c>
      <c r="Q1050">
        <v>415205</v>
      </c>
      <c r="R1050">
        <v>402564</v>
      </c>
      <c r="S1050">
        <v>401197</v>
      </c>
      <c r="T1050">
        <v>402564</v>
      </c>
      <c r="U1050">
        <v>402490</v>
      </c>
      <c r="V1050">
        <v>402564</v>
      </c>
      <c r="W1050">
        <v>400838</v>
      </c>
      <c r="X1050">
        <v>401573</v>
      </c>
      <c r="Y1050">
        <v>403132</v>
      </c>
      <c r="Z1050">
        <v>401738</v>
      </c>
      <c r="AA1050">
        <v>261336</v>
      </c>
      <c r="AB1050">
        <v>241538</v>
      </c>
      <c r="AC1050">
        <v>265150</v>
      </c>
      <c r="AD1050">
        <v>241538</v>
      </c>
      <c r="AE1050">
        <v>271393</v>
      </c>
      <c r="AF1050">
        <v>241879</v>
      </c>
      <c r="AG1050">
        <v>270923</v>
      </c>
      <c r="AH1050">
        <v>241043</v>
      </c>
      <c r="AI1050">
        <v>249590</v>
      </c>
      <c r="AJ1050">
        <v>241538</v>
      </c>
      <c r="AK1050">
        <v>257427</v>
      </c>
      <c r="AL1050">
        <v>241538</v>
      </c>
      <c r="AM1050">
        <v>248742</v>
      </c>
      <c r="AN1050">
        <v>241538</v>
      </c>
      <c r="AO1050">
        <v>249544</v>
      </c>
      <c r="AP1050">
        <v>241538</v>
      </c>
      <c r="AQ1050">
        <v>248520</v>
      </c>
      <c r="AR1050">
        <v>240944</v>
      </c>
      <c r="AS1050">
        <v>249942</v>
      </c>
      <c r="AT1050">
        <v>241043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 t="s">
        <v>2405</v>
      </c>
      <c r="BF1050">
        <f t="shared" si="33"/>
        <v>20</v>
      </c>
      <c r="BG1050">
        <f t="shared" si="34"/>
        <v>1</v>
      </c>
    </row>
    <row r="1051" spans="2:59" x14ac:dyDescent="0.25">
      <c r="B1051" t="s">
        <v>313</v>
      </c>
      <c r="C1051" t="s">
        <v>1235</v>
      </c>
      <c r="D1051" t="s">
        <v>2110</v>
      </c>
      <c r="E1051" t="s">
        <v>1353</v>
      </c>
      <c r="F1051">
        <v>2</v>
      </c>
      <c r="G1051">
        <v>420000</v>
      </c>
      <c r="H1051">
        <v>420000</v>
      </c>
      <c r="I1051">
        <v>420000</v>
      </c>
      <c r="J1051">
        <v>420000</v>
      </c>
      <c r="K1051">
        <v>420000</v>
      </c>
      <c r="L1051">
        <v>420000</v>
      </c>
      <c r="M1051">
        <v>420000</v>
      </c>
      <c r="N1051">
        <v>420000</v>
      </c>
      <c r="O1051">
        <v>420000</v>
      </c>
      <c r="P1051">
        <v>420000</v>
      </c>
      <c r="Q1051">
        <v>420000</v>
      </c>
      <c r="R1051">
        <v>420000</v>
      </c>
      <c r="S1051">
        <v>420000</v>
      </c>
      <c r="T1051">
        <v>420000</v>
      </c>
      <c r="U1051">
        <v>420000</v>
      </c>
      <c r="V1051">
        <v>420000</v>
      </c>
      <c r="W1051">
        <v>420000</v>
      </c>
      <c r="X1051">
        <v>420000</v>
      </c>
      <c r="Y1051">
        <v>420000</v>
      </c>
      <c r="Z1051">
        <v>420000</v>
      </c>
      <c r="AA1051">
        <v>315000</v>
      </c>
      <c r="AB1051">
        <v>315000</v>
      </c>
      <c r="AC1051">
        <v>315000</v>
      </c>
      <c r="AD1051">
        <v>315000</v>
      </c>
      <c r="AE1051">
        <v>315000</v>
      </c>
      <c r="AF1051">
        <v>315000</v>
      </c>
      <c r="AG1051">
        <v>315000</v>
      </c>
      <c r="AH1051">
        <v>315000</v>
      </c>
      <c r="AI1051">
        <v>315000</v>
      </c>
      <c r="AJ1051">
        <v>315000</v>
      </c>
      <c r="AK1051">
        <v>315000</v>
      </c>
      <c r="AL1051">
        <v>315000</v>
      </c>
      <c r="AM1051">
        <v>315000</v>
      </c>
      <c r="AN1051">
        <v>315000</v>
      </c>
      <c r="AO1051">
        <v>315000</v>
      </c>
      <c r="AP1051">
        <v>315000</v>
      </c>
      <c r="AQ1051">
        <v>315000</v>
      </c>
      <c r="AR1051">
        <v>315000</v>
      </c>
      <c r="AS1051">
        <v>315000</v>
      </c>
      <c r="AT1051">
        <v>315000</v>
      </c>
      <c r="AU1051">
        <v>7.7</v>
      </c>
      <c r="AV1051">
        <v>7.7</v>
      </c>
      <c r="AW1051">
        <v>7.7</v>
      </c>
      <c r="AX1051">
        <v>7.7</v>
      </c>
      <c r="AY1051">
        <v>7.7</v>
      </c>
      <c r="AZ1051">
        <v>7.7</v>
      </c>
      <c r="BA1051">
        <v>7.7</v>
      </c>
      <c r="BB1051">
        <v>7.7</v>
      </c>
      <c r="BC1051">
        <v>7.7</v>
      </c>
      <c r="BD1051">
        <v>7.7</v>
      </c>
      <c r="BE1051" t="s">
        <v>2414</v>
      </c>
      <c r="BF1051">
        <f t="shared" si="33"/>
        <v>20</v>
      </c>
      <c r="BG1051">
        <f t="shared" si="34"/>
        <v>1</v>
      </c>
    </row>
    <row r="1052" spans="2:59" x14ac:dyDescent="0.25">
      <c r="B1052" t="s">
        <v>131</v>
      </c>
      <c r="C1052" t="s">
        <v>1192</v>
      </c>
      <c r="D1052" t="s">
        <v>2115</v>
      </c>
      <c r="E1052" t="s">
        <v>1353</v>
      </c>
      <c r="F1052">
        <v>0</v>
      </c>
      <c r="G1052">
        <v>343000</v>
      </c>
      <c r="H1052">
        <v>338000</v>
      </c>
      <c r="I1052">
        <v>550000</v>
      </c>
      <c r="J1052">
        <v>338000</v>
      </c>
      <c r="K1052">
        <v>338000</v>
      </c>
      <c r="L1052">
        <v>275000</v>
      </c>
      <c r="M1052">
        <v>350000</v>
      </c>
      <c r="N1052">
        <v>140400</v>
      </c>
      <c r="O1052">
        <v>317333</v>
      </c>
      <c r="P1052">
        <v>140400</v>
      </c>
      <c r="Q1052">
        <v>264000</v>
      </c>
      <c r="R1052">
        <v>346667</v>
      </c>
      <c r="S1052">
        <v>317333</v>
      </c>
      <c r="T1052">
        <v>1533333</v>
      </c>
      <c r="U1052">
        <v>317333</v>
      </c>
      <c r="V1052">
        <v>317333</v>
      </c>
      <c r="W1052">
        <v>453333</v>
      </c>
      <c r="X1052">
        <v>215713</v>
      </c>
      <c r="Y1052">
        <v>317333</v>
      </c>
      <c r="Z1052">
        <v>215713</v>
      </c>
      <c r="AA1052">
        <v>240100</v>
      </c>
      <c r="AB1052">
        <v>236600</v>
      </c>
      <c r="AC1052">
        <v>385000</v>
      </c>
      <c r="AD1052">
        <v>236600</v>
      </c>
      <c r="AE1052">
        <v>236600</v>
      </c>
      <c r="AF1052">
        <v>192500</v>
      </c>
      <c r="AG1052">
        <v>245000</v>
      </c>
      <c r="AH1052">
        <v>105300</v>
      </c>
      <c r="AI1052">
        <v>238000</v>
      </c>
      <c r="AJ1052">
        <v>105300</v>
      </c>
      <c r="AK1052">
        <v>198000</v>
      </c>
      <c r="AL1052">
        <v>260000</v>
      </c>
      <c r="AM1052">
        <v>238000</v>
      </c>
      <c r="AN1052">
        <v>1150000</v>
      </c>
      <c r="AO1052">
        <v>238000</v>
      </c>
      <c r="AP1052">
        <v>238000</v>
      </c>
      <c r="AQ1052">
        <v>340000</v>
      </c>
      <c r="AR1052">
        <v>161785</v>
      </c>
      <c r="AS1052">
        <v>238000</v>
      </c>
      <c r="AT1052">
        <v>161785</v>
      </c>
      <c r="AU1052">
        <v>8.5</v>
      </c>
      <c r="AV1052">
        <v>8.5</v>
      </c>
      <c r="AW1052">
        <v>8.5</v>
      </c>
      <c r="AX1052">
        <v>8.5</v>
      </c>
      <c r="AY1052">
        <v>8.5</v>
      </c>
      <c r="AZ1052">
        <v>8.5</v>
      </c>
      <c r="BA1052">
        <v>8.5</v>
      </c>
      <c r="BB1052">
        <v>8.5</v>
      </c>
      <c r="BC1052">
        <v>8.5</v>
      </c>
      <c r="BD1052">
        <v>8.5</v>
      </c>
      <c r="BE1052" t="s">
        <v>2394</v>
      </c>
      <c r="BF1052">
        <f t="shared" si="33"/>
        <v>20</v>
      </c>
      <c r="BG1052">
        <f t="shared" si="34"/>
        <v>1</v>
      </c>
    </row>
    <row r="1053" spans="2:59" hidden="1" x14ac:dyDescent="0.25">
      <c r="B1053" t="s">
        <v>579</v>
      </c>
      <c r="C1053" t="s">
        <v>1216</v>
      </c>
      <c r="D1053" t="s">
        <v>2116</v>
      </c>
      <c r="E1053" t="s">
        <v>1368</v>
      </c>
      <c r="F1053">
        <v>0</v>
      </c>
      <c r="G1053">
        <v>233333</v>
      </c>
      <c r="H1053">
        <v>233333</v>
      </c>
      <c r="I1053">
        <v>233333</v>
      </c>
      <c r="J1053">
        <v>233333</v>
      </c>
      <c r="K1053">
        <v>180000</v>
      </c>
      <c r="L1053">
        <v>180000</v>
      </c>
      <c r="M1053">
        <v>180000</v>
      </c>
      <c r="N1053">
        <v>180000</v>
      </c>
      <c r="O1053">
        <v>180000</v>
      </c>
      <c r="P1053">
        <v>180000</v>
      </c>
      <c r="Q1053">
        <v>180000</v>
      </c>
      <c r="R1053">
        <v>180000</v>
      </c>
      <c r="S1053">
        <v>180000</v>
      </c>
      <c r="T1053">
        <v>180000</v>
      </c>
      <c r="U1053">
        <v>233333</v>
      </c>
      <c r="V1053">
        <v>233333</v>
      </c>
      <c r="W1053">
        <v>233333</v>
      </c>
      <c r="X1053">
        <v>233333</v>
      </c>
      <c r="Y1053">
        <v>180000</v>
      </c>
      <c r="Z1053">
        <v>180000</v>
      </c>
      <c r="AA1053">
        <v>175000</v>
      </c>
      <c r="AB1053">
        <v>175000</v>
      </c>
      <c r="AC1053">
        <v>175000</v>
      </c>
      <c r="AD1053">
        <v>175000</v>
      </c>
      <c r="AE1053">
        <v>135000</v>
      </c>
      <c r="AF1053">
        <v>135000</v>
      </c>
      <c r="AG1053">
        <v>135000</v>
      </c>
      <c r="AH1053">
        <v>135000</v>
      </c>
      <c r="AI1053">
        <v>135000</v>
      </c>
      <c r="AJ1053">
        <v>135000</v>
      </c>
      <c r="AK1053">
        <v>135000</v>
      </c>
      <c r="AL1053">
        <v>135000</v>
      </c>
      <c r="AM1053">
        <v>135000</v>
      </c>
      <c r="AN1053">
        <v>135000</v>
      </c>
      <c r="AO1053">
        <v>175000</v>
      </c>
      <c r="AP1053">
        <v>175000</v>
      </c>
      <c r="AQ1053">
        <v>175000</v>
      </c>
      <c r="AR1053">
        <v>175000</v>
      </c>
      <c r="AS1053">
        <v>135000</v>
      </c>
      <c r="AT1053">
        <v>135000</v>
      </c>
      <c r="AU1053">
        <v>8.6999999999999993</v>
      </c>
      <c r="AV1053">
        <v>8.6999999999999993</v>
      </c>
      <c r="AW1053">
        <v>8.6999999999999993</v>
      </c>
      <c r="AX1053">
        <v>8.6999999999999993</v>
      </c>
      <c r="AY1053">
        <v>8.6999999999999993</v>
      </c>
      <c r="AZ1053">
        <v>8.6999999999999993</v>
      </c>
      <c r="BA1053">
        <v>8.6999999999999993</v>
      </c>
      <c r="BB1053">
        <v>8.6999999999999993</v>
      </c>
      <c r="BC1053">
        <v>8.6999999999999993</v>
      </c>
      <c r="BD1053">
        <v>8.6999999999999993</v>
      </c>
      <c r="BE1053" t="s">
        <v>2394</v>
      </c>
      <c r="BF1053">
        <f t="shared" si="33"/>
        <v>20</v>
      </c>
      <c r="BG1053">
        <f t="shared" si="34"/>
        <v>1</v>
      </c>
    </row>
    <row r="1054" spans="2:59" x14ac:dyDescent="0.25">
      <c r="B1054" t="s">
        <v>9</v>
      </c>
      <c r="C1054" t="s">
        <v>1168</v>
      </c>
      <c r="D1054" t="s">
        <v>2122</v>
      </c>
      <c r="E1054" t="s">
        <v>1353</v>
      </c>
      <c r="F1054">
        <v>5</v>
      </c>
      <c r="G1054">
        <v>1662690</v>
      </c>
      <c r="H1054">
        <v>1560518</v>
      </c>
      <c r="I1054">
        <v>1733333</v>
      </c>
      <c r="J1054">
        <v>1435653</v>
      </c>
      <c r="K1054">
        <v>1333333</v>
      </c>
      <c r="L1054">
        <v>1435653</v>
      </c>
      <c r="M1054">
        <v>1333333</v>
      </c>
      <c r="N1054">
        <v>1435653</v>
      </c>
      <c r="O1054">
        <v>1733333</v>
      </c>
      <c r="P1054">
        <v>1733333</v>
      </c>
      <c r="Q1054">
        <v>2133333</v>
      </c>
      <c r="R1054">
        <v>1733333</v>
      </c>
      <c r="S1054">
        <v>1733333</v>
      </c>
      <c r="T1054">
        <v>1439633</v>
      </c>
      <c r="U1054">
        <v>1673243</v>
      </c>
      <c r="V1054">
        <v>1733333</v>
      </c>
      <c r="W1054">
        <v>1670423</v>
      </c>
      <c r="X1054">
        <v>1733333</v>
      </c>
      <c r="Y1054">
        <v>1466667</v>
      </c>
      <c r="Z1054">
        <v>1465229</v>
      </c>
      <c r="AA1054">
        <v>1151828</v>
      </c>
      <c r="AB1054">
        <v>1081005</v>
      </c>
      <c r="AC1054">
        <v>1300000</v>
      </c>
      <c r="AD1054">
        <v>994605</v>
      </c>
      <c r="AE1054">
        <v>1000000</v>
      </c>
      <c r="AF1054">
        <v>994605</v>
      </c>
      <c r="AG1054">
        <v>1000000</v>
      </c>
      <c r="AH1054">
        <v>994605</v>
      </c>
      <c r="AI1054">
        <v>1300000</v>
      </c>
      <c r="AJ1054">
        <v>1300000</v>
      </c>
      <c r="AK1054">
        <v>1600000</v>
      </c>
      <c r="AL1054">
        <v>1300000</v>
      </c>
      <c r="AM1054">
        <v>1300000</v>
      </c>
      <c r="AN1054">
        <v>997391</v>
      </c>
      <c r="AO1054">
        <v>1159177</v>
      </c>
      <c r="AP1054">
        <v>1300000</v>
      </c>
      <c r="AQ1054">
        <v>1157224</v>
      </c>
      <c r="AR1054">
        <v>1300000</v>
      </c>
      <c r="AS1054">
        <v>1100000</v>
      </c>
      <c r="AT1054">
        <v>1015024</v>
      </c>
      <c r="AU1054">
        <v>8.4</v>
      </c>
      <c r="AV1054">
        <v>8.4</v>
      </c>
      <c r="AW1054">
        <v>8.4</v>
      </c>
      <c r="AX1054">
        <v>8.4</v>
      </c>
      <c r="AY1054">
        <v>8.4</v>
      </c>
      <c r="AZ1054">
        <v>8.4</v>
      </c>
      <c r="BA1054">
        <v>8.4</v>
      </c>
      <c r="BB1054">
        <v>8.4</v>
      </c>
      <c r="BC1054">
        <v>8.4</v>
      </c>
      <c r="BD1054">
        <v>8.4</v>
      </c>
      <c r="BE1054" t="s">
        <v>2388</v>
      </c>
      <c r="BF1054">
        <f t="shared" si="33"/>
        <v>20</v>
      </c>
      <c r="BG1054">
        <f t="shared" si="34"/>
        <v>1</v>
      </c>
    </row>
    <row r="1055" spans="2:59" x14ac:dyDescent="0.25">
      <c r="B1055" t="s">
        <v>100</v>
      </c>
      <c r="C1055" t="s">
        <v>1199</v>
      </c>
      <c r="D1055" t="s">
        <v>2123</v>
      </c>
      <c r="E1055" t="s">
        <v>1353</v>
      </c>
      <c r="F1055">
        <v>3</v>
      </c>
      <c r="G1055">
        <v>700000</v>
      </c>
      <c r="H1055">
        <v>660000</v>
      </c>
      <c r="I1055">
        <v>740000</v>
      </c>
      <c r="J1055">
        <v>660000</v>
      </c>
      <c r="K1055">
        <v>700000</v>
      </c>
      <c r="L1055">
        <v>660000</v>
      </c>
      <c r="M1055">
        <v>740000</v>
      </c>
      <c r="N1055">
        <v>660000</v>
      </c>
      <c r="O1055">
        <v>740000</v>
      </c>
      <c r="P1055">
        <v>660000</v>
      </c>
      <c r="Q1055">
        <v>700000</v>
      </c>
      <c r="R1055">
        <v>660000</v>
      </c>
      <c r="S1055">
        <v>700000</v>
      </c>
      <c r="T1055">
        <v>660000</v>
      </c>
      <c r="U1055">
        <v>660000</v>
      </c>
      <c r="V1055">
        <v>660000</v>
      </c>
      <c r="W1055">
        <v>700000</v>
      </c>
      <c r="X1055">
        <v>660000</v>
      </c>
      <c r="Y1055">
        <v>700000</v>
      </c>
      <c r="Z1055">
        <v>660000</v>
      </c>
      <c r="AA1055">
        <v>525000</v>
      </c>
      <c r="AB1055">
        <v>495000</v>
      </c>
      <c r="AC1055">
        <v>555000</v>
      </c>
      <c r="AD1055">
        <v>495000</v>
      </c>
      <c r="AE1055">
        <v>525000</v>
      </c>
      <c r="AF1055">
        <v>495000</v>
      </c>
      <c r="AG1055">
        <v>555000</v>
      </c>
      <c r="AH1055">
        <v>495000</v>
      </c>
      <c r="AI1055">
        <v>555000</v>
      </c>
      <c r="AJ1055">
        <v>495000</v>
      </c>
      <c r="AK1055">
        <v>525000</v>
      </c>
      <c r="AL1055">
        <v>495000</v>
      </c>
      <c r="AM1055">
        <v>525000</v>
      </c>
      <c r="AN1055">
        <v>495000</v>
      </c>
      <c r="AO1055">
        <v>495000</v>
      </c>
      <c r="AP1055">
        <v>495000</v>
      </c>
      <c r="AQ1055">
        <v>525000</v>
      </c>
      <c r="AR1055">
        <v>495000</v>
      </c>
      <c r="AS1055">
        <v>525000</v>
      </c>
      <c r="AT1055">
        <v>495000</v>
      </c>
      <c r="AU1055">
        <v>8.4</v>
      </c>
      <c r="AV1055">
        <v>8.4</v>
      </c>
      <c r="AW1055">
        <v>8.4</v>
      </c>
      <c r="AX1055">
        <v>8.4</v>
      </c>
      <c r="AY1055">
        <v>8.4</v>
      </c>
      <c r="AZ1055">
        <v>8.4</v>
      </c>
      <c r="BA1055">
        <v>8.4</v>
      </c>
      <c r="BB1055">
        <v>8.4</v>
      </c>
      <c r="BC1055">
        <v>8.4</v>
      </c>
      <c r="BD1055">
        <v>8.4</v>
      </c>
      <c r="BE1055" t="s">
        <v>2432</v>
      </c>
      <c r="BF1055">
        <f t="shared" si="33"/>
        <v>20</v>
      </c>
      <c r="BG1055">
        <f t="shared" si="34"/>
        <v>1</v>
      </c>
    </row>
    <row r="1056" spans="2:59" hidden="1" x14ac:dyDescent="0.25">
      <c r="B1056" t="s">
        <v>858</v>
      </c>
      <c r="C1056" t="s">
        <v>1174</v>
      </c>
      <c r="D1056" t="s">
        <v>2125</v>
      </c>
      <c r="E1056" t="s">
        <v>1357</v>
      </c>
      <c r="F1056">
        <v>0</v>
      </c>
      <c r="G1056">
        <v>377333</v>
      </c>
      <c r="H1056">
        <v>377333</v>
      </c>
      <c r="I1056">
        <v>377333</v>
      </c>
      <c r="J1056">
        <v>377333</v>
      </c>
      <c r="K1056">
        <v>377333</v>
      </c>
      <c r="L1056">
        <v>377333</v>
      </c>
      <c r="M1056">
        <v>377333</v>
      </c>
      <c r="N1056">
        <v>377333</v>
      </c>
      <c r="O1056">
        <v>377333</v>
      </c>
      <c r="P1056">
        <v>377333</v>
      </c>
      <c r="Q1056">
        <v>377333</v>
      </c>
      <c r="R1056">
        <v>377333</v>
      </c>
      <c r="S1056">
        <v>377333</v>
      </c>
      <c r="T1056">
        <v>377333</v>
      </c>
      <c r="U1056">
        <v>377333</v>
      </c>
      <c r="V1056">
        <v>377333</v>
      </c>
      <c r="W1056">
        <v>377333</v>
      </c>
      <c r="X1056">
        <v>377333</v>
      </c>
      <c r="Y1056">
        <v>377333</v>
      </c>
      <c r="Z1056">
        <v>377333</v>
      </c>
      <c r="AA1056">
        <v>283000</v>
      </c>
      <c r="AB1056">
        <v>283000</v>
      </c>
      <c r="AC1056">
        <v>283000</v>
      </c>
      <c r="AD1056">
        <v>283000</v>
      </c>
      <c r="AE1056">
        <v>283000</v>
      </c>
      <c r="AF1056">
        <v>283000</v>
      </c>
      <c r="AG1056">
        <v>283000</v>
      </c>
      <c r="AH1056">
        <v>283000</v>
      </c>
      <c r="AI1056">
        <v>283000</v>
      </c>
      <c r="AJ1056">
        <v>283000</v>
      </c>
      <c r="AK1056">
        <v>283000</v>
      </c>
      <c r="AL1056">
        <v>283000</v>
      </c>
      <c r="AM1056">
        <v>283000</v>
      </c>
      <c r="AN1056">
        <v>283000</v>
      </c>
      <c r="AO1056">
        <v>283000</v>
      </c>
      <c r="AP1056">
        <v>283000</v>
      </c>
      <c r="AQ1056">
        <v>283000</v>
      </c>
      <c r="AR1056">
        <v>283000</v>
      </c>
      <c r="AS1056">
        <v>283000</v>
      </c>
      <c r="AT1056">
        <v>283000</v>
      </c>
      <c r="AU1056">
        <v>8.8000000000000007</v>
      </c>
      <c r="AV1056">
        <v>8.8000000000000007</v>
      </c>
      <c r="AW1056">
        <v>8.8000000000000007</v>
      </c>
      <c r="AX1056">
        <v>8.8000000000000007</v>
      </c>
      <c r="AY1056">
        <v>8.8000000000000007</v>
      </c>
      <c r="AZ1056">
        <v>8.8000000000000007</v>
      </c>
      <c r="BA1056">
        <v>8.8000000000000007</v>
      </c>
      <c r="BB1056">
        <v>8.8000000000000007</v>
      </c>
      <c r="BC1056">
        <v>8.8000000000000007</v>
      </c>
      <c r="BD1056">
        <v>8.8000000000000007</v>
      </c>
      <c r="BE1056" t="s">
        <v>2397</v>
      </c>
      <c r="BF1056">
        <f t="shared" si="33"/>
        <v>20</v>
      </c>
      <c r="BG1056">
        <f t="shared" si="34"/>
        <v>1</v>
      </c>
    </row>
    <row r="1057" spans="2:59" hidden="1" x14ac:dyDescent="0.25">
      <c r="B1057" t="s">
        <v>183</v>
      </c>
      <c r="C1057" t="s">
        <v>1204</v>
      </c>
      <c r="D1057" t="s">
        <v>2126</v>
      </c>
      <c r="E1057" t="s">
        <v>1376</v>
      </c>
      <c r="F1057">
        <v>1</v>
      </c>
      <c r="G1057">
        <v>533333</v>
      </c>
      <c r="H1057">
        <v>533333</v>
      </c>
      <c r="I1057">
        <v>533333</v>
      </c>
      <c r="J1057">
        <v>533333</v>
      </c>
      <c r="K1057">
        <v>466667</v>
      </c>
      <c r="L1057">
        <v>466667</v>
      </c>
      <c r="M1057">
        <v>466667</v>
      </c>
      <c r="N1057">
        <v>466667</v>
      </c>
      <c r="O1057">
        <v>466667</v>
      </c>
      <c r="P1057">
        <v>466667</v>
      </c>
      <c r="Q1057">
        <v>400000</v>
      </c>
      <c r="R1057">
        <v>466667</v>
      </c>
      <c r="S1057">
        <v>466667</v>
      </c>
      <c r="T1057">
        <v>466667</v>
      </c>
      <c r="U1057">
        <v>520000</v>
      </c>
      <c r="V1057">
        <v>533333</v>
      </c>
      <c r="W1057">
        <v>530000</v>
      </c>
      <c r="X1057">
        <v>533333</v>
      </c>
      <c r="Y1057">
        <v>466667</v>
      </c>
      <c r="Z1057">
        <v>466667</v>
      </c>
      <c r="AA1057">
        <v>400000</v>
      </c>
      <c r="AB1057">
        <v>400000</v>
      </c>
      <c r="AC1057">
        <v>400000</v>
      </c>
      <c r="AD1057">
        <v>400000</v>
      </c>
      <c r="AE1057">
        <v>350000</v>
      </c>
      <c r="AF1057">
        <v>350000</v>
      </c>
      <c r="AG1057">
        <v>350000</v>
      </c>
      <c r="AH1057">
        <v>350000</v>
      </c>
      <c r="AI1057">
        <v>350000</v>
      </c>
      <c r="AJ1057">
        <v>350000</v>
      </c>
      <c r="AK1057">
        <v>300000</v>
      </c>
      <c r="AL1057">
        <v>350000</v>
      </c>
      <c r="AM1057">
        <v>350000</v>
      </c>
      <c r="AN1057">
        <v>350000</v>
      </c>
      <c r="AO1057">
        <v>390000</v>
      </c>
      <c r="AP1057">
        <v>400000</v>
      </c>
      <c r="AQ1057">
        <v>397500</v>
      </c>
      <c r="AR1057">
        <v>400000</v>
      </c>
      <c r="AS1057">
        <v>350000</v>
      </c>
      <c r="AT1057">
        <v>350000</v>
      </c>
      <c r="AU1057">
        <v>8.5</v>
      </c>
      <c r="AV1057">
        <v>8.5</v>
      </c>
      <c r="AW1057">
        <v>8.5</v>
      </c>
      <c r="AX1057">
        <v>8.5</v>
      </c>
      <c r="AY1057">
        <v>8.5</v>
      </c>
      <c r="AZ1057">
        <v>8.5</v>
      </c>
      <c r="BA1057">
        <v>8.5</v>
      </c>
      <c r="BB1057">
        <v>8.5</v>
      </c>
      <c r="BC1057">
        <v>8.5</v>
      </c>
      <c r="BD1057">
        <v>8.5</v>
      </c>
      <c r="BE1057" t="s">
        <v>2394</v>
      </c>
      <c r="BF1057">
        <f t="shared" si="33"/>
        <v>20</v>
      </c>
      <c r="BG1057">
        <f t="shared" si="34"/>
        <v>1</v>
      </c>
    </row>
    <row r="1058" spans="2:59" x14ac:dyDescent="0.25">
      <c r="B1058" t="s">
        <v>919</v>
      </c>
      <c r="C1058" t="s">
        <v>1213</v>
      </c>
      <c r="D1058" t="s">
        <v>2128</v>
      </c>
      <c r="E1058" t="s">
        <v>1353</v>
      </c>
      <c r="F1058">
        <v>0</v>
      </c>
      <c r="G1058">
        <v>550550</v>
      </c>
      <c r="H1058">
        <v>550550</v>
      </c>
      <c r="I1058">
        <v>550550</v>
      </c>
      <c r="J1058">
        <v>550550</v>
      </c>
      <c r="K1058">
        <v>550550</v>
      </c>
      <c r="L1058">
        <v>550550</v>
      </c>
      <c r="M1058">
        <v>550550</v>
      </c>
      <c r="N1058">
        <v>550550</v>
      </c>
      <c r="O1058">
        <v>550550</v>
      </c>
      <c r="P1058">
        <v>550550</v>
      </c>
      <c r="Q1058">
        <v>550550</v>
      </c>
      <c r="R1058">
        <v>550550</v>
      </c>
      <c r="S1058">
        <v>550550</v>
      </c>
      <c r="T1058">
        <v>550550</v>
      </c>
      <c r="U1058">
        <v>550550</v>
      </c>
      <c r="V1058">
        <v>550550</v>
      </c>
      <c r="W1058">
        <v>550550</v>
      </c>
      <c r="X1058">
        <v>550550</v>
      </c>
      <c r="Y1058">
        <v>550550</v>
      </c>
      <c r="Z1058">
        <v>550550</v>
      </c>
      <c r="AA1058">
        <v>341341</v>
      </c>
      <c r="AB1058">
        <v>330330</v>
      </c>
      <c r="AC1058">
        <v>341341</v>
      </c>
      <c r="AD1058">
        <v>330330</v>
      </c>
      <c r="AE1058">
        <v>341341</v>
      </c>
      <c r="AF1058">
        <v>330330</v>
      </c>
      <c r="AG1058">
        <v>341341</v>
      </c>
      <c r="AH1058">
        <v>330330</v>
      </c>
      <c r="AI1058">
        <v>341341</v>
      </c>
      <c r="AJ1058">
        <v>330330</v>
      </c>
      <c r="AK1058">
        <v>341341</v>
      </c>
      <c r="AL1058">
        <v>330330</v>
      </c>
      <c r="AM1058">
        <v>341341</v>
      </c>
      <c r="AN1058">
        <v>330330</v>
      </c>
      <c r="AO1058">
        <v>341341</v>
      </c>
      <c r="AP1058">
        <v>330330</v>
      </c>
      <c r="AQ1058">
        <v>341341</v>
      </c>
      <c r="AR1058">
        <v>330330</v>
      </c>
      <c r="AS1058">
        <v>341341</v>
      </c>
      <c r="AT1058">
        <v>330330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 t="s">
        <v>2410</v>
      </c>
      <c r="BF1058">
        <f t="shared" si="33"/>
        <v>20</v>
      </c>
      <c r="BG1058">
        <f t="shared" si="34"/>
        <v>1</v>
      </c>
    </row>
    <row r="1059" spans="2:59" x14ac:dyDescent="0.25">
      <c r="B1059" t="s">
        <v>57</v>
      </c>
      <c r="C1059" t="s">
        <v>1168</v>
      </c>
      <c r="D1059" t="s">
        <v>2129</v>
      </c>
      <c r="E1059" t="s">
        <v>1353</v>
      </c>
      <c r="F1059">
        <v>2</v>
      </c>
      <c r="G1059">
        <v>318000</v>
      </c>
      <c r="H1059">
        <v>308000</v>
      </c>
      <c r="I1059">
        <v>650667</v>
      </c>
      <c r="J1059">
        <v>424000</v>
      </c>
      <c r="K1059">
        <v>348000</v>
      </c>
      <c r="L1059">
        <v>298000</v>
      </c>
      <c r="M1059">
        <v>348000</v>
      </c>
      <c r="N1059">
        <v>298000</v>
      </c>
      <c r="O1059">
        <v>348000</v>
      </c>
      <c r="P1059">
        <v>298000</v>
      </c>
      <c r="Q1059">
        <v>368000</v>
      </c>
      <c r="R1059">
        <v>298000</v>
      </c>
      <c r="S1059">
        <v>298000</v>
      </c>
      <c r="T1059">
        <v>308000</v>
      </c>
      <c r="U1059">
        <v>584000</v>
      </c>
      <c r="V1059">
        <v>318000</v>
      </c>
      <c r="W1059">
        <v>584000</v>
      </c>
      <c r="X1059">
        <v>410667</v>
      </c>
      <c r="Y1059">
        <v>298000</v>
      </c>
      <c r="Z1059">
        <v>298000</v>
      </c>
      <c r="AA1059">
        <v>286200</v>
      </c>
      <c r="AB1059">
        <v>277200</v>
      </c>
      <c r="AC1059">
        <v>488000</v>
      </c>
      <c r="AD1059">
        <v>318000</v>
      </c>
      <c r="AE1059">
        <v>278400</v>
      </c>
      <c r="AF1059">
        <v>238400</v>
      </c>
      <c r="AG1059">
        <v>278400</v>
      </c>
      <c r="AH1059">
        <v>238400</v>
      </c>
      <c r="AI1059">
        <v>278400</v>
      </c>
      <c r="AJ1059">
        <v>238400</v>
      </c>
      <c r="AK1059">
        <v>294400</v>
      </c>
      <c r="AL1059">
        <v>238400</v>
      </c>
      <c r="AM1059">
        <v>238400</v>
      </c>
      <c r="AN1059">
        <v>246400</v>
      </c>
      <c r="AO1059">
        <v>438000</v>
      </c>
      <c r="AP1059">
        <v>286200</v>
      </c>
      <c r="AQ1059">
        <v>438000</v>
      </c>
      <c r="AR1059">
        <v>308000</v>
      </c>
      <c r="AS1059">
        <v>268200</v>
      </c>
      <c r="AT1059">
        <v>268200</v>
      </c>
      <c r="AU1059">
        <v>8.4</v>
      </c>
      <c r="AV1059">
        <v>8.4</v>
      </c>
      <c r="AW1059">
        <v>8.4</v>
      </c>
      <c r="AX1059">
        <v>8.4</v>
      </c>
      <c r="AY1059">
        <v>8.4</v>
      </c>
      <c r="AZ1059">
        <v>8.4</v>
      </c>
      <c r="BA1059">
        <v>8.4</v>
      </c>
      <c r="BB1059">
        <v>8.4</v>
      </c>
      <c r="BC1059">
        <v>8.4</v>
      </c>
      <c r="BD1059">
        <v>8.4</v>
      </c>
      <c r="BE1059" t="s">
        <v>2387</v>
      </c>
      <c r="BF1059">
        <f t="shared" si="33"/>
        <v>20</v>
      </c>
      <c r="BG1059">
        <f t="shared" si="34"/>
        <v>1</v>
      </c>
    </row>
    <row r="1060" spans="2:59" x14ac:dyDescent="0.25">
      <c r="B1060" t="s">
        <v>60</v>
      </c>
      <c r="C1060" t="s">
        <v>1201</v>
      </c>
      <c r="D1060" t="s">
        <v>2130</v>
      </c>
      <c r="E1060" t="s">
        <v>1353</v>
      </c>
      <c r="F1060">
        <v>2</v>
      </c>
      <c r="G1060">
        <v>401333</v>
      </c>
      <c r="H1060">
        <v>401333</v>
      </c>
      <c r="I1060">
        <v>414667</v>
      </c>
      <c r="J1060">
        <v>401333</v>
      </c>
      <c r="K1060">
        <v>374667</v>
      </c>
      <c r="L1060">
        <v>281000</v>
      </c>
      <c r="M1060">
        <v>374667</v>
      </c>
      <c r="N1060">
        <v>281000</v>
      </c>
      <c r="O1060">
        <v>374667</v>
      </c>
      <c r="P1060">
        <v>281000</v>
      </c>
      <c r="Q1060">
        <v>374667</v>
      </c>
      <c r="R1060">
        <v>281000</v>
      </c>
      <c r="S1060">
        <v>374667</v>
      </c>
      <c r="T1060">
        <v>281000</v>
      </c>
      <c r="U1060">
        <v>401333</v>
      </c>
      <c r="V1060">
        <v>401333</v>
      </c>
      <c r="W1060">
        <v>414667</v>
      </c>
      <c r="X1060">
        <v>401333</v>
      </c>
      <c r="Y1060">
        <v>374667</v>
      </c>
      <c r="Z1060">
        <v>281000</v>
      </c>
      <c r="AA1060">
        <v>301000</v>
      </c>
      <c r="AB1060">
        <v>301000</v>
      </c>
      <c r="AC1060">
        <v>311000</v>
      </c>
      <c r="AD1060">
        <v>301000</v>
      </c>
      <c r="AE1060">
        <v>281000</v>
      </c>
      <c r="AF1060">
        <v>266950</v>
      </c>
      <c r="AG1060">
        <v>281000</v>
      </c>
      <c r="AH1060">
        <v>266950</v>
      </c>
      <c r="AI1060">
        <v>281000</v>
      </c>
      <c r="AJ1060">
        <v>266950</v>
      </c>
      <c r="AK1060">
        <v>281000</v>
      </c>
      <c r="AL1060">
        <v>266950</v>
      </c>
      <c r="AM1060">
        <v>281000</v>
      </c>
      <c r="AN1060">
        <v>266950</v>
      </c>
      <c r="AO1060">
        <v>301000</v>
      </c>
      <c r="AP1060">
        <v>301000</v>
      </c>
      <c r="AQ1060">
        <v>311000</v>
      </c>
      <c r="AR1060">
        <v>301000</v>
      </c>
      <c r="AS1060">
        <v>281000</v>
      </c>
      <c r="AT1060">
        <v>266950</v>
      </c>
      <c r="AU1060">
        <v>8.5</v>
      </c>
      <c r="AV1060">
        <v>8.5</v>
      </c>
      <c r="AW1060">
        <v>8.5</v>
      </c>
      <c r="AX1060">
        <v>8.5</v>
      </c>
      <c r="AY1060">
        <v>8.5</v>
      </c>
      <c r="AZ1060">
        <v>8.5</v>
      </c>
      <c r="BA1060">
        <v>8.5</v>
      </c>
      <c r="BB1060">
        <v>8.5</v>
      </c>
      <c r="BC1060">
        <v>8.5</v>
      </c>
      <c r="BD1060">
        <v>8.5</v>
      </c>
      <c r="BE1060" t="s">
        <v>2438</v>
      </c>
      <c r="BF1060">
        <f t="shared" si="33"/>
        <v>20</v>
      </c>
      <c r="BG1060">
        <f t="shared" si="34"/>
        <v>1</v>
      </c>
    </row>
    <row r="1061" spans="2:59" x14ac:dyDescent="0.25">
      <c r="B1061" t="s">
        <v>123</v>
      </c>
      <c r="C1061" t="s">
        <v>1215</v>
      </c>
      <c r="D1061" t="s">
        <v>2134</v>
      </c>
      <c r="E1061" t="s">
        <v>1353</v>
      </c>
      <c r="F1061">
        <v>3</v>
      </c>
      <c r="G1061">
        <v>854670</v>
      </c>
      <c r="H1061">
        <v>944532</v>
      </c>
      <c r="I1061">
        <v>996300</v>
      </c>
      <c r="J1061">
        <v>944532</v>
      </c>
      <c r="K1061">
        <v>944532</v>
      </c>
      <c r="L1061">
        <v>944532</v>
      </c>
      <c r="M1061">
        <v>944532</v>
      </c>
      <c r="N1061">
        <v>944532</v>
      </c>
      <c r="O1061">
        <v>944532</v>
      </c>
      <c r="P1061">
        <v>944532</v>
      </c>
      <c r="Q1061">
        <v>854670</v>
      </c>
      <c r="R1061">
        <v>944532</v>
      </c>
      <c r="S1061">
        <v>944532</v>
      </c>
      <c r="T1061">
        <v>944532</v>
      </c>
      <c r="U1061">
        <v>944532</v>
      </c>
      <c r="V1061">
        <v>944532</v>
      </c>
      <c r="W1061">
        <v>877864</v>
      </c>
      <c r="X1061">
        <v>944532</v>
      </c>
      <c r="Y1061">
        <v>854670</v>
      </c>
      <c r="Z1061">
        <v>944532</v>
      </c>
      <c r="AA1061">
        <v>730742</v>
      </c>
      <c r="AB1061">
        <v>708399</v>
      </c>
      <c r="AC1061">
        <v>747225</v>
      </c>
      <c r="AD1061">
        <v>708399</v>
      </c>
      <c r="AE1061">
        <v>708399</v>
      </c>
      <c r="AF1061">
        <v>708399</v>
      </c>
      <c r="AG1061">
        <v>708399</v>
      </c>
      <c r="AH1061">
        <v>708399</v>
      </c>
      <c r="AI1061">
        <v>708399</v>
      </c>
      <c r="AJ1061">
        <v>708399</v>
      </c>
      <c r="AK1061">
        <v>730742</v>
      </c>
      <c r="AL1061">
        <v>708399</v>
      </c>
      <c r="AM1061">
        <v>708399</v>
      </c>
      <c r="AN1061">
        <v>708399</v>
      </c>
      <c r="AO1061">
        <v>708399</v>
      </c>
      <c r="AP1061">
        <v>708399</v>
      </c>
      <c r="AQ1061">
        <v>658398</v>
      </c>
      <c r="AR1061">
        <v>708399</v>
      </c>
      <c r="AS1061">
        <v>730742</v>
      </c>
      <c r="AT1061">
        <v>708399</v>
      </c>
      <c r="AU1061">
        <v>8.6999999999999993</v>
      </c>
      <c r="AV1061">
        <v>8.6999999999999993</v>
      </c>
      <c r="AW1061">
        <v>8.6999999999999993</v>
      </c>
      <c r="AX1061">
        <v>8.6999999999999993</v>
      </c>
      <c r="AY1061">
        <v>8.6999999999999993</v>
      </c>
      <c r="AZ1061">
        <v>8.6999999999999993</v>
      </c>
      <c r="BA1061">
        <v>8.6999999999999993</v>
      </c>
      <c r="BB1061">
        <v>8.6999999999999993</v>
      </c>
      <c r="BC1061">
        <v>8.6999999999999993</v>
      </c>
      <c r="BD1061">
        <v>8.6999999999999993</v>
      </c>
      <c r="BE1061" t="s">
        <v>2400</v>
      </c>
      <c r="BF1061">
        <f t="shared" si="33"/>
        <v>20</v>
      </c>
      <c r="BG1061">
        <f t="shared" si="34"/>
        <v>1</v>
      </c>
    </row>
    <row r="1062" spans="2:59" hidden="1" x14ac:dyDescent="0.25">
      <c r="B1062" t="s">
        <v>175</v>
      </c>
      <c r="C1062" t="s">
        <v>1216</v>
      </c>
      <c r="D1062" t="s">
        <v>2135</v>
      </c>
      <c r="E1062" t="s">
        <v>1376</v>
      </c>
      <c r="F1062">
        <v>0</v>
      </c>
      <c r="G1062">
        <v>266667</v>
      </c>
      <c r="H1062">
        <v>266667</v>
      </c>
      <c r="I1062">
        <v>333333</v>
      </c>
      <c r="J1062">
        <v>333333</v>
      </c>
      <c r="K1062">
        <v>266667</v>
      </c>
      <c r="L1062">
        <v>266667</v>
      </c>
      <c r="M1062">
        <v>266667</v>
      </c>
      <c r="N1062">
        <v>266667</v>
      </c>
      <c r="O1062">
        <v>266667</v>
      </c>
      <c r="P1062">
        <v>266667</v>
      </c>
      <c r="Q1062">
        <v>266667</v>
      </c>
      <c r="R1062">
        <v>266667</v>
      </c>
      <c r="S1062">
        <v>266667</v>
      </c>
      <c r="T1062">
        <v>266667</v>
      </c>
      <c r="U1062">
        <v>300000</v>
      </c>
      <c r="V1062">
        <v>300000</v>
      </c>
      <c r="W1062">
        <v>333333</v>
      </c>
      <c r="X1062">
        <v>333333</v>
      </c>
      <c r="Y1062">
        <v>266667</v>
      </c>
      <c r="Z1062">
        <v>266667</v>
      </c>
      <c r="AA1062">
        <v>200000</v>
      </c>
      <c r="AB1062">
        <v>200000</v>
      </c>
      <c r="AC1062">
        <v>250000</v>
      </c>
      <c r="AD1062">
        <v>250000</v>
      </c>
      <c r="AE1062">
        <v>200000</v>
      </c>
      <c r="AF1062">
        <v>200000</v>
      </c>
      <c r="AG1062">
        <v>200000</v>
      </c>
      <c r="AH1062">
        <v>200000</v>
      </c>
      <c r="AI1062">
        <v>200000</v>
      </c>
      <c r="AJ1062">
        <v>200000</v>
      </c>
      <c r="AK1062">
        <v>200000</v>
      </c>
      <c r="AL1062">
        <v>200000</v>
      </c>
      <c r="AM1062">
        <v>200000</v>
      </c>
      <c r="AN1062">
        <v>200000</v>
      </c>
      <c r="AO1062">
        <v>225000</v>
      </c>
      <c r="AP1062">
        <v>225000</v>
      </c>
      <c r="AQ1062">
        <v>250000</v>
      </c>
      <c r="AR1062">
        <v>250000</v>
      </c>
      <c r="AS1062">
        <v>200000</v>
      </c>
      <c r="AT1062">
        <v>200000</v>
      </c>
      <c r="AU1062">
        <v>8.6999999999999993</v>
      </c>
      <c r="AV1062">
        <v>8.6999999999999993</v>
      </c>
      <c r="AW1062">
        <v>8.6999999999999993</v>
      </c>
      <c r="AX1062">
        <v>8.6999999999999993</v>
      </c>
      <c r="AY1062">
        <v>8.8000000000000007</v>
      </c>
      <c r="AZ1062">
        <v>8.8000000000000007</v>
      </c>
      <c r="BA1062">
        <v>8.8000000000000007</v>
      </c>
      <c r="BB1062">
        <v>8.8000000000000007</v>
      </c>
      <c r="BC1062">
        <v>8.8000000000000007</v>
      </c>
      <c r="BD1062">
        <v>8.8000000000000007</v>
      </c>
      <c r="BE1062" t="s">
        <v>2398</v>
      </c>
      <c r="BF1062">
        <f t="shared" si="33"/>
        <v>20</v>
      </c>
      <c r="BG1062">
        <f t="shared" si="34"/>
        <v>1</v>
      </c>
    </row>
    <row r="1063" spans="2:59" x14ac:dyDescent="0.25">
      <c r="B1063" t="s">
        <v>643</v>
      </c>
      <c r="C1063" t="s">
        <v>1337</v>
      </c>
      <c r="D1063" t="s">
        <v>2139</v>
      </c>
      <c r="E1063" t="s">
        <v>1353</v>
      </c>
      <c r="F1063">
        <v>1</v>
      </c>
      <c r="G1063">
        <v>530667</v>
      </c>
      <c r="H1063">
        <v>530667</v>
      </c>
      <c r="I1063">
        <v>530667</v>
      </c>
      <c r="J1063">
        <v>530667</v>
      </c>
      <c r="K1063">
        <v>530667</v>
      </c>
      <c r="L1063">
        <v>530667</v>
      </c>
      <c r="M1063">
        <v>530667</v>
      </c>
      <c r="N1063">
        <v>530667</v>
      </c>
      <c r="O1063">
        <v>530667</v>
      </c>
      <c r="P1063">
        <v>530667</v>
      </c>
      <c r="Q1063">
        <v>530667</v>
      </c>
      <c r="R1063">
        <v>530667</v>
      </c>
      <c r="S1063">
        <v>530667</v>
      </c>
      <c r="T1063">
        <v>530667</v>
      </c>
      <c r="U1063">
        <v>530667</v>
      </c>
      <c r="V1063">
        <v>530667</v>
      </c>
      <c r="W1063">
        <v>530667</v>
      </c>
      <c r="X1063">
        <v>664000</v>
      </c>
      <c r="Y1063">
        <v>530667</v>
      </c>
      <c r="Z1063">
        <v>664000</v>
      </c>
      <c r="AA1063">
        <v>398000</v>
      </c>
      <c r="AB1063">
        <v>398000</v>
      </c>
      <c r="AC1063">
        <v>398000</v>
      </c>
      <c r="AD1063">
        <v>398000</v>
      </c>
      <c r="AE1063">
        <v>398000</v>
      </c>
      <c r="AF1063">
        <v>398000</v>
      </c>
      <c r="AG1063">
        <v>398000</v>
      </c>
      <c r="AH1063">
        <v>398000</v>
      </c>
      <c r="AI1063">
        <v>398000</v>
      </c>
      <c r="AJ1063">
        <v>398000</v>
      </c>
      <c r="AK1063">
        <v>398000</v>
      </c>
      <c r="AL1063">
        <v>398000</v>
      </c>
      <c r="AM1063">
        <v>398000</v>
      </c>
      <c r="AN1063">
        <v>398000</v>
      </c>
      <c r="AO1063">
        <v>398000</v>
      </c>
      <c r="AP1063">
        <v>398000</v>
      </c>
      <c r="AQ1063">
        <v>398000</v>
      </c>
      <c r="AR1063">
        <v>498000</v>
      </c>
      <c r="AS1063">
        <v>398000</v>
      </c>
      <c r="AT1063">
        <v>498000</v>
      </c>
      <c r="AU1063">
        <v>7.9</v>
      </c>
      <c r="AV1063">
        <v>7.9</v>
      </c>
      <c r="AW1063">
        <v>7.9</v>
      </c>
      <c r="AX1063">
        <v>7.9</v>
      </c>
      <c r="AY1063">
        <v>7.9</v>
      </c>
      <c r="AZ1063">
        <v>7.9</v>
      </c>
      <c r="BA1063">
        <v>7.9</v>
      </c>
      <c r="BB1063">
        <v>7.9</v>
      </c>
      <c r="BC1063">
        <v>7.9</v>
      </c>
      <c r="BD1063">
        <v>7.9</v>
      </c>
      <c r="BE1063" t="s">
        <v>2392</v>
      </c>
      <c r="BF1063">
        <f t="shared" si="33"/>
        <v>20</v>
      </c>
      <c r="BG1063">
        <f t="shared" si="34"/>
        <v>1</v>
      </c>
    </row>
    <row r="1064" spans="2:59" hidden="1" x14ac:dyDescent="0.25">
      <c r="B1064" t="s">
        <v>889</v>
      </c>
      <c r="C1064" t="s">
        <v>1218</v>
      </c>
      <c r="D1064" t="s">
        <v>2141</v>
      </c>
      <c r="E1064" t="s">
        <v>1368</v>
      </c>
      <c r="F1064">
        <v>0</v>
      </c>
      <c r="G1064">
        <v>253333</v>
      </c>
      <c r="H1064">
        <v>253333</v>
      </c>
      <c r="I1064">
        <v>253333</v>
      </c>
      <c r="J1064">
        <v>253333</v>
      </c>
      <c r="K1064">
        <v>253333</v>
      </c>
      <c r="L1064">
        <v>253333</v>
      </c>
      <c r="M1064">
        <v>253333</v>
      </c>
      <c r="N1064">
        <v>253333</v>
      </c>
      <c r="O1064">
        <v>253333</v>
      </c>
      <c r="P1064">
        <v>253333</v>
      </c>
      <c r="Q1064">
        <v>253333</v>
      </c>
      <c r="R1064">
        <v>253333</v>
      </c>
      <c r="S1064">
        <v>253333</v>
      </c>
      <c r="T1064">
        <v>253333</v>
      </c>
      <c r="U1064">
        <v>253333</v>
      </c>
      <c r="V1064">
        <v>253333</v>
      </c>
      <c r="W1064">
        <v>253333</v>
      </c>
      <c r="X1064">
        <v>253333</v>
      </c>
      <c r="Y1064">
        <v>253333</v>
      </c>
      <c r="Z1064">
        <v>253333</v>
      </c>
      <c r="AA1064">
        <v>190000</v>
      </c>
      <c r="AB1064">
        <v>190000</v>
      </c>
      <c r="AC1064">
        <v>190000</v>
      </c>
      <c r="AD1064">
        <v>190000</v>
      </c>
      <c r="AE1064">
        <v>190000</v>
      </c>
      <c r="AF1064">
        <v>190000</v>
      </c>
      <c r="AG1064">
        <v>190000</v>
      </c>
      <c r="AH1064">
        <v>190000</v>
      </c>
      <c r="AI1064">
        <v>190000</v>
      </c>
      <c r="AJ1064">
        <v>190000</v>
      </c>
      <c r="AK1064">
        <v>190000</v>
      </c>
      <c r="AL1064">
        <v>190000</v>
      </c>
      <c r="AM1064">
        <v>190000</v>
      </c>
      <c r="AN1064">
        <v>190000</v>
      </c>
      <c r="AO1064">
        <v>190000</v>
      </c>
      <c r="AP1064">
        <v>190000</v>
      </c>
      <c r="AQ1064">
        <v>190000</v>
      </c>
      <c r="AR1064">
        <v>190000</v>
      </c>
      <c r="AS1064">
        <v>190000</v>
      </c>
      <c r="AT1064">
        <v>190000</v>
      </c>
      <c r="AU1064">
        <v>8.4</v>
      </c>
      <c r="AV1064">
        <v>8.4</v>
      </c>
      <c r="AW1064">
        <v>8.4</v>
      </c>
      <c r="AX1064">
        <v>8.4</v>
      </c>
      <c r="AY1064">
        <v>8.4</v>
      </c>
      <c r="AZ1064">
        <v>8.4</v>
      </c>
      <c r="BA1064">
        <v>8.4</v>
      </c>
      <c r="BB1064">
        <v>8.4</v>
      </c>
      <c r="BC1064">
        <v>8.4</v>
      </c>
      <c r="BD1064">
        <v>8.4</v>
      </c>
      <c r="BE1064" t="s">
        <v>2398</v>
      </c>
      <c r="BF1064">
        <f t="shared" si="33"/>
        <v>20</v>
      </c>
      <c r="BG1064">
        <f t="shared" si="34"/>
        <v>1</v>
      </c>
    </row>
    <row r="1065" spans="2:59" x14ac:dyDescent="0.25">
      <c r="B1065" t="s">
        <v>406</v>
      </c>
      <c r="C1065" t="s">
        <v>1190</v>
      </c>
      <c r="D1065" t="s">
        <v>2145</v>
      </c>
      <c r="E1065" t="s">
        <v>1353</v>
      </c>
      <c r="F1065">
        <v>0</v>
      </c>
      <c r="G1065">
        <v>366667</v>
      </c>
      <c r="H1065">
        <v>360000</v>
      </c>
      <c r="I1065">
        <v>366667</v>
      </c>
      <c r="J1065">
        <v>366667</v>
      </c>
      <c r="K1065">
        <v>340000</v>
      </c>
      <c r="L1065">
        <v>353333</v>
      </c>
      <c r="M1065">
        <v>353333</v>
      </c>
      <c r="N1065">
        <v>346667</v>
      </c>
      <c r="O1065">
        <v>353333</v>
      </c>
      <c r="P1065">
        <v>346667</v>
      </c>
      <c r="Q1065">
        <v>353333</v>
      </c>
      <c r="R1065">
        <v>346667</v>
      </c>
      <c r="S1065">
        <v>353333</v>
      </c>
      <c r="T1065">
        <v>346667</v>
      </c>
      <c r="U1065">
        <v>360000</v>
      </c>
      <c r="V1065">
        <v>360000</v>
      </c>
      <c r="W1065">
        <v>366667</v>
      </c>
      <c r="X1065">
        <v>366667</v>
      </c>
      <c r="Y1065">
        <v>353333</v>
      </c>
      <c r="Z1065">
        <v>340000</v>
      </c>
      <c r="AA1065">
        <v>275000</v>
      </c>
      <c r="AB1065">
        <v>270000</v>
      </c>
      <c r="AC1065">
        <v>275000</v>
      </c>
      <c r="AD1065">
        <v>275000</v>
      </c>
      <c r="AE1065">
        <v>255000</v>
      </c>
      <c r="AF1065">
        <v>265000</v>
      </c>
      <c r="AG1065">
        <v>265000</v>
      </c>
      <c r="AH1065">
        <v>260000</v>
      </c>
      <c r="AI1065">
        <v>265000</v>
      </c>
      <c r="AJ1065">
        <v>260000</v>
      </c>
      <c r="AK1065">
        <v>265000</v>
      </c>
      <c r="AL1065">
        <v>260000</v>
      </c>
      <c r="AM1065">
        <v>265000</v>
      </c>
      <c r="AN1065">
        <v>260000</v>
      </c>
      <c r="AO1065">
        <v>270000</v>
      </c>
      <c r="AP1065">
        <v>270000</v>
      </c>
      <c r="AQ1065">
        <v>275000</v>
      </c>
      <c r="AR1065">
        <v>275000</v>
      </c>
      <c r="AS1065">
        <v>265000</v>
      </c>
      <c r="AT1065">
        <v>255000</v>
      </c>
      <c r="AU1065">
        <v>8.5</v>
      </c>
      <c r="AV1065">
        <v>8.5</v>
      </c>
      <c r="AW1065">
        <v>8.5</v>
      </c>
      <c r="AX1065">
        <v>8.5</v>
      </c>
      <c r="AY1065">
        <v>8.5</v>
      </c>
      <c r="AZ1065">
        <v>8.5</v>
      </c>
      <c r="BA1065">
        <v>8.5</v>
      </c>
      <c r="BB1065">
        <v>8.5</v>
      </c>
      <c r="BC1065">
        <v>8.5</v>
      </c>
      <c r="BD1065">
        <v>8.5</v>
      </c>
      <c r="BE1065" t="s">
        <v>2394</v>
      </c>
      <c r="BF1065">
        <f t="shared" si="33"/>
        <v>20</v>
      </c>
      <c r="BG1065">
        <f t="shared" si="34"/>
        <v>1</v>
      </c>
    </row>
    <row r="1066" spans="2:59" hidden="1" x14ac:dyDescent="0.25">
      <c r="B1066" t="s">
        <v>774</v>
      </c>
      <c r="C1066" t="s">
        <v>1279</v>
      </c>
      <c r="D1066" t="s">
        <v>2150</v>
      </c>
      <c r="E1066" t="s">
        <v>1357</v>
      </c>
      <c r="F1066">
        <v>0</v>
      </c>
      <c r="G1066">
        <v>265333</v>
      </c>
      <c r="H1066">
        <v>265333</v>
      </c>
      <c r="I1066">
        <v>265333</v>
      </c>
      <c r="J1066">
        <v>265333</v>
      </c>
      <c r="K1066">
        <v>265333</v>
      </c>
      <c r="L1066">
        <v>265333</v>
      </c>
      <c r="M1066">
        <v>265333</v>
      </c>
      <c r="N1066">
        <v>265333</v>
      </c>
      <c r="O1066">
        <v>265333</v>
      </c>
      <c r="P1066">
        <v>265333</v>
      </c>
      <c r="Q1066">
        <v>265333</v>
      </c>
      <c r="R1066">
        <v>265333</v>
      </c>
      <c r="S1066">
        <v>265333</v>
      </c>
      <c r="T1066">
        <v>265333</v>
      </c>
      <c r="U1066">
        <v>265333</v>
      </c>
      <c r="V1066">
        <v>265333</v>
      </c>
      <c r="W1066">
        <v>265333</v>
      </c>
      <c r="X1066">
        <v>265333</v>
      </c>
      <c r="Y1066">
        <v>265333</v>
      </c>
      <c r="Z1066">
        <v>265333</v>
      </c>
      <c r="AA1066">
        <v>199000</v>
      </c>
      <c r="AB1066">
        <v>199000</v>
      </c>
      <c r="AC1066">
        <v>199000</v>
      </c>
      <c r="AD1066">
        <v>199000</v>
      </c>
      <c r="AE1066">
        <v>199000</v>
      </c>
      <c r="AF1066">
        <v>199000</v>
      </c>
      <c r="AG1066">
        <v>199000</v>
      </c>
      <c r="AH1066">
        <v>199000</v>
      </c>
      <c r="AI1066">
        <v>199000</v>
      </c>
      <c r="AJ1066">
        <v>199000</v>
      </c>
      <c r="AK1066">
        <v>199000</v>
      </c>
      <c r="AL1066">
        <v>199000</v>
      </c>
      <c r="AM1066">
        <v>199000</v>
      </c>
      <c r="AN1066">
        <v>199000</v>
      </c>
      <c r="AO1066">
        <v>199000</v>
      </c>
      <c r="AP1066">
        <v>199000</v>
      </c>
      <c r="AQ1066">
        <v>199000</v>
      </c>
      <c r="AR1066">
        <v>199000</v>
      </c>
      <c r="AS1066">
        <v>199000</v>
      </c>
      <c r="AT1066">
        <v>199000</v>
      </c>
      <c r="AU1066">
        <v>8.1999999999999993</v>
      </c>
      <c r="AV1066">
        <v>8.1999999999999993</v>
      </c>
      <c r="AW1066">
        <v>8.1999999999999993</v>
      </c>
      <c r="AX1066">
        <v>8.1999999999999993</v>
      </c>
      <c r="AY1066">
        <v>8.1999999999999993</v>
      </c>
      <c r="AZ1066">
        <v>8.1999999999999993</v>
      </c>
      <c r="BA1066">
        <v>8.1999999999999993</v>
      </c>
      <c r="BB1066">
        <v>8.1999999999999993</v>
      </c>
      <c r="BC1066">
        <v>8.1999999999999993</v>
      </c>
      <c r="BD1066">
        <v>8.1999999999999993</v>
      </c>
      <c r="BE1066" t="s">
        <v>2394</v>
      </c>
      <c r="BF1066">
        <f t="shared" si="33"/>
        <v>20</v>
      </c>
      <c r="BG1066">
        <f t="shared" si="34"/>
        <v>1</v>
      </c>
    </row>
    <row r="1067" spans="2:59" x14ac:dyDescent="0.25">
      <c r="B1067" t="s">
        <v>481</v>
      </c>
      <c r="C1067" t="s">
        <v>1215</v>
      </c>
      <c r="D1067" t="s">
        <v>2153</v>
      </c>
      <c r="E1067" t="s">
        <v>1353</v>
      </c>
      <c r="F1067">
        <v>2</v>
      </c>
      <c r="G1067">
        <v>430436</v>
      </c>
      <c r="H1067">
        <v>430436</v>
      </c>
      <c r="I1067">
        <v>430436</v>
      </c>
      <c r="J1067">
        <v>430436</v>
      </c>
      <c r="K1067">
        <v>471780</v>
      </c>
      <c r="L1067">
        <v>430436</v>
      </c>
      <c r="M1067">
        <v>430436</v>
      </c>
      <c r="N1067">
        <v>430436</v>
      </c>
      <c r="O1067">
        <v>430436</v>
      </c>
      <c r="P1067">
        <v>430436</v>
      </c>
      <c r="Q1067">
        <v>471780</v>
      </c>
      <c r="R1067">
        <v>430436</v>
      </c>
      <c r="S1067">
        <v>471780</v>
      </c>
      <c r="T1067">
        <v>430436</v>
      </c>
      <c r="U1067">
        <v>430436</v>
      </c>
      <c r="V1067">
        <v>430436</v>
      </c>
      <c r="W1067">
        <v>430436</v>
      </c>
      <c r="X1067">
        <v>430436</v>
      </c>
      <c r="Y1067">
        <v>430436</v>
      </c>
      <c r="Z1067">
        <v>430436</v>
      </c>
      <c r="AA1067">
        <v>322827</v>
      </c>
      <c r="AB1067">
        <v>322827</v>
      </c>
      <c r="AC1067">
        <v>322827</v>
      </c>
      <c r="AD1067">
        <v>322827</v>
      </c>
      <c r="AE1067">
        <v>353835</v>
      </c>
      <c r="AF1067">
        <v>322827</v>
      </c>
      <c r="AG1067">
        <v>322827</v>
      </c>
      <c r="AH1067">
        <v>322827</v>
      </c>
      <c r="AI1067">
        <v>322827</v>
      </c>
      <c r="AJ1067">
        <v>322827</v>
      </c>
      <c r="AK1067">
        <v>353835</v>
      </c>
      <c r="AL1067">
        <v>322827</v>
      </c>
      <c r="AM1067">
        <v>353835</v>
      </c>
      <c r="AN1067">
        <v>322827</v>
      </c>
      <c r="AO1067">
        <v>322827</v>
      </c>
      <c r="AP1067">
        <v>322827</v>
      </c>
      <c r="AQ1067">
        <v>322827</v>
      </c>
      <c r="AR1067">
        <v>322827</v>
      </c>
      <c r="AS1067">
        <v>322827</v>
      </c>
      <c r="AT1067">
        <v>322827</v>
      </c>
      <c r="AU1067">
        <v>8</v>
      </c>
      <c r="AV1067">
        <v>8</v>
      </c>
      <c r="AW1067">
        <v>8</v>
      </c>
      <c r="AX1067">
        <v>8</v>
      </c>
      <c r="AY1067">
        <v>8</v>
      </c>
      <c r="AZ1067">
        <v>8</v>
      </c>
      <c r="BA1067">
        <v>8</v>
      </c>
      <c r="BB1067">
        <v>8</v>
      </c>
      <c r="BC1067">
        <v>8</v>
      </c>
      <c r="BD1067">
        <v>8</v>
      </c>
      <c r="BE1067" t="s">
        <v>2388</v>
      </c>
      <c r="BF1067">
        <f t="shared" si="33"/>
        <v>20</v>
      </c>
      <c r="BG1067">
        <f t="shared" si="34"/>
        <v>1</v>
      </c>
    </row>
    <row r="1068" spans="2:59" x14ac:dyDescent="0.25">
      <c r="B1068" t="s">
        <v>113</v>
      </c>
      <c r="C1068" t="s">
        <v>1245</v>
      </c>
      <c r="D1068" t="s">
        <v>2154</v>
      </c>
      <c r="E1068" t="s">
        <v>1353</v>
      </c>
      <c r="F1068">
        <v>3</v>
      </c>
      <c r="G1068">
        <v>350000</v>
      </c>
      <c r="H1068">
        <v>350000</v>
      </c>
      <c r="I1068">
        <v>350000</v>
      </c>
      <c r="J1068">
        <v>350000</v>
      </c>
      <c r="K1068">
        <v>310000</v>
      </c>
      <c r="L1068">
        <v>310000</v>
      </c>
      <c r="M1068">
        <v>310000</v>
      </c>
      <c r="N1068">
        <v>310000</v>
      </c>
      <c r="O1068">
        <v>310000</v>
      </c>
      <c r="P1068">
        <v>310000</v>
      </c>
      <c r="Q1068">
        <v>310000</v>
      </c>
      <c r="R1068">
        <v>310000</v>
      </c>
      <c r="S1068">
        <v>310000</v>
      </c>
      <c r="T1068">
        <v>310000</v>
      </c>
      <c r="U1068">
        <v>350000</v>
      </c>
      <c r="V1068">
        <v>460000</v>
      </c>
      <c r="W1068">
        <v>466667</v>
      </c>
      <c r="X1068">
        <v>613333</v>
      </c>
      <c r="Y1068">
        <v>310000</v>
      </c>
      <c r="Z1068">
        <v>400000</v>
      </c>
      <c r="AA1068">
        <v>262500</v>
      </c>
      <c r="AB1068">
        <v>262500</v>
      </c>
      <c r="AC1068">
        <v>262500</v>
      </c>
      <c r="AD1068">
        <v>262500</v>
      </c>
      <c r="AE1068">
        <v>232500</v>
      </c>
      <c r="AF1068">
        <v>232500</v>
      </c>
      <c r="AG1068">
        <v>232500</v>
      </c>
      <c r="AH1068">
        <v>232500</v>
      </c>
      <c r="AI1068">
        <v>248000</v>
      </c>
      <c r="AJ1068">
        <v>248000</v>
      </c>
      <c r="AK1068">
        <v>248000</v>
      </c>
      <c r="AL1068">
        <v>248000</v>
      </c>
      <c r="AM1068">
        <v>248000</v>
      </c>
      <c r="AN1068">
        <v>248000</v>
      </c>
      <c r="AO1068">
        <v>280000</v>
      </c>
      <c r="AP1068">
        <v>368000</v>
      </c>
      <c r="AQ1068">
        <v>350000</v>
      </c>
      <c r="AR1068">
        <v>460000</v>
      </c>
      <c r="AS1068">
        <v>248000</v>
      </c>
      <c r="AT1068">
        <v>320000</v>
      </c>
      <c r="AU1068">
        <v>8</v>
      </c>
      <c r="AV1068">
        <v>8</v>
      </c>
      <c r="AW1068">
        <v>8</v>
      </c>
      <c r="AX1068">
        <v>8</v>
      </c>
      <c r="AY1068">
        <v>8</v>
      </c>
      <c r="AZ1068">
        <v>8</v>
      </c>
      <c r="BA1068">
        <v>8</v>
      </c>
      <c r="BB1068">
        <v>8</v>
      </c>
      <c r="BC1068">
        <v>8</v>
      </c>
      <c r="BD1068">
        <v>8</v>
      </c>
      <c r="BE1068" t="s">
        <v>2387</v>
      </c>
      <c r="BF1068">
        <f t="shared" si="33"/>
        <v>20</v>
      </c>
      <c r="BG1068">
        <f t="shared" si="34"/>
        <v>1</v>
      </c>
    </row>
    <row r="1069" spans="2:59" x14ac:dyDescent="0.25">
      <c r="B1069" t="s">
        <v>154</v>
      </c>
      <c r="C1069" t="s">
        <v>1168</v>
      </c>
      <c r="D1069" t="s">
        <v>2155</v>
      </c>
      <c r="E1069" t="s">
        <v>1353</v>
      </c>
      <c r="F1069">
        <v>2</v>
      </c>
      <c r="G1069">
        <v>279000</v>
      </c>
      <c r="H1069">
        <v>279000</v>
      </c>
      <c r="I1069">
        <v>319000</v>
      </c>
      <c r="J1069">
        <v>299000</v>
      </c>
      <c r="K1069">
        <v>269000</v>
      </c>
      <c r="L1069">
        <v>269000</v>
      </c>
      <c r="M1069">
        <v>269000</v>
      </c>
      <c r="N1069">
        <v>269000</v>
      </c>
      <c r="O1069">
        <v>269000</v>
      </c>
      <c r="P1069">
        <v>269000</v>
      </c>
      <c r="Q1069">
        <v>269000</v>
      </c>
      <c r="R1069">
        <v>269000</v>
      </c>
      <c r="S1069">
        <v>269000</v>
      </c>
      <c r="T1069">
        <v>269000</v>
      </c>
      <c r="U1069">
        <v>299000</v>
      </c>
      <c r="V1069">
        <v>299000</v>
      </c>
      <c r="W1069">
        <v>319000</v>
      </c>
      <c r="X1069">
        <v>319000</v>
      </c>
      <c r="Y1069">
        <v>269000</v>
      </c>
      <c r="Z1069">
        <v>269000</v>
      </c>
      <c r="AA1069">
        <v>223200</v>
      </c>
      <c r="AB1069">
        <v>223200</v>
      </c>
      <c r="AC1069">
        <v>255200</v>
      </c>
      <c r="AD1069">
        <v>239200</v>
      </c>
      <c r="AE1069">
        <v>201750</v>
      </c>
      <c r="AF1069">
        <v>201750</v>
      </c>
      <c r="AG1069">
        <v>188300</v>
      </c>
      <c r="AH1069">
        <v>188300</v>
      </c>
      <c r="AI1069">
        <v>188300</v>
      </c>
      <c r="AJ1069">
        <v>188300</v>
      </c>
      <c r="AK1069">
        <v>188300</v>
      </c>
      <c r="AL1069">
        <v>188300</v>
      </c>
      <c r="AM1069">
        <v>188300</v>
      </c>
      <c r="AN1069">
        <v>188300</v>
      </c>
      <c r="AO1069">
        <v>239200</v>
      </c>
      <c r="AP1069">
        <v>239200</v>
      </c>
      <c r="AQ1069">
        <v>255200</v>
      </c>
      <c r="AR1069">
        <v>255200</v>
      </c>
      <c r="AS1069">
        <v>201750</v>
      </c>
      <c r="AT1069">
        <v>201750</v>
      </c>
      <c r="AU1069">
        <v>8</v>
      </c>
      <c r="AV1069">
        <v>8</v>
      </c>
      <c r="AW1069">
        <v>8</v>
      </c>
      <c r="AX1069">
        <v>8</v>
      </c>
      <c r="AY1069">
        <v>8</v>
      </c>
      <c r="AZ1069">
        <v>8</v>
      </c>
      <c r="BA1069">
        <v>8</v>
      </c>
      <c r="BB1069">
        <v>8</v>
      </c>
      <c r="BC1069">
        <v>8</v>
      </c>
      <c r="BD1069">
        <v>8</v>
      </c>
      <c r="BE1069" t="s">
        <v>2387</v>
      </c>
      <c r="BF1069">
        <f t="shared" si="33"/>
        <v>20</v>
      </c>
      <c r="BG1069">
        <f t="shared" si="34"/>
        <v>1</v>
      </c>
    </row>
    <row r="1070" spans="2:59" x14ac:dyDescent="0.25">
      <c r="B1070" t="s">
        <v>969</v>
      </c>
      <c r="C1070" t="s">
        <v>1232</v>
      </c>
      <c r="D1070" t="s">
        <v>2157</v>
      </c>
      <c r="E1070" t="s">
        <v>1353</v>
      </c>
      <c r="F1070">
        <v>0</v>
      </c>
      <c r="G1070">
        <v>1005295</v>
      </c>
      <c r="H1070">
        <v>655954</v>
      </c>
      <c r="I1070">
        <v>600909</v>
      </c>
      <c r="J1070">
        <v>667599</v>
      </c>
      <c r="K1070">
        <v>565439</v>
      </c>
      <c r="L1070">
        <v>640729</v>
      </c>
      <c r="M1070">
        <v>573971</v>
      </c>
      <c r="N1070">
        <v>650967</v>
      </c>
      <c r="O1070">
        <v>549236</v>
      </c>
      <c r="P1070">
        <v>659398</v>
      </c>
      <c r="Q1070">
        <v>522476</v>
      </c>
      <c r="R1070">
        <v>624968</v>
      </c>
      <c r="S1070">
        <v>520581</v>
      </c>
      <c r="T1070">
        <v>650967</v>
      </c>
      <c r="U1070">
        <v>667430</v>
      </c>
      <c r="V1070">
        <v>659187</v>
      </c>
      <c r="W1070">
        <v>539010</v>
      </c>
      <c r="X1070">
        <v>667599</v>
      </c>
      <c r="Y1070">
        <v>566754</v>
      </c>
      <c r="Z1070">
        <v>628376</v>
      </c>
      <c r="AA1070">
        <v>562965</v>
      </c>
      <c r="AB1070">
        <v>367334</v>
      </c>
      <c r="AC1070">
        <v>336509</v>
      </c>
      <c r="AD1070">
        <v>373855</v>
      </c>
      <c r="AE1070">
        <v>316646</v>
      </c>
      <c r="AF1070">
        <v>358808</v>
      </c>
      <c r="AG1070">
        <v>321424</v>
      </c>
      <c r="AH1070">
        <v>364542</v>
      </c>
      <c r="AI1070">
        <v>307572</v>
      </c>
      <c r="AJ1070">
        <v>369263</v>
      </c>
      <c r="AK1070">
        <v>292587</v>
      </c>
      <c r="AL1070">
        <v>349982</v>
      </c>
      <c r="AM1070">
        <v>291525</v>
      </c>
      <c r="AN1070">
        <v>364542</v>
      </c>
      <c r="AO1070">
        <v>373761</v>
      </c>
      <c r="AP1070">
        <v>369145</v>
      </c>
      <c r="AQ1070">
        <v>301846</v>
      </c>
      <c r="AR1070">
        <v>373855</v>
      </c>
      <c r="AS1070">
        <v>317382</v>
      </c>
      <c r="AT1070">
        <v>351891</v>
      </c>
      <c r="AU1070">
        <v>8.4</v>
      </c>
      <c r="AV1070">
        <v>8.4</v>
      </c>
      <c r="AW1070">
        <v>8.4</v>
      </c>
      <c r="AX1070">
        <v>8.4</v>
      </c>
      <c r="AY1070">
        <v>8.4</v>
      </c>
      <c r="AZ1070">
        <v>8.4</v>
      </c>
      <c r="BA1070">
        <v>8.4</v>
      </c>
      <c r="BB1070">
        <v>8.4</v>
      </c>
      <c r="BC1070">
        <v>8.4</v>
      </c>
      <c r="BD1070">
        <v>8.4</v>
      </c>
      <c r="BE1070" t="s">
        <v>2415</v>
      </c>
      <c r="BF1070">
        <f t="shared" si="33"/>
        <v>20</v>
      </c>
      <c r="BG1070">
        <f t="shared" si="34"/>
        <v>1</v>
      </c>
    </row>
    <row r="1071" spans="2:59" hidden="1" x14ac:dyDescent="0.25">
      <c r="B1071" t="s">
        <v>808</v>
      </c>
      <c r="C1071" t="s">
        <v>1223</v>
      </c>
      <c r="D1071" t="s">
        <v>2159</v>
      </c>
      <c r="E1071" t="s">
        <v>1376</v>
      </c>
      <c r="F1071">
        <v>0</v>
      </c>
      <c r="G1071">
        <v>313333</v>
      </c>
      <c r="H1071">
        <v>313333</v>
      </c>
      <c r="I1071">
        <v>313333</v>
      </c>
      <c r="J1071">
        <v>313333</v>
      </c>
      <c r="K1071">
        <v>313333</v>
      </c>
      <c r="L1071">
        <v>313333</v>
      </c>
      <c r="M1071">
        <v>313333</v>
      </c>
      <c r="N1071">
        <v>313333</v>
      </c>
      <c r="O1071">
        <v>313333</v>
      </c>
      <c r="P1071">
        <v>313333</v>
      </c>
      <c r="Q1071">
        <v>313333</v>
      </c>
      <c r="R1071">
        <v>313333</v>
      </c>
      <c r="S1071">
        <v>313333</v>
      </c>
      <c r="T1071">
        <v>313333</v>
      </c>
      <c r="U1071">
        <v>313333</v>
      </c>
      <c r="V1071">
        <v>313333</v>
      </c>
      <c r="W1071">
        <v>313333</v>
      </c>
      <c r="X1071">
        <v>313333</v>
      </c>
      <c r="Y1071">
        <v>313333</v>
      </c>
      <c r="Z1071">
        <v>313333</v>
      </c>
      <c r="AA1071">
        <v>235000</v>
      </c>
      <c r="AB1071">
        <v>235000</v>
      </c>
      <c r="AC1071">
        <v>235000</v>
      </c>
      <c r="AD1071">
        <v>235000</v>
      </c>
      <c r="AE1071">
        <v>235000</v>
      </c>
      <c r="AF1071">
        <v>235000</v>
      </c>
      <c r="AG1071">
        <v>235000</v>
      </c>
      <c r="AH1071">
        <v>235000</v>
      </c>
      <c r="AI1071">
        <v>235000</v>
      </c>
      <c r="AJ1071">
        <v>235000</v>
      </c>
      <c r="AK1071">
        <v>235000</v>
      </c>
      <c r="AL1071">
        <v>235000</v>
      </c>
      <c r="AM1071">
        <v>235000</v>
      </c>
      <c r="AN1071">
        <v>235000</v>
      </c>
      <c r="AO1071">
        <v>235000</v>
      </c>
      <c r="AP1071">
        <v>235000</v>
      </c>
      <c r="AQ1071">
        <v>235000</v>
      </c>
      <c r="AR1071">
        <v>235000</v>
      </c>
      <c r="AS1071">
        <v>235000</v>
      </c>
      <c r="AT1071">
        <v>235000</v>
      </c>
      <c r="AU1071">
        <v>8.3000000000000007</v>
      </c>
      <c r="AV1071">
        <v>8.3000000000000007</v>
      </c>
      <c r="AW1071">
        <v>8.3000000000000007</v>
      </c>
      <c r="AX1071">
        <v>8.3000000000000007</v>
      </c>
      <c r="AY1071">
        <v>8.3000000000000007</v>
      </c>
      <c r="AZ1071">
        <v>8.3000000000000007</v>
      </c>
      <c r="BA1071">
        <v>8.3000000000000007</v>
      </c>
      <c r="BB1071">
        <v>8.3000000000000007</v>
      </c>
      <c r="BC1071">
        <v>8.3000000000000007</v>
      </c>
      <c r="BD1071">
        <v>8.3000000000000007</v>
      </c>
      <c r="BE1071" t="s">
        <v>2394</v>
      </c>
      <c r="BF1071">
        <f t="shared" si="33"/>
        <v>20</v>
      </c>
      <c r="BG1071">
        <f t="shared" si="34"/>
        <v>1</v>
      </c>
    </row>
    <row r="1072" spans="2:59" x14ac:dyDescent="0.25">
      <c r="B1072" t="s">
        <v>176</v>
      </c>
      <c r="C1072" t="s">
        <v>1240</v>
      </c>
      <c r="D1072" t="s">
        <v>2160</v>
      </c>
      <c r="E1072" t="s">
        <v>1353</v>
      </c>
      <c r="F1072">
        <v>3</v>
      </c>
      <c r="G1072">
        <v>530667</v>
      </c>
      <c r="H1072">
        <v>530667</v>
      </c>
      <c r="I1072">
        <v>530667</v>
      </c>
      <c r="J1072">
        <v>530667</v>
      </c>
      <c r="K1072">
        <v>530667</v>
      </c>
      <c r="L1072">
        <v>530667</v>
      </c>
      <c r="M1072">
        <v>530667</v>
      </c>
      <c r="N1072">
        <v>530667</v>
      </c>
      <c r="O1072">
        <v>530667</v>
      </c>
      <c r="P1072">
        <v>530667</v>
      </c>
      <c r="Q1072">
        <v>530667</v>
      </c>
      <c r="R1072">
        <v>530667</v>
      </c>
      <c r="S1072">
        <v>1985184</v>
      </c>
      <c r="T1072">
        <v>530667</v>
      </c>
      <c r="U1072">
        <v>1985184</v>
      </c>
      <c r="V1072">
        <v>530667</v>
      </c>
      <c r="W1072">
        <v>1985184</v>
      </c>
      <c r="X1072">
        <v>530667</v>
      </c>
      <c r="Y1072">
        <v>484628</v>
      </c>
      <c r="Z1072">
        <v>530667</v>
      </c>
      <c r="AA1072">
        <v>398000</v>
      </c>
      <c r="AB1072">
        <v>398000</v>
      </c>
      <c r="AC1072">
        <v>398000</v>
      </c>
      <c r="AD1072">
        <v>398000</v>
      </c>
      <c r="AE1072">
        <v>398000</v>
      </c>
      <c r="AF1072">
        <v>398000</v>
      </c>
      <c r="AG1072">
        <v>398000</v>
      </c>
      <c r="AH1072">
        <v>398000</v>
      </c>
      <c r="AI1072">
        <v>398000</v>
      </c>
      <c r="AJ1072">
        <v>398000</v>
      </c>
      <c r="AK1072">
        <v>398000</v>
      </c>
      <c r="AL1072">
        <v>398000</v>
      </c>
      <c r="AM1072">
        <v>1488888</v>
      </c>
      <c r="AN1072">
        <v>398000</v>
      </c>
      <c r="AO1072">
        <v>1488888</v>
      </c>
      <c r="AP1072">
        <v>398000</v>
      </c>
      <c r="AQ1072">
        <v>1488888</v>
      </c>
      <c r="AR1072">
        <v>398000</v>
      </c>
      <c r="AS1072">
        <v>428896</v>
      </c>
      <c r="AT1072">
        <v>398000</v>
      </c>
      <c r="AU1072">
        <v>8.1</v>
      </c>
      <c r="AV1072">
        <v>8.1</v>
      </c>
      <c r="AW1072">
        <v>8.1</v>
      </c>
      <c r="AX1072">
        <v>8.1</v>
      </c>
      <c r="AY1072">
        <v>8.1</v>
      </c>
      <c r="AZ1072">
        <v>8.1</v>
      </c>
      <c r="BA1072">
        <v>8.1</v>
      </c>
      <c r="BB1072">
        <v>8.1</v>
      </c>
      <c r="BC1072">
        <v>8.1</v>
      </c>
      <c r="BD1072">
        <v>8.1</v>
      </c>
      <c r="BE1072" t="s">
        <v>2387</v>
      </c>
      <c r="BF1072">
        <f t="shared" si="33"/>
        <v>20</v>
      </c>
      <c r="BG1072">
        <f t="shared" si="34"/>
        <v>1</v>
      </c>
    </row>
    <row r="1073" spans="2:59" hidden="1" x14ac:dyDescent="0.25">
      <c r="B1073" t="s">
        <v>882</v>
      </c>
      <c r="C1073" t="s">
        <v>1211</v>
      </c>
      <c r="D1073" t="s">
        <v>2162</v>
      </c>
      <c r="E1073" t="s">
        <v>1376</v>
      </c>
      <c r="F1073">
        <v>0</v>
      </c>
      <c r="G1073">
        <v>333333</v>
      </c>
      <c r="H1073">
        <v>333333</v>
      </c>
      <c r="I1073">
        <v>333333</v>
      </c>
      <c r="J1073">
        <v>333333</v>
      </c>
      <c r="K1073">
        <v>333333</v>
      </c>
      <c r="L1073">
        <v>333333</v>
      </c>
      <c r="M1073">
        <v>333333</v>
      </c>
      <c r="N1073">
        <v>333333</v>
      </c>
      <c r="O1073">
        <v>333333</v>
      </c>
      <c r="P1073">
        <v>333333</v>
      </c>
      <c r="Q1073">
        <v>333333</v>
      </c>
      <c r="R1073">
        <v>333333</v>
      </c>
      <c r="S1073">
        <v>333333</v>
      </c>
      <c r="T1073">
        <v>333333</v>
      </c>
      <c r="U1073">
        <v>333333</v>
      </c>
      <c r="V1073">
        <v>333333</v>
      </c>
      <c r="W1073">
        <v>333333</v>
      </c>
      <c r="X1073">
        <v>333333</v>
      </c>
      <c r="Y1073">
        <v>333333</v>
      </c>
      <c r="Z1073">
        <v>333333</v>
      </c>
      <c r="AA1073">
        <v>250000</v>
      </c>
      <c r="AB1073">
        <v>250000</v>
      </c>
      <c r="AC1073">
        <v>250000</v>
      </c>
      <c r="AD1073">
        <v>250000</v>
      </c>
      <c r="AE1073">
        <v>250000</v>
      </c>
      <c r="AF1073">
        <v>250000</v>
      </c>
      <c r="AG1073">
        <v>250000</v>
      </c>
      <c r="AH1073">
        <v>250000</v>
      </c>
      <c r="AI1073">
        <v>250000</v>
      </c>
      <c r="AJ1073">
        <v>250000</v>
      </c>
      <c r="AK1073">
        <v>250000</v>
      </c>
      <c r="AL1073">
        <v>250000</v>
      </c>
      <c r="AM1073">
        <v>250000</v>
      </c>
      <c r="AN1073">
        <v>250000</v>
      </c>
      <c r="AO1073">
        <v>250000</v>
      </c>
      <c r="AP1073">
        <v>250000</v>
      </c>
      <c r="AQ1073">
        <v>250000</v>
      </c>
      <c r="AR1073">
        <v>250000</v>
      </c>
      <c r="AS1073">
        <v>250000</v>
      </c>
      <c r="AT1073">
        <v>250000</v>
      </c>
      <c r="AU1073">
        <v>8.6999999999999993</v>
      </c>
      <c r="AV1073">
        <v>8.6999999999999993</v>
      </c>
      <c r="AW1073">
        <v>8.6999999999999993</v>
      </c>
      <c r="AX1073">
        <v>8.6999999999999993</v>
      </c>
      <c r="AY1073">
        <v>8.6999999999999993</v>
      </c>
      <c r="AZ1073">
        <v>8.6999999999999993</v>
      </c>
      <c r="BA1073">
        <v>8.6999999999999993</v>
      </c>
      <c r="BB1073">
        <v>8.6999999999999993</v>
      </c>
      <c r="BC1073">
        <v>8.6999999999999993</v>
      </c>
      <c r="BD1073">
        <v>8.6999999999999993</v>
      </c>
      <c r="BE1073" t="s">
        <v>2414</v>
      </c>
      <c r="BF1073">
        <f t="shared" si="33"/>
        <v>20</v>
      </c>
      <c r="BG1073">
        <f t="shared" si="34"/>
        <v>1</v>
      </c>
    </row>
    <row r="1074" spans="2:59" x14ac:dyDescent="0.25">
      <c r="B1074" t="s">
        <v>575</v>
      </c>
      <c r="C1074" t="s">
        <v>1338</v>
      </c>
      <c r="D1074" t="s">
        <v>2164</v>
      </c>
      <c r="E1074" t="s">
        <v>1353</v>
      </c>
      <c r="F1074">
        <v>0</v>
      </c>
      <c r="G1074">
        <v>321284</v>
      </c>
      <c r="H1074">
        <v>321284</v>
      </c>
      <c r="I1074">
        <v>321284</v>
      </c>
      <c r="J1074">
        <v>321284</v>
      </c>
      <c r="K1074">
        <v>321284</v>
      </c>
      <c r="L1074">
        <v>321284</v>
      </c>
      <c r="M1074">
        <v>321284</v>
      </c>
      <c r="N1074">
        <v>321284</v>
      </c>
      <c r="O1074">
        <v>321284</v>
      </c>
      <c r="P1074">
        <v>321284</v>
      </c>
      <c r="Q1074">
        <v>321284</v>
      </c>
      <c r="R1074">
        <v>321284</v>
      </c>
      <c r="S1074">
        <v>321284</v>
      </c>
      <c r="T1074">
        <v>321284</v>
      </c>
      <c r="U1074">
        <v>321284</v>
      </c>
      <c r="V1074">
        <v>321284</v>
      </c>
      <c r="W1074">
        <v>321284</v>
      </c>
      <c r="X1074">
        <v>321284</v>
      </c>
      <c r="Y1074">
        <v>321284</v>
      </c>
      <c r="Z1074">
        <v>321284</v>
      </c>
      <c r="AA1074">
        <v>240963</v>
      </c>
      <c r="AB1074">
        <v>240963</v>
      </c>
      <c r="AC1074">
        <v>240963</v>
      </c>
      <c r="AD1074">
        <v>240963</v>
      </c>
      <c r="AE1074">
        <v>240963</v>
      </c>
      <c r="AF1074">
        <v>240963</v>
      </c>
      <c r="AG1074">
        <v>240963</v>
      </c>
      <c r="AH1074">
        <v>240963</v>
      </c>
      <c r="AI1074">
        <v>240963</v>
      </c>
      <c r="AJ1074">
        <v>240963</v>
      </c>
      <c r="AK1074">
        <v>240963</v>
      </c>
      <c r="AL1074">
        <v>240963</v>
      </c>
      <c r="AM1074">
        <v>240963</v>
      </c>
      <c r="AN1074">
        <v>240963</v>
      </c>
      <c r="AO1074">
        <v>240963</v>
      </c>
      <c r="AP1074">
        <v>240963</v>
      </c>
      <c r="AQ1074">
        <v>240963</v>
      </c>
      <c r="AR1074">
        <v>240963</v>
      </c>
      <c r="AS1074">
        <v>240963</v>
      </c>
      <c r="AT1074">
        <v>240963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 t="s">
        <v>2414</v>
      </c>
      <c r="BF1074">
        <f t="shared" si="33"/>
        <v>20</v>
      </c>
      <c r="BG1074">
        <f t="shared" si="34"/>
        <v>1</v>
      </c>
    </row>
    <row r="1075" spans="2:59" hidden="1" x14ac:dyDescent="0.25">
      <c r="B1075" t="s">
        <v>978</v>
      </c>
      <c r="C1075" t="s">
        <v>1339</v>
      </c>
      <c r="D1075" t="s">
        <v>2165</v>
      </c>
      <c r="E1075" t="s">
        <v>1368</v>
      </c>
      <c r="F1075">
        <v>0</v>
      </c>
      <c r="G1075">
        <v>466667</v>
      </c>
      <c r="H1075">
        <v>466667</v>
      </c>
      <c r="I1075">
        <v>466667</v>
      </c>
      <c r="J1075">
        <v>466667</v>
      </c>
      <c r="K1075">
        <v>466667</v>
      </c>
      <c r="L1075">
        <v>466667</v>
      </c>
      <c r="M1075">
        <v>466667</v>
      </c>
      <c r="N1075">
        <v>466667</v>
      </c>
      <c r="O1075">
        <v>466667</v>
      </c>
      <c r="P1075">
        <v>466667</v>
      </c>
      <c r="Q1075">
        <v>466667</v>
      </c>
      <c r="R1075">
        <v>466667</v>
      </c>
      <c r="S1075">
        <v>466667</v>
      </c>
      <c r="T1075">
        <v>466667</v>
      </c>
      <c r="U1075">
        <v>466667</v>
      </c>
      <c r="V1075">
        <v>466667</v>
      </c>
      <c r="W1075">
        <v>466667</v>
      </c>
      <c r="X1075">
        <v>466667</v>
      </c>
      <c r="Y1075">
        <v>466667</v>
      </c>
      <c r="Z1075">
        <v>466667</v>
      </c>
      <c r="AA1075">
        <v>350000</v>
      </c>
      <c r="AB1075">
        <v>350000</v>
      </c>
      <c r="AC1075">
        <v>350000</v>
      </c>
      <c r="AD1075">
        <v>350000</v>
      </c>
      <c r="AE1075">
        <v>350000</v>
      </c>
      <c r="AF1075">
        <v>350000</v>
      </c>
      <c r="AG1075">
        <v>350000</v>
      </c>
      <c r="AH1075">
        <v>350000</v>
      </c>
      <c r="AI1075">
        <v>350000</v>
      </c>
      <c r="AJ1075">
        <v>350000</v>
      </c>
      <c r="AK1075">
        <v>350000</v>
      </c>
      <c r="AL1075">
        <v>350000</v>
      </c>
      <c r="AM1075">
        <v>350000</v>
      </c>
      <c r="AN1075">
        <v>350000</v>
      </c>
      <c r="AO1075">
        <v>350000</v>
      </c>
      <c r="AP1075">
        <v>350000</v>
      </c>
      <c r="AQ1075">
        <v>350000</v>
      </c>
      <c r="AR1075">
        <v>350000</v>
      </c>
      <c r="AS1075">
        <v>350000</v>
      </c>
      <c r="AT1075">
        <v>350000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 t="s">
        <v>2410</v>
      </c>
      <c r="BF1075">
        <f t="shared" si="33"/>
        <v>20</v>
      </c>
      <c r="BG1075">
        <f t="shared" si="34"/>
        <v>1</v>
      </c>
    </row>
    <row r="1076" spans="2:59" hidden="1" x14ac:dyDescent="0.25">
      <c r="B1076" t="s">
        <v>1001</v>
      </c>
      <c r="C1076" t="s">
        <v>1203</v>
      </c>
      <c r="D1076" t="s">
        <v>2168</v>
      </c>
      <c r="E1076" t="s">
        <v>1357</v>
      </c>
      <c r="F1076">
        <v>1</v>
      </c>
      <c r="G1076">
        <v>330000</v>
      </c>
      <c r="H1076">
        <v>330000</v>
      </c>
      <c r="I1076">
        <v>330000</v>
      </c>
      <c r="J1076">
        <v>330000</v>
      </c>
      <c r="K1076">
        <v>330000</v>
      </c>
      <c r="L1076">
        <v>330000</v>
      </c>
      <c r="M1076">
        <v>330000</v>
      </c>
      <c r="N1076">
        <v>330000</v>
      </c>
      <c r="O1076">
        <v>330000</v>
      </c>
      <c r="P1076">
        <v>330000</v>
      </c>
      <c r="Q1076">
        <v>330000</v>
      </c>
      <c r="R1076">
        <v>330000</v>
      </c>
      <c r="S1076">
        <v>330000</v>
      </c>
      <c r="T1076">
        <v>330000</v>
      </c>
      <c r="U1076">
        <v>330000</v>
      </c>
      <c r="V1076">
        <v>330000</v>
      </c>
      <c r="W1076">
        <v>330000</v>
      </c>
      <c r="X1076">
        <v>330000</v>
      </c>
      <c r="Y1076">
        <v>330000</v>
      </c>
      <c r="Z1076">
        <v>330000</v>
      </c>
      <c r="AA1076">
        <v>247500</v>
      </c>
      <c r="AB1076">
        <v>247500</v>
      </c>
      <c r="AC1076">
        <v>247500</v>
      </c>
      <c r="AD1076">
        <v>247500</v>
      </c>
      <c r="AE1076">
        <v>247500</v>
      </c>
      <c r="AF1076">
        <v>247500</v>
      </c>
      <c r="AG1076">
        <v>247500</v>
      </c>
      <c r="AH1076">
        <v>247500</v>
      </c>
      <c r="AI1076">
        <v>247500</v>
      </c>
      <c r="AJ1076">
        <v>247500</v>
      </c>
      <c r="AK1076">
        <v>247500</v>
      </c>
      <c r="AL1076">
        <v>247500</v>
      </c>
      <c r="AM1076">
        <v>247500</v>
      </c>
      <c r="AN1076">
        <v>247500</v>
      </c>
      <c r="AO1076">
        <v>247500</v>
      </c>
      <c r="AP1076">
        <v>247500</v>
      </c>
      <c r="AQ1076">
        <v>247500</v>
      </c>
      <c r="AR1076">
        <v>247500</v>
      </c>
      <c r="AS1076">
        <v>247500</v>
      </c>
      <c r="AT1076">
        <v>247500</v>
      </c>
      <c r="AU1076">
        <v>7.8</v>
      </c>
      <c r="AV1076">
        <v>7.8</v>
      </c>
      <c r="AW1076">
        <v>7.8</v>
      </c>
      <c r="AX1076">
        <v>7.8</v>
      </c>
      <c r="AY1076">
        <v>7.8</v>
      </c>
      <c r="AZ1076">
        <v>7.8</v>
      </c>
      <c r="BA1076">
        <v>7.8</v>
      </c>
      <c r="BB1076">
        <v>7.8</v>
      </c>
      <c r="BC1076">
        <v>7.8</v>
      </c>
      <c r="BD1076">
        <v>7.8</v>
      </c>
      <c r="BE1076" t="s">
        <v>2388</v>
      </c>
      <c r="BF1076">
        <f t="shared" si="33"/>
        <v>20</v>
      </c>
      <c r="BG1076">
        <f t="shared" si="34"/>
        <v>1</v>
      </c>
    </row>
    <row r="1077" spans="2:59" x14ac:dyDescent="0.25">
      <c r="B1077" t="s">
        <v>15</v>
      </c>
      <c r="C1077" t="s">
        <v>1168</v>
      </c>
      <c r="D1077" t="s">
        <v>2169</v>
      </c>
      <c r="E1077" t="s">
        <v>1353</v>
      </c>
      <c r="F1077">
        <v>3</v>
      </c>
      <c r="G1077">
        <v>731400</v>
      </c>
      <c r="H1077">
        <v>659850</v>
      </c>
      <c r="I1077">
        <v>1089150</v>
      </c>
      <c r="J1077">
        <v>731400</v>
      </c>
      <c r="K1077">
        <v>659850</v>
      </c>
      <c r="L1077">
        <v>631230</v>
      </c>
      <c r="M1077">
        <v>674160</v>
      </c>
      <c r="N1077">
        <v>631230</v>
      </c>
      <c r="O1077">
        <v>609000</v>
      </c>
      <c r="P1077">
        <v>595500</v>
      </c>
      <c r="Q1077">
        <v>622500</v>
      </c>
      <c r="R1077">
        <v>609000</v>
      </c>
      <c r="S1077">
        <v>649500</v>
      </c>
      <c r="T1077">
        <v>595500</v>
      </c>
      <c r="U1077">
        <v>784500</v>
      </c>
      <c r="V1077">
        <v>622500</v>
      </c>
      <c r="W1077">
        <v>933000</v>
      </c>
      <c r="X1077">
        <v>622500</v>
      </c>
      <c r="Y1077">
        <v>609000</v>
      </c>
      <c r="Z1077">
        <v>595500</v>
      </c>
      <c r="AA1077">
        <v>585120</v>
      </c>
      <c r="AB1077">
        <v>461895</v>
      </c>
      <c r="AC1077">
        <v>871320</v>
      </c>
      <c r="AD1077">
        <v>511980</v>
      </c>
      <c r="AE1077">
        <v>461895</v>
      </c>
      <c r="AF1077">
        <v>441861</v>
      </c>
      <c r="AG1077">
        <v>471912</v>
      </c>
      <c r="AH1077">
        <v>441861</v>
      </c>
      <c r="AI1077">
        <v>487200</v>
      </c>
      <c r="AJ1077">
        <v>446625</v>
      </c>
      <c r="AK1077">
        <v>498000</v>
      </c>
      <c r="AL1077">
        <v>456750</v>
      </c>
      <c r="AM1077">
        <v>519600</v>
      </c>
      <c r="AN1077">
        <v>446625</v>
      </c>
      <c r="AO1077">
        <v>627600</v>
      </c>
      <c r="AP1077">
        <v>466875</v>
      </c>
      <c r="AQ1077">
        <v>746400</v>
      </c>
      <c r="AR1077">
        <v>448200</v>
      </c>
      <c r="AS1077">
        <v>487200</v>
      </c>
      <c r="AT1077">
        <v>428760</v>
      </c>
      <c r="AU1077">
        <v>8.6999999999999993</v>
      </c>
      <c r="AV1077">
        <v>8.6999999999999993</v>
      </c>
      <c r="AW1077">
        <v>8.6999999999999993</v>
      </c>
      <c r="AX1077">
        <v>8.6999999999999993</v>
      </c>
      <c r="AY1077">
        <v>8.6999999999999993</v>
      </c>
      <c r="AZ1077">
        <v>8.6999999999999993</v>
      </c>
      <c r="BA1077">
        <v>8.6999999999999993</v>
      </c>
      <c r="BB1077">
        <v>8.6999999999999993</v>
      </c>
      <c r="BC1077">
        <v>8.6999999999999993</v>
      </c>
      <c r="BD1077">
        <v>8.6999999999999993</v>
      </c>
      <c r="BE1077" t="s">
        <v>2387</v>
      </c>
      <c r="BF1077">
        <f t="shared" si="33"/>
        <v>20</v>
      </c>
      <c r="BG1077">
        <f t="shared" si="34"/>
        <v>1</v>
      </c>
    </row>
    <row r="1078" spans="2:59" x14ac:dyDescent="0.25">
      <c r="B1078" t="s">
        <v>675</v>
      </c>
      <c r="C1078" t="s">
        <v>1217</v>
      </c>
      <c r="D1078" t="s">
        <v>2170</v>
      </c>
      <c r="E1078" t="s">
        <v>1353</v>
      </c>
      <c r="F1078">
        <v>0</v>
      </c>
      <c r="G1078">
        <v>165332</v>
      </c>
      <c r="H1078">
        <v>165332</v>
      </c>
      <c r="I1078">
        <v>209728</v>
      </c>
      <c r="J1078">
        <v>209728</v>
      </c>
      <c r="K1078">
        <v>156395</v>
      </c>
      <c r="L1078">
        <v>156395</v>
      </c>
      <c r="M1078">
        <v>153333</v>
      </c>
      <c r="N1078">
        <v>153333</v>
      </c>
      <c r="O1078">
        <v>153333</v>
      </c>
      <c r="P1078">
        <v>153333</v>
      </c>
      <c r="Q1078">
        <v>156395</v>
      </c>
      <c r="R1078">
        <v>156395</v>
      </c>
      <c r="S1078">
        <v>153333</v>
      </c>
      <c r="T1078">
        <v>153333</v>
      </c>
      <c r="U1078">
        <v>200000</v>
      </c>
      <c r="V1078">
        <v>200000</v>
      </c>
      <c r="W1078">
        <v>230613</v>
      </c>
      <c r="X1078">
        <v>230613</v>
      </c>
      <c r="Y1078">
        <v>200000</v>
      </c>
      <c r="Z1078">
        <v>200000</v>
      </c>
      <c r="AA1078">
        <v>123999</v>
      </c>
      <c r="AB1078">
        <v>123999</v>
      </c>
      <c r="AC1078">
        <v>157296</v>
      </c>
      <c r="AD1078">
        <v>157296</v>
      </c>
      <c r="AE1078">
        <v>117296</v>
      </c>
      <c r="AF1078">
        <v>117296</v>
      </c>
      <c r="AG1078">
        <v>115000</v>
      </c>
      <c r="AH1078">
        <v>115000</v>
      </c>
      <c r="AI1078">
        <v>115000</v>
      </c>
      <c r="AJ1078">
        <v>115000</v>
      </c>
      <c r="AK1078">
        <v>117296</v>
      </c>
      <c r="AL1078">
        <v>117296</v>
      </c>
      <c r="AM1078">
        <v>115000</v>
      </c>
      <c r="AN1078">
        <v>115000</v>
      </c>
      <c r="AO1078">
        <v>150000</v>
      </c>
      <c r="AP1078">
        <v>150000</v>
      </c>
      <c r="AQ1078">
        <v>172960</v>
      </c>
      <c r="AR1078">
        <v>172960</v>
      </c>
      <c r="AS1078">
        <v>150000</v>
      </c>
      <c r="AT1078">
        <v>150000</v>
      </c>
      <c r="AU1078">
        <v>7.4</v>
      </c>
      <c r="AV1078">
        <v>7.4</v>
      </c>
      <c r="AW1078">
        <v>7.4</v>
      </c>
      <c r="AX1078">
        <v>7.4</v>
      </c>
      <c r="AY1078">
        <v>7.4</v>
      </c>
      <c r="AZ1078">
        <v>7.4</v>
      </c>
      <c r="BA1078">
        <v>7.5</v>
      </c>
      <c r="BB1078">
        <v>7.5</v>
      </c>
      <c r="BC1078">
        <v>7.5</v>
      </c>
      <c r="BD1078">
        <v>7.4</v>
      </c>
      <c r="BE1078" t="s">
        <v>2439</v>
      </c>
      <c r="BF1078">
        <f t="shared" si="33"/>
        <v>20</v>
      </c>
      <c r="BG1078">
        <f t="shared" si="34"/>
        <v>1</v>
      </c>
    </row>
    <row r="1079" spans="2:59" x14ac:dyDescent="0.25">
      <c r="B1079" t="s">
        <v>334</v>
      </c>
      <c r="C1079" t="s">
        <v>1219</v>
      </c>
      <c r="D1079" t="s">
        <v>2171</v>
      </c>
      <c r="E1079" t="s">
        <v>1353</v>
      </c>
      <c r="F1079">
        <v>1</v>
      </c>
      <c r="G1079">
        <v>384315</v>
      </c>
      <c r="H1079">
        <v>313727</v>
      </c>
      <c r="I1079">
        <v>549019</v>
      </c>
      <c r="J1079">
        <v>392156</v>
      </c>
      <c r="K1079">
        <v>313727</v>
      </c>
      <c r="L1079">
        <v>313727</v>
      </c>
      <c r="M1079">
        <v>313727</v>
      </c>
      <c r="N1079">
        <v>313727</v>
      </c>
      <c r="O1079">
        <v>313727</v>
      </c>
      <c r="P1079">
        <v>313727</v>
      </c>
      <c r="Q1079">
        <v>313727</v>
      </c>
      <c r="R1079">
        <v>313727</v>
      </c>
      <c r="S1079">
        <v>313727</v>
      </c>
      <c r="T1079">
        <v>313727</v>
      </c>
      <c r="U1079">
        <v>313727</v>
      </c>
      <c r="V1079">
        <v>313727</v>
      </c>
      <c r="W1079">
        <v>392156</v>
      </c>
      <c r="X1079">
        <v>392156</v>
      </c>
      <c r="Y1079">
        <v>313727</v>
      </c>
      <c r="Z1079">
        <v>313727</v>
      </c>
      <c r="AA1079">
        <v>288236</v>
      </c>
      <c r="AB1079">
        <v>235295</v>
      </c>
      <c r="AC1079">
        <v>411764</v>
      </c>
      <c r="AD1079">
        <v>294117</v>
      </c>
      <c r="AE1079">
        <v>235295</v>
      </c>
      <c r="AF1079">
        <v>235295</v>
      </c>
      <c r="AG1079">
        <v>235295</v>
      </c>
      <c r="AH1079">
        <v>235295</v>
      </c>
      <c r="AI1079">
        <v>235295</v>
      </c>
      <c r="AJ1079">
        <v>235295</v>
      </c>
      <c r="AK1079">
        <v>235295</v>
      </c>
      <c r="AL1079">
        <v>235295</v>
      </c>
      <c r="AM1079">
        <v>235295</v>
      </c>
      <c r="AN1079">
        <v>235295</v>
      </c>
      <c r="AO1079">
        <v>235295</v>
      </c>
      <c r="AP1079">
        <v>235295</v>
      </c>
      <c r="AQ1079">
        <v>294117</v>
      </c>
      <c r="AR1079">
        <v>294117</v>
      </c>
      <c r="AS1079">
        <v>235295</v>
      </c>
      <c r="AT1079">
        <v>235295</v>
      </c>
      <c r="AU1079">
        <v>8</v>
      </c>
      <c r="AV1079">
        <v>8</v>
      </c>
      <c r="AW1079">
        <v>8</v>
      </c>
      <c r="AX1079">
        <v>8</v>
      </c>
      <c r="AY1079">
        <v>8</v>
      </c>
      <c r="AZ1079">
        <v>8</v>
      </c>
      <c r="BA1079">
        <v>8</v>
      </c>
      <c r="BB1079">
        <v>8</v>
      </c>
      <c r="BC1079">
        <v>8</v>
      </c>
      <c r="BD1079">
        <v>8</v>
      </c>
      <c r="BE1079" t="s">
        <v>2436</v>
      </c>
      <c r="BF1079">
        <f t="shared" si="33"/>
        <v>20</v>
      </c>
      <c r="BG1079">
        <f t="shared" si="34"/>
        <v>1</v>
      </c>
    </row>
    <row r="1080" spans="2:59" x14ac:dyDescent="0.25">
      <c r="B1080" t="s">
        <v>708</v>
      </c>
      <c r="C1080" t="s">
        <v>1218</v>
      </c>
      <c r="D1080" t="s">
        <v>2172</v>
      </c>
      <c r="E1080" t="s">
        <v>1353</v>
      </c>
      <c r="F1080">
        <v>0</v>
      </c>
      <c r="G1080">
        <v>353333</v>
      </c>
      <c r="H1080">
        <v>353333</v>
      </c>
      <c r="I1080">
        <v>353333</v>
      </c>
      <c r="J1080">
        <v>353333</v>
      </c>
      <c r="K1080">
        <v>353333</v>
      </c>
      <c r="L1080">
        <v>353333</v>
      </c>
      <c r="M1080">
        <v>353333</v>
      </c>
      <c r="N1080">
        <v>353333</v>
      </c>
      <c r="O1080">
        <v>353333</v>
      </c>
      <c r="P1080">
        <v>353333</v>
      </c>
      <c r="Q1080">
        <v>353333</v>
      </c>
      <c r="R1080">
        <v>353333</v>
      </c>
      <c r="S1080">
        <v>353333</v>
      </c>
      <c r="T1080">
        <v>353333</v>
      </c>
      <c r="U1080">
        <v>353333</v>
      </c>
      <c r="V1080">
        <v>353333</v>
      </c>
      <c r="W1080">
        <v>353333</v>
      </c>
      <c r="X1080">
        <v>353333</v>
      </c>
      <c r="Y1080">
        <v>353333</v>
      </c>
      <c r="Z1080">
        <v>353333</v>
      </c>
      <c r="AA1080">
        <v>265000</v>
      </c>
      <c r="AB1080">
        <v>265000</v>
      </c>
      <c r="AC1080">
        <v>265000</v>
      </c>
      <c r="AD1080">
        <v>265000</v>
      </c>
      <c r="AE1080">
        <v>265000</v>
      </c>
      <c r="AF1080">
        <v>265000</v>
      </c>
      <c r="AG1080">
        <v>265000</v>
      </c>
      <c r="AH1080">
        <v>265000</v>
      </c>
      <c r="AI1080">
        <v>265000</v>
      </c>
      <c r="AJ1080">
        <v>265000</v>
      </c>
      <c r="AK1080">
        <v>265000</v>
      </c>
      <c r="AL1080">
        <v>265000</v>
      </c>
      <c r="AM1080">
        <v>265000</v>
      </c>
      <c r="AN1080">
        <v>265000</v>
      </c>
      <c r="AO1080">
        <v>265000</v>
      </c>
      <c r="AP1080">
        <v>265000</v>
      </c>
      <c r="AQ1080">
        <v>265000</v>
      </c>
      <c r="AR1080">
        <v>265000</v>
      </c>
      <c r="AS1080">
        <v>265000</v>
      </c>
      <c r="AT1080">
        <v>265000</v>
      </c>
      <c r="AU1080">
        <v>8</v>
      </c>
      <c r="AV1080">
        <v>8</v>
      </c>
      <c r="AW1080">
        <v>8</v>
      </c>
      <c r="AX1080">
        <v>8</v>
      </c>
      <c r="AY1080">
        <v>8</v>
      </c>
      <c r="AZ1080">
        <v>8</v>
      </c>
      <c r="BA1080">
        <v>8</v>
      </c>
      <c r="BB1080">
        <v>8</v>
      </c>
      <c r="BC1080">
        <v>8</v>
      </c>
      <c r="BD1080">
        <v>8</v>
      </c>
      <c r="BE1080" t="s">
        <v>2388</v>
      </c>
      <c r="BF1080">
        <f t="shared" si="33"/>
        <v>20</v>
      </c>
      <c r="BG1080">
        <f t="shared" si="34"/>
        <v>1</v>
      </c>
    </row>
    <row r="1081" spans="2:59" x14ac:dyDescent="0.25">
      <c r="B1081" t="s">
        <v>881</v>
      </c>
      <c r="C1081" t="s">
        <v>1203</v>
      </c>
      <c r="D1081" t="s">
        <v>2173</v>
      </c>
      <c r="E1081" t="s">
        <v>1353</v>
      </c>
      <c r="F1081">
        <v>0</v>
      </c>
      <c r="G1081">
        <v>333333</v>
      </c>
      <c r="H1081">
        <v>333333</v>
      </c>
      <c r="I1081">
        <v>333333</v>
      </c>
      <c r="J1081">
        <v>333333</v>
      </c>
      <c r="K1081">
        <v>333333</v>
      </c>
      <c r="L1081">
        <v>333333</v>
      </c>
      <c r="M1081">
        <v>333333</v>
      </c>
      <c r="N1081">
        <v>333333</v>
      </c>
      <c r="O1081">
        <v>266667</v>
      </c>
      <c r="P1081">
        <v>333333</v>
      </c>
      <c r="Q1081">
        <v>333333</v>
      </c>
      <c r="R1081">
        <v>333333</v>
      </c>
      <c r="S1081">
        <v>333333</v>
      </c>
      <c r="T1081">
        <v>333333</v>
      </c>
      <c r="U1081">
        <v>333333</v>
      </c>
      <c r="V1081">
        <v>333333</v>
      </c>
      <c r="W1081">
        <v>333333</v>
      </c>
      <c r="X1081">
        <v>333333</v>
      </c>
      <c r="Y1081">
        <v>333333</v>
      </c>
      <c r="Z1081">
        <v>333333</v>
      </c>
      <c r="AA1081">
        <v>250000</v>
      </c>
      <c r="AB1081">
        <v>250000</v>
      </c>
      <c r="AC1081">
        <v>250000</v>
      </c>
      <c r="AD1081">
        <v>250000</v>
      </c>
      <c r="AE1081">
        <v>250000</v>
      </c>
      <c r="AF1081">
        <v>250000</v>
      </c>
      <c r="AG1081">
        <v>250000</v>
      </c>
      <c r="AH1081">
        <v>250000</v>
      </c>
      <c r="AI1081">
        <v>200000</v>
      </c>
      <c r="AJ1081">
        <v>250000</v>
      </c>
      <c r="AK1081">
        <v>250000</v>
      </c>
      <c r="AL1081">
        <v>250000</v>
      </c>
      <c r="AM1081">
        <v>250000</v>
      </c>
      <c r="AN1081">
        <v>250000</v>
      </c>
      <c r="AO1081">
        <v>250000</v>
      </c>
      <c r="AP1081">
        <v>250000</v>
      </c>
      <c r="AQ1081">
        <v>250000</v>
      </c>
      <c r="AR1081">
        <v>250000</v>
      </c>
      <c r="AS1081">
        <v>250000</v>
      </c>
      <c r="AT1081">
        <v>250000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 t="s">
        <v>2394</v>
      </c>
      <c r="BF1081">
        <f t="shared" si="33"/>
        <v>20</v>
      </c>
      <c r="BG1081">
        <f t="shared" si="34"/>
        <v>1</v>
      </c>
    </row>
    <row r="1082" spans="2:59" hidden="1" x14ac:dyDescent="0.25">
      <c r="B1082" t="s">
        <v>344</v>
      </c>
      <c r="C1082" t="s">
        <v>1210</v>
      </c>
      <c r="D1082" t="s">
        <v>2174</v>
      </c>
      <c r="E1082" t="s">
        <v>1395</v>
      </c>
      <c r="F1082">
        <v>4</v>
      </c>
      <c r="G1082">
        <v>1250000</v>
      </c>
      <c r="H1082">
        <v>1750000</v>
      </c>
      <c r="I1082">
        <v>1390278</v>
      </c>
      <c r="J1082">
        <v>1390278</v>
      </c>
      <c r="K1082">
        <v>1390278</v>
      </c>
      <c r="L1082">
        <v>1390278</v>
      </c>
      <c r="M1082">
        <v>1390278</v>
      </c>
      <c r="N1082">
        <v>1390278</v>
      </c>
      <c r="O1082">
        <v>1390278</v>
      </c>
      <c r="P1082">
        <v>1390278</v>
      </c>
      <c r="Q1082">
        <v>1390278</v>
      </c>
      <c r="R1082">
        <v>1390278</v>
      </c>
      <c r="S1082">
        <v>1390278</v>
      </c>
      <c r="T1082">
        <v>1390278</v>
      </c>
      <c r="U1082">
        <v>1390278</v>
      </c>
      <c r="V1082">
        <v>1390278</v>
      </c>
      <c r="W1082">
        <v>1390278</v>
      </c>
      <c r="X1082">
        <v>1390278</v>
      </c>
      <c r="Y1082">
        <v>1390278</v>
      </c>
      <c r="Z1082">
        <v>1390278</v>
      </c>
      <c r="AA1082">
        <v>625000</v>
      </c>
      <c r="AB1082">
        <v>875000</v>
      </c>
      <c r="AC1082">
        <v>695139</v>
      </c>
      <c r="AD1082">
        <v>695139</v>
      </c>
      <c r="AE1082">
        <v>695139</v>
      </c>
      <c r="AF1082">
        <v>695139</v>
      </c>
      <c r="AG1082">
        <v>695139</v>
      </c>
      <c r="AH1082">
        <v>695139</v>
      </c>
      <c r="AI1082">
        <v>695139</v>
      </c>
      <c r="AJ1082">
        <v>695139</v>
      </c>
      <c r="AK1082">
        <v>695139</v>
      </c>
      <c r="AL1082">
        <v>695139</v>
      </c>
      <c r="AM1082">
        <v>695139</v>
      </c>
      <c r="AN1082">
        <v>695139</v>
      </c>
      <c r="AO1082">
        <v>695139</v>
      </c>
      <c r="AP1082">
        <v>695139</v>
      </c>
      <c r="AQ1082">
        <v>695139</v>
      </c>
      <c r="AR1082">
        <v>695139</v>
      </c>
      <c r="AS1082">
        <v>695139</v>
      </c>
      <c r="AT1082">
        <v>695139</v>
      </c>
      <c r="AU1082">
        <v>8.1</v>
      </c>
      <c r="AV1082">
        <v>8.1</v>
      </c>
      <c r="AW1082">
        <v>8.1</v>
      </c>
      <c r="AX1082">
        <v>8.1</v>
      </c>
      <c r="AY1082">
        <v>8.1</v>
      </c>
      <c r="AZ1082">
        <v>8.1</v>
      </c>
      <c r="BA1082">
        <v>8.1</v>
      </c>
      <c r="BB1082">
        <v>8.1</v>
      </c>
      <c r="BC1082">
        <v>8.1</v>
      </c>
      <c r="BD1082">
        <v>8.1</v>
      </c>
      <c r="BE1082" t="s">
        <v>2400</v>
      </c>
      <c r="BF1082">
        <f t="shared" si="33"/>
        <v>20</v>
      </c>
      <c r="BG1082">
        <f t="shared" si="34"/>
        <v>1</v>
      </c>
    </row>
    <row r="1083" spans="2:59" hidden="1" x14ac:dyDescent="0.25">
      <c r="B1083" t="s">
        <v>197</v>
      </c>
      <c r="C1083" t="s">
        <v>1220</v>
      </c>
      <c r="D1083" t="s">
        <v>2175</v>
      </c>
      <c r="E1083" t="s">
        <v>1395</v>
      </c>
      <c r="F1083">
        <v>3</v>
      </c>
      <c r="G1083">
        <v>660000</v>
      </c>
      <c r="H1083">
        <v>666667</v>
      </c>
      <c r="I1083">
        <v>666667</v>
      </c>
      <c r="J1083">
        <v>666667</v>
      </c>
      <c r="K1083">
        <v>666667</v>
      </c>
      <c r="L1083">
        <v>666667</v>
      </c>
      <c r="M1083">
        <v>666667</v>
      </c>
      <c r="N1083">
        <v>733333</v>
      </c>
      <c r="O1083">
        <v>666667</v>
      </c>
      <c r="P1083">
        <v>666667</v>
      </c>
      <c r="Q1083">
        <v>666667</v>
      </c>
      <c r="R1083">
        <v>666667</v>
      </c>
      <c r="S1083">
        <v>666667</v>
      </c>
      <c r="T1083">
        <v>666667</v>
      </c>
      <c r="U1083">
        <v>666667</v>
      </c>
      <c r="V1083">
        <v>666667</v>
      </c>
      <c r="W1083">
        <v>866667</v>
      </c>
      <c r="X1083">
        <v>933333</v>
      </c>
      <c r="Y1083">
        <v>733333</v>
      </c>
      <c r="Z1083">
        <v>733333</v>
      </c>
      <c r="AA1083">
        <v>495000</v>
      </c>
      <c r="AB1083">
        <v>500000</v>
      </c>
      <c r="AC1083">
        <v>500000</v>
      </c>
      <c r="AD1083">
        <v>500000</v>
      </c>
      <c r="AE1083">
        <v>500000</v>
      </c>
      <c r="AF1083">
        <v>500000</v>
      </c>
      <c r="AG1083">
        <v>500000</v>
      </c>
      <c r="AH1083">
        <v>550000</v>
      </c>
      <c r="AI1083">
        <v>500000</v>
      </c>
      <c r="AJ1083">
        <v>500000</v>
      </c>
      <c r="AK1083">
        <v>500000</v>
      </c>
      <c r="AL1083">
        <v>500000</v>
      </c>
      <c r="AM1083">
        <v>500000</v>
      </c>
      <c r="AN1083">
        <v>500000</v>
      </c>
      <c r="AO1083">
        <v>500000</v>
      </c>
      <c r="AP1083">
        <v>500000</v>
      </c>
      <c r="AQ1083">
        <v>650000</v>
      </c>
      <c r="AR1083">
        <v>700000</v>
      </c>
      <c r="AS1083">
        <v>550000</v>
      </c>
      <c r="AT1083">
        <v>550000</v>
      </c>
      <c r="AU1083">
        <v>8.5</v>
      </c>
      <c r="AV1083">
        <v>8.5</v>
      </c>
      <c r="AW1083">
        <v>8.5</v>
      </c>
      <c r="AX1083">
        <v>8.5</v>
      </c>
      <c r="AY1083">
        <v>8.5</v>
      </c>
      <c r="AZ1083">
        <v>8.5</v>
      </c>
      <c r="BA1083">
        <v>8.5</v>
      </c>
      <c r="BB1083">
        <v>8.5</v>
      </c>
      <c r="BC1083">
        <v>8.5</v>
      </c>
      <c r="BD1083">
        <v>8.5</v>
      </c>
      <c r="BE1083" t="s">
        <v>2400</v>
      </c>
      <c r="BF1083">
        <f t="shared" si="33"/>
        <v>20</v>
      </c>
      <c r="BG1083">
        <f t="shared" si="34"/>
        <v>1</v>
      </c>
    </row>
    <row r="1084" spans="2:59" hidden="1" x14ac:dyDescent="0.25">
      <c r="B1084" t="s">
        <v>784</v>
      </c>
      <c r="C1084" t="s">
        <v>1190</v>
      </c>
      <c r="D1084" t="s">
        <v>2177</v>
      </c>
      <c r="E1084" t="s">
        <v>1376</v>
      </c>
      <c r="F1084">
        <v>0</v>
      </c>
      <c r="G1084">
        <v>113333</v>
      </c>
      <c r="H1084">
        <v>113333</v>
      </c>
      <c r="I1084">
        <v>113333</v>
      </c>
      <c r="J1084">
        <v>113333</v>
      </c>
      <c r="K1084">
        <v>113333</v>
      </c>
      <c r="L1084">
        <v>113333</v>
      </c>
      <c r="M1084">
        <v>113333</v>
      </c>
      <c r="N1084">
        <v>113333</v>
      </c>
      <c r="O1084">
        <v>113333</v>
      </c>
      <c r="P1084">
        <v>113333</v>
      </c>
      <c r="Q1084">
        <v>113333</v>
      </c>
      <c r="R1084">
        <v>113333</v>
      </c>
      <c r="S1084">
        <v>129333</v>
      </c>
      <c r="T1084">
        <v>116000</v>
      </c>
      <c r="U1084">
        <v>129333</v>
      </c>
      <c r="V1084">
        <v>116000</v>
      </c>
      <c r="W1084">
        <v>116000</v>
      </c>
      <c r="X1084">
        <v>116000</v>
      </c>
      <c r="Y1084">
        <v>129333</v>
      </c>
      <c r="Z1084">
        <v>116000</v>
      </c>
      <c r="AA1084">
        <v>85000</v>
      </c>
      <c r="AB1084">
        <v>85000</v>
      </c>
      <c r="AC1084">
        <v>85000</v>
      </c>
      <c r="AD1084">
        <v>85000</v>
      </c>
      <c r="AE1084">
        <v>85000</v>
      </c>
      <c r="AF1084">
        <v>85000</v>
      </c>
      <c r="AG1084">
        <v>85000</v>
      </c>
      <c r="AH1084">
        <v>85000</v>
      </c>
      <c r="AI1084">
        <v>85000</v>
      </c>
      <c r="AJ1084">
        <v>85000</v>
      </c>
      <c r="AK1084">
        <v>85000</v>
      </c>
      <c r="AL1084">
        <v>85000</v>
      </c>
      <c r="AM1084">
        <v>97000</v>
      </c>
      <c r="AN1084">
        <v>87000</v>
      </c>
      <c r="AO1084">
        <v>97000</v>
      </c>
      <c r="AP1084">
        <v>87000</v>
      </c>
      <c r="AQ1084">
        <v>87000</v>
      </c>
      <c r="AR1084">
        <v>87000</v>
      </c>
      <c r="AS1084">
        <v>97000</v>
      </c>
      <c r="AT1084">
        <v>87000</v>
      </c>
      <c r="AU1084">
        <v>8.3000000000000007</v>
      </c>
      <c r="AV1084">
        <v>8.3000000000000007</v>
      </c>
      <c r="AW1084">
        <v>8.3000000000000007</v>
      </c>
      <c r="AX1084">
        <v>8.3000000000000007</v>
      </c>
      <c r="AY1084">
        <v>8.3000000000000007</v>
      </c>
      <c r="AZ1084">
        <v>8.3000000000000007</v>
      </c>
      <c r="BA1084">
        <v>8.3000000000000007</v>
      </c>
      <c r="BB1084">
        <v>8.3000000000000007</v>
      </c>
      <c r="BC1084">
        <v>8.3000000000000007</v>
      </c>
      <c r="BD1084">
        <v>8.3000000000000007</v>
      </c>
      <c r="BE1084" t="s">
        <v>2398</v>
      </c>
      <c r="BF1084">
        <f t="shared" si="33"/>
        <v>20</v>
      </c>
      <c r="BG1084">
        <f t="shared" si="34"/>
        <v>1</v>
      </c>
    </row>
    <row r="1085" spans="2:59" x14ac:dyDescent="0.25">
      <c r="B1085" t="s">
        <v>370</v>
      </c>
      <c r="C1085" t="s">
        <v>1182</v>
      </c>
      <c r="D1085" t="s">
        <v>2178</v>
      </c>
      <c r="E1085" t="s">
        <v>1353</v>
      </c>
      <c r="F1085">
        <v>3</v>
      </c>
      <c r="G1085">
        <v>325000</v>
      </c>
      <c r="H1085">
        <v>325000</v>
      </c>
      <c r="I1085">
        <v>325000</v>
      </c>
      <c r="J1085">
        <v>325000</v>
      </c>
      <c r="K1085">
        <v>325000</v>
      </c>
      <c r="L1085">
        <v>325000</v>
      </c>
      <c r="M1085">
        <v>325000</v>
      </c>
      <c r="N1085">
        <v>325000</v>
      </c>
      <c r="O1085">
        <v>325000</v>
      </c>
      <c r="P1085">
        <v>325000</v>
      </c>
      <c r="Q1085">
        <v>325000</v>
      </c>
      <c r="R1085">
        <v>325000</v>
      </c>
      <c r="S1085">
        <v>325000</v>
      </c>
      <c r="T1085">
        <v>325000</v>
      </c>
      <c r="U1085">
        <v>325000</v>
      </c>
      <c r="V1085">
        <v>325000</v>
      </c>
      <c r="W1085">
        <v>450000</v>
      </c>
      <c r="X1085">
        <v>325000</v>
      </c>
      <c r="Y1085">
        <v>325000</v>
      </c>
      <c r="Z1085">
        <v>325000</v>
      </c>
      <c r="AA1085">
        <v>276250</v>
      </c>
      <c r="AB1085">
        <v>276250</v>
      </c>
      <c r="AC1085">
        <v>276250</v>
      </c>
      <c r="AD1085">
        <v>276250</v>
      </c>
      <c r="AE1085">
        <v>276250</v>
      </c>
      <c r="AF1085">
        <v>276250</v>
      </c>
      <c r="AG1085">
        <v>276250</v>
      </c>
      <c r="AH1085">
        <v>276250</v>
      </c>
      <c r="AI1085">
        <v>276250</v>
      </c>
      <c r="AJ1085">
        <v>276250</v>
      </c>
      <c r="AK1085">
        <v>276250</v>
      </c>
      <c r="AL1085">
        <v>276250</v>
      </c>
      <c r="AM1085">
        <v>276250</v>
      </c>
      <c r="AN1085">
        <v>276250</v>
      </c>
      <c r="AO1085">
        <v>276250</v>
      </c>
      <c r="AP1085">
        <v>276250</v>
      </c>
      <c r="AQ1085">
        <v>382500</v>
      </c>
      <c r="AR1085">
        <v>276250</v>
      </c>
      <c r="AS1085">
        <v>276250</v>
      </c>
      <c r="AT1085">
        <v>276250</v>
      </c>
      <c r="AU1085">
        <v>8.6</v>
      </c>
      <c r="AV1085">
        <v>8.6</v>
      </c>
      <c r="AW1085">
        <v>8.6</v>
      </c>
      <c r="AX1085">
        <v>8.6</v>
      </c>
      <c r="AY1085">
        <v>8.6</v>
      </c>
      <c r="AZ1085">
        <v>8.6</v>
      </c>
      <c r="BA1085">
        <v>8.6</v>
      </c>
      <c r="BB1085">
        <v>8.6</v>
      </c>
      <c r="BC1085">
        <v>8.6</v>
      </c>
      <c r="BD1085">
        <v>8.6</v>
      </c>
      <c r="BE1085" t="s">
        <v>2415</v>
      </c>
      <c r="BF1085">
        <f t="shared" si="33"/>
        <v>20</v>
      </c>
      <c r="BG1085">
        <f t="shared" si="34"/>
        <v>1</v>
      </c>
    </row>
    <row r="1086" spans="2:59" x14ac:dyDescent="0.25">
      <c r="B1086" t="s">
        <v>144</v>
      </c>
      <c r="C1086" t="s">
        <v>1211</v>
      </c>
      <c r="D1086" t="s">
        <v>2180</v>
      </c>
      <c r="E1086" t="s">
        <v>1353</v>
      </c>
      <c r="F1086">
        <v>2</v>
      </c>
      <c r="G1086">
        <v>333333</v>
      </c>
      <c r="H1086">
        <v>266667</v>
      </c>
      <c r="I1086">
        <v>333333</v>
      </c>
      <c r="J1086">
        <v>266667</v>
      </c>
      <c r="K1086">
        <v>300000</v>
      </c>
      <c r="L1086">
        <v>266667</v>
      </c>
      <c r="M1086">
        <v>300000</v>
      </c>
      <c r="N1086">
        <v>266667</v>
      </c>
      <c r="O1086">
        <v>266667</v>
      </c>
      <c r="P1086">
        <v>266667</v>
      </c>
      <c r="Q1086">
        <v>266667</v>
      </c>
      <c r="R1086">
        <v>266667</v>
      </c>
      <c r="S1086">
        <v>266667</v>
      </c>
      <c r="T1086">
        <v>266667</v>
      </c>
      <c r="U1086">
        <v>300000</v>
      </c>
      <c r="V1086">
        <v>266667</v>
      </c>
      <c r="W1086">
        <v>333333</v>
      </c>
      <c r="X1086">
        <v>266667</v>
      </c>
      <c r="Y1086">
        <v>300000</v>
      </c>
      <c r="Z1086">
        <v>266667</v>
      </c>
      <c r="AA1086">
        <v>250000</v>
      </c>
      <c r="AB1086">
        <v>200000</v>
      </c>
      <c r="AC1086">
        <v>250000</v>
      </c>
      <c r="AD1086">
        <v>200000</v>
      </c>
      <c r="AE1086">
        <v>225000</v>
      </c>
      <c r="AF1086">
        <v>200000</v>
      </c>
      <c r="AG1086">
        <v>225000</v>
      </c>
      <c r="AH1086">
        <v>200000</v>
      </c>
      <c r="AI1086">
        <v>200000</v>
      </c>
      <c r="AJ1086">
        <v>200000</v>
      </c>
      <c r="AK1086">
        <v>200000</v>
      </c>
      <c r="AL1086">
        <v>200000</v>
      </c>
      <c r="AM1086">
        <v>200000</v>
      </c>
      <c r="AN1086">
        <v>200000</v>
      </c>
      <c r="AO1086">
        <v>225000</v>
      </c>
      <c r="AP1086">
        <v>200000</v>
      </c>
      <c r="AQ1086">
        <v>250000</v>
      </c>
      <c r="AR1086">
        <v>200000</v>
      </c>
      <c r="AS1086">
        <v>225000</v>
      </c>
      <c r="AT1086">
        <v>200000</v>
      </c>
      <c r="AU1086">
        <v>8.5</v>
      </c>
      <c r="AV1086">
        <v>8.5</v>
      </c>
      <c r="AW1086">
        <v>8.5</v>
      </c>
      <c r="AX1086">
        <v>8.5</v>
      </c>
      <c r="AY1086">
        <v>8.5</v>
      </c>
      <c r="AZ1086">
        <v>8.5</v>
      </c>
      <c r="BA1086">
        <v>8.5</v>
      </c>
      <c r="BB1086">
        <v>8.5</v>
      </c>
      <c r="BC1086">
        <v>8.5</v>
      </c>
      <c r="BD1086">
        <v>8.5</v>
      </c>
      <c r="BE1086" t="s">
        <v>2438</v>
      </c>
      <c r="BF1086">
        <f t="shared" si="33"/>
        <v>20</v>
      </c>
      <c r="BG1086">
        <f t="shared" si="34"/>
        <v>1</v>
      </c>
    </row>
    <row r="1087" spans="2:59" x14ac:dyDescent="0.25">
      <c r="B1087" t="s">
        <v>235</v>
      </c>
      <c r="C1087" t="s">
        <v>1229</v>
      </c>
      <c r="D1087" t="s">
        <v>2183</v>
      </c>
      <c r="E1087" t="s">
        <v>1353</v>
      </c>
      <c r="F1087">
        <v>3</v>
      </c>
      <c r="G1087">
        <v>533184</v>
      </c>
      <c r="H1087">
        <v>533184</v>
      </c>
      <c r="I1087">
        <v>598517</v>
      </c>
      <c r="J1087">
        <v>533184</v>
      </c>
      <c r="K1087">
        <v>533184</v>
      </c>
      <c r="L1087">
        <v>533184</v>
      </c>
      <c r="M1087">
        <v>533184</v>
      </c>
      <c r="N1087">
        <v>533184</v>
      </c>
      <c r="O1087">
        <v>598517</v>
      </c>
      <c r="P1087">
        <v>533184</v>
      </c>
      <c r="Q1087">
        <v>598517</v>
      </c>
      <c r="R1087">
        <v>533184</v>
      </c>
      <c r="S1087">
        <v>533184</v>
      </c>
      <c r="T1087">
        <v>533184</v>
      </c>
      <c r="U1087">
        <v>533184</v>
      </c>
      <c r="V1087">
        <v>533184</v>
      </c>
      <c r="W1087">
        <v>598517</v>
      </c>
      <c r="X1087">
        <v>533184</v>
      </c>
      <c r="Y1087">
        <v>533184</v>
      </c>
      <c r="Z1087">
        <v>533184</v>
      </c>
      <c r="AA1087">
        <v>399888</v>
      </c>
      <c r="AB1087">
        <v>399888</v>
      </c>
      <c r="AC1087">
        <v>448888</v>
      </c>
      <c r="AD1087">
        <v>399888</v>
      </c>
      <c r="AE1087">
        <v>399888</v>
      </c>
      <c r="AF1087">
        <v>399888</v>
      </c>
      <c r="AG1087">
        <v>399888</v>
      </c>
      <c r="AH1087">
        <v>399888</v>
      </c>
      <c r="AI1087">
        <v>448888</v>
      </c>
      <c r="AJ1087">
        <v>399888</v>
      </c>
      <c r="AK1087">
        <v>448888</v>
      </c>
      <c r="AL1087">
        <v>399888</v>
      </c>
      <c r="AM1087">
        <v>399888</v>
      </c>
      <c r="AN1087">
        <v>399888</v>
      </c>
      <c r="AO1087">
        <v>399888</v>
      </c>
      <c r="AP1087">
        <v>399888</v>
      </c>
      <c r="AQ1087">
        <v>448888</v>
      </c>
      <c r="AR1087">
        <v>399888</v>
      </c>
      <c r="AS1087">
        <v>399888</v>
      </c>
      <c r="AT1087">
        <v>399888</v>
      </c>
      <c r="AU1087">
        <v>8.4</v>
      </c>
      <c r="AV1087">
        <v>8.4</v>
      </c>
      <c r="AW1087">
        <v>8.4</v>
      </c>
      <c r="AX1087">
        <v>8.4</v>
      </c>
      <c r="AY1087">
        <v>8.4</v>
      </c>
      <c r="AZ1087">
        <v>8.4</v>
      </c>
      <c r="BA1087">
        <v>8.4</v>
      </c>
      <c r="BB1087">
        <v>8.4</v>
      </c>
      <c r="BC1087">
        <v>8.4</v>
      </c>
      <c r="BD1087">
        <v>8.4</v>
      </c>
      <c r="BE1087" t="s">
        <v>2403</v>
      </c>
      <c r="BF1087">
        <f t="shared" si="33"/>
        <v>20</v>
      </c>
      <c r="BG1087">
        <f t="shared" si="34"/>
        <v>1</v>
      </c>
    </row>
    <row r="1088" spans="2:59" x14ac:dyDescent="0.25">
      <c r="B1088" t="s">
        <v>77</v>
      </c>
      <c r="C1088" t="s">
        <v>1296</v>
      </c>
      <c r="D1088" t="s">
        <v>2185</v>
      </c>
      <c r="E1088" t="s">
        <v>1353</v>
      </c>
      <c r="F1088">
        <v>3</v>
      </c>
      <c r="G1088">
        <v>557333</v>
      </c>
      <c r="H1088">
        <v>437333</v>
      </c>
      <c r="I1088">
        <v>1266667</v>
      </c>
      <c r="J1088">
        <v>437333</v>
      </c>
      <c r="K1088">
        <v>437333</v>
      </c>
      <c r="L1088">
        <v>437333</v>
      </c>
      <c r="M1088">
        <v>473333</v>
      </c>
      <c r="N1088">
        <v>437333</v>
      </c>
      <c r="O1088">
        <v>440000</v>
      </c>
      <c r="P1088">
        <v>437333</v>
      </c>
      <c r="Q1088">
        <v>453333</v>
      </c>
      <c r="R1088">
        <v>480000</v>
      </c>
      <c r="S1088">
        <v>1266667</v>
      </c>
      <c r="T1088">
        <v>437333</v>
      </c>
      <c r="U1088">
        <v>1133333</v>
      </c>
      <c r="V1088">
        <v>437333</v>
      </c>
      <c r="W1088">
        <v>1133333</v>
      </c>
      <c r="X1088">
        <v>437333</v>
      </c>
      <c r="Y1088">
        <v>557333</v>
      </c>
      <c r="Z1088">
        <v>437333</v>
      </c>
      <c r="AA1088">
        <v>418000</v>
      </c>
      <c r="AB1088">
        <v>328000</v>
      </c>
      <c r="AC1088">
        <v>950000</v>
      </c>
      <c r="AD1088">
        <v>328000</v>
      </c>
      <c r="AE1088">
        <v>328000</v>
      </c>
      <c r="AF1088">
        <v>328000</v>
      </c>
      <c r="AG1088">
        <v>355000</v>
      </c>
      <c r="AH1088">
        <v>328000</v>
      </c>
      <c r="AI1088">
        <v>330000</v>
      </c>
      <c r="AJ1088">
        <v>328000</v>
      </c>
      <c r="AK1088">
        <v>340000</v>
      </c>
      <c r="AL1088">
        <v>360000</v>
      </c>
      <c r="AM1088">
        <v>950000</v>
      </c>
      <c r="AN1088">
        <v>328000</v>
      </c>
      <c r="AO1088">
        <v>850000</v>
      </c>
      <c r="AP1088">
        <v>328000</v>
      </c>
      <c r="AQ1088">
        <v>850000</v>
      </c>
      <c r="AR1088">
        <v>328000</v>
      </c>
      <c r="AS1088">
        <v>418000</v>
      </c>
      <c r="AT1088">
        <v>328000</v>
      </c>
      <c r="AU1088">
        <v>8.1</v>
      </c>
      <c r="AV1088">
        <v>8.1</v>
      </c>
      <c r="AW1088">
        <v>8.1</v>
      </c>
      <c r="AX1088">
        <v>8.1</v>
      </c>
      <c r="AY1088">
        <v>8.1</v>
      </c>
      <c r="AZ1088">
        <v>8.1</v>
      </c>
      <c r="BA1088">
        <v>8.1</v>
      </c>
      <c r="BB1088">
        <v>8.1</v>
      </c>
      <c r="BC1088">
        <v>8.1</v>
      </c>
      <c r="BD1088">
        <v>8.1</v>
      </c>
      <c r="BE1088" t="s">
        <v>2387</v>
      </c>
      <c r="BF1088">
        <f t="shared" si="33"/>
        <v>20</v>
      </c>
      <c r="BG1088">
        <f t="shared" si="34"/>
        <v>1</v>
      </c>
    </row>
    <row r="1089" spans="2:59" x14ac:dyDescent="0.25">
      <c r="B1089" t="s">
        <v>89</v>
      </c>
      <c r="C1089" t="s">
        <v>1201</v>
      </c>
      <c r="D1089" t="s">
        <v>2187</v>
      </c>
      <c r="E1089" t="s">
        <v>1353</v>
      </c>
      <c r="F1089">
        <v>4</v>
      </c>
      <c r="G1089">
        <v>566667</v>
      </c>
      <c r="H1089">
        <v>493333</v>
      </c>
      <c r="I1089">
        <v>566667</v>
      </c>
      <c r="J1089">
        <v>493333</v>
      </c>
      <c r="K1089">
        <v>488667</v>
      </c>
      <c r="L1089">
        <v>488667</v>
      </c>
      <c r="M1089">
        <v>488667</v>
      </c>
      <c r="N1089">
        <v>488667</v>
      </c>
      <c r="O1089">
        <v>488667</v>
      </c>
      <c r="P1089">
        <v>488667</v>
      </c>
      <c r="Q1089">
        <v>488667</v>
      </c>
      <c r="R1089">
        <v>488667</v>
      </c>
      <c r="S1089">
        <v>566667</v>
      </c>
      <c r="T1089">
        <v>488667</v>
      </c>
      <c r="U1089">
        <v>566667</v>
      </c>
      <c r="V1089">
        <v>493333</v>
      </c>
      <c r="W1089">
        <v>566667</v>
      </c>
      <c r="X1089">
        <v>566667</v>
      </c>
      <c r="Y1089">
        <v>488667</v>
      </c>
      <c r="Z1089">
        <v>488667</v>
      </c>
      <c r="AA1089">
        <v>425000</v>
      </c>
      <c r="AB1089">
        <v>370000</v>
      </c>
      <c r="AC1089">
        <v>425000</v>
      </c>
      <c r="AD1089">
        <v>370000</v>
      </c>
      <c r="AE1089">
        <v>366500</v>
      </c>
      <c r="AF1089">
        <v>366500</v>
      </c>
      <c r="AG1089">
        <v>366500</v>
      </c>
      <c r="AH1089">
        <v>366500</v>
      </c>
      <c r="AI1089">
        <v>366500</v>
      </c>
      <c r="AJ1089">
        <v>366500</v>
      </c>
      <c r="AK1089">
        <v>366500</v>
      </c>
      <c r="AL1089">
        <v>366500</v>
      </c>
      <c r="AM1089">
        <v>425000</v>
      </c>
      <c r="AN1089">
        <v>366500</v>
      </c>
      <c r="AO1089">
        <v>425000</v>
      </c>
      <c r="AP1089">
        <v>370000</v>
      </c>
      <c r="AQ1089">
        <v>425000</v>
      </c>
      <c r="AR1089">
        <v>425000</v>
      </c>
      <c r="AS1089">
        <v>366500</v>
      </c>
      <c r="AT1089">
        <v>366500</v>
      </c>
      <c r="AU1089">
        <v>8.5</v>
      </c>
      <c r="AV1089">
        <v>8.5</v>
      </c>
      <c r="AW1089">
        <v>8.5</v>
      </c>
      <c r="AX1089">
        <v>8.5</v>
      </c>
      <c r="AY1089">
        <v>8.5</v>
      </c>
      <c r="AZ1089">
        <v>8.5</v>
      </c>
      <c r="BA1089">
        <v>8.5</v>
      </c>
      <c r="BB1089">
        <v>8.5</v>
      </c>
      <c r="BC1089">
        <v>8.5</v>
      </c>
      <c r="BD1089">
        <v>8.5</v>
      </c>
      <c r="BE1089" t="s">
        <v>2403</v>
      </c>
      <c r="BF1089">
        <f t="shared" si="33"/>
        <v>20</v>
      </c>
      <c r="BG1089">
        <f t="shared" si="34"/>
        <v>1</v>
      </c>
    </row>
    <row r="1090" spans="2:59" x14ac:dyDescent="0.25">
      <c r="B1090" t="s">
        <v>170</v>
      </c>
      <c r="C1090" t="s">
        <v>1340</v>
      </c>
      <c r="D1090" t="s">
        <v>2188</v>
      </c>
      <c r="E1090" t="s">
        <v>1353</v>
      </c>
      <c r="F1090">
        <v>0</v>
      </c>
      <c r="G1090">
        <v>457332</v>
      </c>
      <c r="H1090">
        <v>457332</v>
      </c>
      <c r="I1090">
        <v>457332</v>
      </c>
      <c r="J1090">
        <v>457332</v>
      </c>
      <c r="K1090">
        <v>457332</v>
      </c>
      <c r="L1090">
        <v>457332</v>
      </c>
      <c r="M1090">
        <v>457332</v>
      </c>
      <c r="N1090">
        <v>457332</v>
      </c>
      <c r="O1090">
        <v>457332</v>
      </c>
      <c r="P1090">
        <v>457332</v>
      </c>
      <c r="Q1090">
        <v>457332</v>
      </c>
      <c r="R1090">
        <v>481332</v>
      </c>
      <c r="S1090">
        <v>457332</v>
      </c>
      <c r="T1090">
        <v>481332</v>
      </c>
      <c r="U1090">
        <v>457332</v>
      </c>
      <c r="V1090">
        <v>481332</v>
      </c>
      <c r="W1090">
        <v>457332</v>
      </c>
      <c r="X1090">
        <v>481332</v>
      </c>
      <c r="Y1090">
        <v>457332</v>
      </c>
      <c r="Z1090">
        <v>481332</v>
      </c>
      <c r="AA1090">
        <v>342999</v>
      </c>
      <c r="AB1090">
        <v>342999</v>
      </c>
      <c r="AC1090">
        <v>342999</v>
      </c>
      <c r="AD1090">
        <v>342999</v>
      </c>
      <c r="AE1090">
        <v>342999</v>
      </c>
      <c r="AF1090">
        <v>342999</v>
      </c>
      <c r="AG1090">
        <v>342999</v>
      </c>
      <c r="AH1090">
        <v>342999</v>
      </c>
      <c r="AI1090">
        <v>342999</v>
      </c>
      <c r="AJ1090">
        <v>342999</v>
      </c>
      <c r="AK1090">
        <v>342999</v>
      </c>
      <c r="AL1090">
        <v>360999</v>
      </c>
      <c r="AM1090">
        <v>342999</v>
      </c>
      <c r="AN1090">
        <v>360999</v>
      </c>
      <c r="AO1090">
        <v>342999</v>
      </c>
      <c r="AP1090">
        <v>360999</v>
      </c>
      <c r="AQ1090">
        <v>342999</v>
      </c>
      <c r="AR1090">
        <v>360999</v>
      </c>
      <c r="AS1090">
        <v>342999</v>
      </c>
      <c r="AT1090">
        <v>360999</v>
      </c>
      <c r="AU1090">
        <v>8.5</v>
      </c>
      <c r="AV1090">
        <v>8.5</v>
      </c>
      <c r="AW1090">
        <v>8.5</v>
      </c>
      <c r="AX1090">
        <v>8.5</v>
      </c>
      <c r="AY1090">
        <v>8.5</v>
      </c>
      <c r="AZ1090">
        <v>8.5</v>
      </c>
      <c r="BA1090">
        <v>8.5</v>
      </c>
      <c r="BB1090">
        <v>8.5</v>
      </c>
      <c r="BC1090">
        <v>8.5</v>
      </c>
      <c r="BD1090">
        <v>8.5</v>
      </c>
      <c r="BE1090" t="s">
        <v>2388</v>
      </c>
      <c r="BF1090">
        <f t="shared" si="33"/>
        <v>20</v>
      </c>
      <c r="BG1090">
        <f t="shared" si="34"/>
        <v>1</v>
      </c>
    </row>
    <row r="1091" spans="2:59" x14ac:dyDescent="0.25">
      <c r="B1091" t="s">
        <v>165</v>
      </c>
      <c r="C1091" t="s">
        <v>1203</v>
      </c>
      <c r="D1091" t="s">
        <v>2189</v>
      </c>
      <c r="E1091" t="s">
        <v>1353</v>
      </c>
      <c r="F1091">
        <v>4</v>
      </c>
      <c r="G1091">
        <v>380000</v>
      </c>
      <c r="H1091">
        <v>380000</v>
      </c>
      <c r="I1091">
        <v>380000</v>
      </c>
      <c r="J1091">
        <v>380000</v>
      </c>
      <c r="K1091">
        <v>380000</v>
      </c>
      <c r="L1091">
        <v>380000</v>
      </c>
      <c r="M1091">
        <v>380000</v>
      </c>
      <c r="N1091">
        <v>380000</v>
      </c>
      <c r="O1091">
        <v>380000</v>
      </c>
      <c r="P1091">
        <v>380000</v>
      </c>
      <c r="Q1091">
        <v>346667</v>
      </c>
      <c r="R1091">
        <v>380000</v>
      </c>
      <c r="S1091">
        <v>346667</v>
      </c>
      <c r="T1091">
        <v>380000</v>
      </c>
      <c r="U1091">
        <v>380000</v>
      </c>
      <c r="V1091">
        <v>380000</v>
      </c>
      <c r="W1091">
        <v>380000</v>
      </c>
      <c r="X1091">
        <v>380000</v>
      </c>
      <c r="Y1091">
        <v>380000</v>
      </c>
      <c r="Z1091">
        <v>380000</v>
      </c>
      <c r="AA1091">
        <v>285000</v>
      </c>
      <c r="AB1091">
        <v>285000</v>
      </c>
      <c r="AC1091">
        <v>285000</v>
      </c>
      <c r="AD1091">
        <v>285000</v>
      </c>
      <c r="AE1091">
        <v>285000</v>
      </c>
      <c r="AF1091">
        <v>285000</v>
      </c>
      <c r="AG1091">
        <v>285000</v>
      </c>
      <c r="AH1091">
        <v>285000</v>
      </c>
      <c r="AI1091">
        <v>285000</v>
      </c>
      <c r="AJ1091">
        <v>285000</v>
      </c>
      <c r="AK1091">
        <v>260000</v>
      </c>
      <c r="AL1091">
        <v>285000</v>
      </c>
      <c r="AM1091">
        <v>260000</v>
      </c>
      <c r="AN1091">
        <v>285000</v>
      </c>
      <c r="AO1091">
        <v>285000</v>
      </c>
      <c r="AP1091">
        <v>285000</v>
      </c>
      <c r="AQ1091">
        <v>285000</v>
      </c>
      <c r="AR1091">
        <v>285000</v>
      </c>
      <c r="AS1091">
        <v>285000</v>
      </c>
      <c r="AT1091">
        <v>285000</v>
      </c>
      <c r="AU1091">
        <v>8.5</v>
      </c>
      <c r="AV1091">
        <v>8.5</v>
      </c>
      <c r="AW1091">
        <v>8.5</v>
      </c>
      <c r="AX1091">
        <v>8.5</v>
      </c>
      <c r="AY1091">
        <v>8.5</v>
      </c>
      <c r="AZ1091">
        <v>8.5</v>
      </c>
      <c r="BA1091">
        <v>8.5</v>
      </c>
      <c r="BB1091">
        <v>8.5</v>
      </c>
      <c r="BC1091">
        <v>8.5</v>
      </c>
      <c r="BD1091">
        <v>8.5</v>
      </c>
      <c r="BE1091" t="s">
        <v>2403</v>
      </c>
      <c r="BF1091">
        <f t="shared" si="33"/>
        <v>20</v>
      </c>
      <c r="BG1091">
        <f t="shared" si="34"/>
        <v>1</v>
      </c>
    </row>
    <row r="1092" spans="2:59" x14ac:dyDescent="0.25">
      <c r="B1092" t="s">
        <v>634</v>
      </c>
      <c r="C1092" t="s">
        <v>1218</v>
      </c>
      <c r="D1092" t="s">
        <v>2190</v>
      </c>
      <c r="E1092" t="s">
        <v>1353</v>
      </c>
      <c r="F1092">
        <v>1</v>
      </c>
      <c r="G1092">
        <v>333333</v>
      </c>
      <c r="H1092">
        <v>333333</v>
      </c>
      <c r="I1092">
        <v>333333</v>
      </c>
      <c r="J1092">
        <v>333333</v>
      </c>
      <c r="K1092">
        <v>333333</v>
      </c>
      <c r="L1092">
        <v>333333</v>
      </c>
      <c r="M1092">
        <v>333333</v>
      </c>
      <c r="N1092">
        <v>333333</v>
      </c>
      <c r="O1092">
        <v>366667</v>
      </c>
      <c r="P1092">
        <v>333333</v>
      </c>
      <c r="Q1092">
        <v>333333</v>
      </c>
      <c r="R1092">
        <v>333333</v>
      </c>
      <c r="S1092">
        <v>333333</v>
      </c>
      <c r="T1092">
        <v>333333</v>
      </c>
      <c r="U1092">
        <v>333333</v>
      </c>
      <c r="V1092">
        <v>333333</v>
      </c>
      <c r="W1092">
        <v>333333</v>
      </c>
      <c r="X1092">
        <v>333333</v>
      </c>
      <c r="Y1092">
        <v>333333</v>
      </c>
      <c r="Z1092">
        <v>333333</v>
      </c>
      <c r="AA1092">
        <v>250000</v>
      </c>
      <c r="AB1092">
        <v>250000</v>
      </c>
      <c r="AC1092">
        <v>250000</v>
      </c>
      <c r="AD1092">
        <v>250000</v>
      </c>
      <c r="AE1092">
        <v>250000</v>
      </c>
      <c r="AF1092">
        <v>250000</v>
      </c>
      <c r="AG1092">
        <v>250000</v>
      </c>
      <c r="AH1092">
        <v>250000</v>
      </c>
      <c r="AI1092">
        <v>275000</v>
      </c>
      <c r="AJ1092">
        <v>250000</v>
      </c>
      <c r="AK1092">
        <v>250000</v>
      </c>
      <c r="AL1092">
        <v>250000</v>
      </c>
      <c r="AM1092">
        <v>250000</v>
      </c>
      <c r="AN1092">
        <v>250000</v>
      </c>
      <c r="AO1092">
        <v>250000</v>
      </c>
      <c r="AP1092">
        <v>250000</v>
      </c>
      <c r="AQ1092">
        <v>250000</v>
      </c>
      <c r="AR1092">
        <v>250000</v>
      </c>
      <c r="AS1092">
        <v>250000</v>
      </c>
      <c r="AT1092">
        <v>250000</v>
      </c>
      <c r="AU1092">
        <v>8.1</v>
      </c>
      <c r="AV1092">
        <v>8.1</v>
      </c>
      <c r="AW1092">
        <v>8.1</v>
      </c>
      <c r="AX1092">
        <v>8.1</v>
      </c>
      <c r="AY1092">
        <v>8.1</v>
      </c>
      <c r="AZ1092">
        <v>8.1</v>
      </c>
      <c r="BA1092">
        <v>8.1</v>
      </c>
      <c r="BB1092">
        <v>8.1</v>
      </c>
      <c r="BC1092">
        <v>8.1</v>
      </c>
      <c r="BD1092">
        <v>8.1</v>
      </c>
      <c r="BE1092" t="s">
        <v>2394</v>
      </c>
      <c r="BF1092">
        <f t="shared" ref="BF1092:BF1160" si="35">COUNT(AA1092:AT1092)</f>
        <v>20</v>
      </c>
      <c r="BG1092">
        <f t="shared" ref="BG1092:BG1160" si="36">COUNTA(E1092)</f>
        <v>1</v>
      </c>
    </row>
    <row r="1093" spans="2:59" x14ac:dyDescent="0.25">
      <c r="B1093" t="s">
        <v>321</v>
      </c>
      <c r="C1093" t="s">
        <v>1325</v>
      </c>
      <c r="D1093" t="s">
        <v>2193</v>
      </c>
      <c r="E1093" t="s">
        <v>1353</v>
      </c>
      <c r="F1093">
        <v>2</v>
      </c>
      <c r="G1093">
        <v>200000</v>
      </c>
      <c r="H1093">
        <v>200000</v>
      </c>
      <c r="I1093">
        <v>200000</v>
      </c>
      <c r="J1093">
        <v>200000</v>
      </c>
      <c r="K1093">
        <v>200000</v>
      </c>
      <c r="L1093">
        <v>200000</v>
      </c>
      <c r="M1093">
        <v>186667</v>
      </c>
      <c r="N1093">
        <v>186667</v>
      </c>
      <c r="O1093">
        <v>186667</v>
      </c>
      <c r="P1093">
        <v>186667</v>
      </c>
      <c r="Q1093">
        <v>180000</v>
      </c>
      <c r="R1093">
        <v>186667</v>
      </c>
      <c r="S1093">
        <v>186667</v>
      </c>
      <c r="T1093">
        <v>186667</v>
      </c>
      <c r="U1093">
        <v>200000</v>
      </c>
      <c r="V1093">
        <v>200000</v>
      </c>
      <c r="W1093">
        <v>200000</v>
      </c>
      <c r="X1093">
        <v>200000</v>
      </c>
      <c r="Y1093">
        <v>200000</v>
      </c>
      <c r="Z1093">
        <v>200000</v>
      </c>
      <c r="AA1093">
        <v>150000</v>
      </c>
      <c r="AB1093">
        <v>150000</v>
      </c>
      <c r="AC1093">
        <v>150000</v>
      </c>
      <c r="AD1093">
        <v>150000</v>
      </c>
      <c r="AE1093">
        <v>150000</v>
      </c>
      <c r="AF1093">
        <v>150000</v>
      </c>
      <c r="AG1093">
        <v>140000</v>
      </c>
      <c r="AH1093">
        <v>140000</v>
      </c>
      <c r="AI1093">
        <v>140000</v>
      </c>
      <c r="AJ1093">
        <v>140000</v>
      </c>
      <c r="AK1093">
        <v>135000</v>
      </c>
      <c r="AL1093">
        <v>140000</v>
      </c>
      <c r="AM1093">
        <v>140000</v>
      </c>
      <c r="AN1093">
        <v>140000</v>
      </c>
      <c r="AO1093">
        <v>150000</v>
      </c>
      <c r="AP1093">
        <v>150000</v>
      </c>
      <c r="AQ1093">
        <v>150000</v>
      </c>
      <c r="AR1093">
        <v>150000</v>
      </c>
      <c r="AS1093">
        <v>150000</v>
      </c>
      <c r="AT1093">
        <v>150000</v>
      </c>
      <c r="AU1093">
        <v>8</v>
      </c>
      <c r="AV1093">
        <v>8</v>
      </c>
      <c r="AW1093">
        <v>8</v>
      </c>
      <c r="AX1093">
        <v>8</v>
      </c>
      <c r="AY1093">
        <v>8</v>
      </c>
      <c r="AZ1093">
        <v>8</v>
      </c>
      <c r="BA1093">
        <v>8</v>
      </c>
      <c r="BB1093">
        <v>8</v>
      </c>
      <c r="BC1093">
        <v>8</v>
      </c>
      <c r="BD1093">
        <v>8</v>
      </c>
      <c r="BE1093" t="s">
        <v>2388</v>
      </c>
      <c r="BF1093">
        <f t="shared" si="35"/>
        <v>20</v>
      </c>
      <c r="BG1093">
        <f t="shared" si="36"/>
        <v>1</v>
      </c>
    </row>
    <row r="1094" spans="2:59" hidden="1" x14ac:dyDescent="0.25">
      <c r="B1094" t="s">
        <v>982</v>
      </c>
      <c r="C1094" t="s">
        <v>1245</v>
      </c>
      <c r="D1094" t="s">
        <v>2195</v>
      </c>
      <c r="E1094" t="s">
        <v>1376</v>
      </c>
      <c r="F1094">
        <v>0</v>
      </c>
      <c r="G1094">
        <v>389333</v>
      </c>
      <c r="H1094">
        <v>666667</v>
      </c>
      <c r="I1094">
        <v>389333</v>
      </c>
      <c r="J1094">
        <v>666667</v>
      </c>
      <c r="K1094">
        <v>389333</v>
      </c>
      <c r="L1094">
        <v>666667</v>
      </c>
      <c r="M1094">
        <v>666667</v>
      </c>
      <c r="N1094">
        <v>666667</v>
      </c>
      <c r="O1094">
        <v>666667</v>
      </c>
      <c r="P1094">
        <v>666667</v>
      </c>
      <c r="Q1094">
        <v>666667</v>
      </c>
      <c r="R1094">
        <v>666667</v>
      </c>
      <c r="S1094">
        <v>666667</v>
      </c>
      <c r="T1094">
        <v>666667</v>
      </c>
      <c r="U1094">
        <v>666667</v>
      </c>
      <c r="V1094">
        <v>666667</v>
      </c>
      <c r="W1094">
        <v>666667</v>
      </c>
      <c r="X1094">
        <v>666667</v>
      </c>
      <c r="Y1094">
        <v>666667</v>
      </c>
      <c r="Z1094">
        <v>666667</v>
      </c>
      <c r="AA1094">
        <v>292000</v>
      </c>
      <c r="AB1094">
        <v>500000</v>
      </c>
      <c r="AC1094">
        <v>292000</v>
      </c>
      <c r="AD1094">
        <v>500000</v>
      </c>
      <c r="AE1094">
        <v>292000</v>
      </c>
      <c r="AF1094">
        <v>500000</v>
      </c>
      <c r="AG1094">
        <v>500000</v>
      </c>
      <c r="AH1094">
        <v>500000</v>
      </c>
      <c r="AI1094">
        <v>500000</v>
      </c>
      <c r="AJ1094">
        <v>500000</v>
      </c>
      <c r="AK1094">
        <v>500000</v>
      </c>
      <c r="AL1094">
        <v>500000</v>
      </c>
      <c r="AM1094">
        <v>500000</v>
      </c>
      <c r="AN1094">
        <v>500000</v>
      </c>
      <c r="AO1094">
        <v>500000</v>
      </c>
      <c r="AP1094">
        <v>500000</v>
      </c>
      <c r="AQ1094">
        <v>500000</v>
      </c>
      <c r="AR1094">
        <v>500000</v>
      </c>
      <c r="AS1094">
        <v>500000</v>
      </c>
      <c r="AT1094">
        <v>500000</v>
      </c>
      <c r="AU1094">
        <v>8.3000000000000007</v>
      </c>
      <c r="AV1094">
        <v>8.3000000000000007</v>
      </c>
      <c r="AW1094">
        <v>8.3000000000000007</v>
      </c>
      <c r="AX1094">
        <v>8.3000000000000007</v>
      </c>
      <c r="AY1094">
        <v>8.3000000000000007</v>
      </c>
      <c r="AZ1094">
        <v>8.3000000000000007</v>
      </c>
      <c r="BA1094">
        <v>8.3000000000000007</v>
      </c>
      <c r="BB1094">
        <v>8.3000000000000007</v>
      </c>
      <c r="BC1094">
        <v>8.3000000000000007</v>
      </c>
      <c r="BD1094">
        <v>8.3000000000000007</v>
      </c>
      <c r="BE1094" t="s">
        <v>2394</v>
      </c>
      <c r="BF1094">
        <f t="shared" si="35"/>
        <v>20</v>
      </c>
      <c r="BG1094">
        <f t="shared" si="36"/>
        <v>1</v>
      </c>
    </row>
    <row r="1095" spans="2:59" x14ac:dyDescent="0.25">
      <c r="B1095" t="s">
        <v>593</v>
      </c>
      <c r="C1095" t="s">
        <v>1211</v>
      </c>
      <c r="D1095" t="s">
        <v>2197</v>
      </c>
      <c r="E1095" t="s">
        <v>1353</v>
      </c>
      <c r="F1095">
        <v>0</v>
      </c>
      <c r="G1095">
        <v>333333</v>
      </c>
      <c r="H1095">
        <v>333333</v>
      </c>
      <c r="I1095">
        <v>333333</v>
      </c>
      <c r="J1095">
        <v>333333</v>
      </c>
      <c r="K1095">
        <v>333333</v>
      </c>
      <c r="L1095">
        <v>333333</v>
      </c>
      <c r="M1095">
        <v>333333</v>
      </c>
      <c r="N1095">
        <v>333333</v>
      </c>
      <c r="O1095">
        <v>333333</v>
      </c>
      <c r="P1095">
        <v>333333</v>
      </c>
      <c r="Q1095">
        <v>333333</v>
      </c>
      <c r="R1095">
        <v>333333</v>
      </c>
      <c r="S1095">
        <v>333333</v>
      </c>
      <c r="T1095">
        <v>333333</v>
      </c>
      <c r="U1095">
        <v>333333</v>
      </c>
      <c r="V1095">
        <v>333333</v>
      </c>
      <c r="W1095">
        <v>333333</v>
      </c>
      <c r="X1095">
        <v>333333</v>
      </c>
      <c r="Y1095">
        <v>333333</v>
      </c>
      <c r="Z1095">
        <v>333333</v>
      </c>
      <c r="AA1095">
        <v>250000</v>
      </c>
      <c r="AB1095">
        <v>250000</v>
      </c>
      <c r="AC1095">
        <v>250000</v>
      </c>
      <c r="AD1095">
        <v>250000</v>
      </c>
      <c r="AE1095">
        <v>250000</v>
      </c>
      <c r="AF1095">
        <v>250000</v>
      </c>
      <c r="AG1095">
        <v>250000</v>
      </c>
      <c r="AH1095">
        <v>250000</v>
      </c>
      <c r="AI1095">
        <v>250000</v>
      </c>
      <c r="AJ1095">
        <v>250000</v>
      </c>
      <c r="AK1095">
        <v>250000</v>
      </c>
      <c r="AL1095">
        <v>250000</v>
      </c>
      <c r="AM1095">
        <v>250000</v>
      </c>
      <c r="AN1095">
        <v>250000</v>
      </c>
      <c r="AO1095">
        <v>250000</v>
      </c>
      <c r="AP1095">
        <v>250000</v>
      </c>
      <c r="AQ1095">
        <v>250000</v>
      </c>
      <c r="AR1095">
        <v>250000</v>
      </c>
      <c r="AS1095">
        <v>250000</v>
      </c>
      <c r="AT1095">
        <v>250000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 t="s">
        <v>2394</v>
      </c>
      <c r="BF1095">
        <f t="shared" si="35"/>
        <v>20</v>
      </c>
      <c r="BG1095">
        <f t="shared" si="36"/>
        <v>1</v>
      </c>
    </row>
    <row r="1096" spans="2:59" x14ac:dyDescent="0.25">
      <c r="B1096" t="s">
        <v>435</v>
      </c>
      <c r="C1096" t="s">
        <v>1245</v>
      </c>
      <c r="D1096" t="s">
        <v>2206</v>
      </c>
      <c r="E1096" t="s">
        <v>1353</v>
      </c>
      <c r="F1096">
        <v>1</v>
      </c>
      <c r="G1096">
        <v>246667</v>
      </c>
      <c r="H1096">
        <v>246667</v>
      </c>
      <c r="I1096">
        <v>246667</v>
      </c>
      <c r="J1096">
        <v>246667</v>
      </c>
      <c r="K1096">
        <v>246667</v>
      </c>
      <c r="L1096">
        <v>246667</v>
      </c>
      <c r="M1096">
        <v>246667</v>
      </c>
      <c r="N1096">
        <v>246667</v>
      </c>
      <c r="O1096">
        <v>246667</v>
      </c>
      <c r="P1096">
        <v>246667</v>
      </c>
      <c r="Q1096">
        <v>246667</v>
      </c>
      <c r="R1096">
        <v>246667</v>
      </c>
      <c r="S1096">
        <v>246667</v>
      </c>
      <c r="T1096">
        <v>246667</v>
      </c>
      <c r="U1096">
        <v>246667</v>
      </c>
      <c r="V1096">
        <v>246667</v>
      </c>
      <c r="W1096">
        <v>246667</v>
      </c>
      <c r="X1096">
        <v>246667</v>
      </c>
      <c r="Y1096">
        <v>246667</v>
      </c>
      <c r="Z1096">
        <v>246667</v>
      </c>
      <c r="AA1096">
        <v>185000</v>
      </c>
      <c r="AB1096">
        <v>185000</v>
      </c>
      <c r="AC1096">
        <v>185000</v>
      </c>
      <c r="AD1096">
        <v>185000</v>
      </c>
      <c r="AE1096">
        <v>185000</v>
      </c>
      <c r="AF1096">
        <v>185000</v>
      </c>
      <c r="AG1096">
        <v>185000</v>
      </c>
      <c r="AH1096">
        <v>185000</v>
      </c>
      <c r="AI1096">
        <v>185000</v>
      </c>
      <c r="AJ1096">
        <v>185000</v>
      </c>
      <c r="AK1096">
        <v>185000</v>
      </c>
      <c r="AL1096">
        <v>185000</v>
      </c>
      <c r="AM1096">
        <v>185000</v>
      </c>
      <c r="AN1096">
        <v>185000</v>
      </c>
      <c r="AO1096">
        <v>185000</v>
      </c>
      <c r="AP1096">
        <v>185000</v>
      </c>
      <c r="AQ1096">
        <v>185000</v>
      </c>
      <c r="AR1096">
        <v>185000</v>
      </c>
      <c r="AS1096">
        <v>185000</v>
      </c>
      <c r="AT1096">
        <v>185000</v>
      </c>
      <c r="AU1096">
        <v>7.3</v>
      </c>
      <c r="AV1096">
        <v>7.3</v>
      </c>
      <c r="AW1096">
        <v>7.3</v>
      </c>
      <c r="AX1096">
        <v>7.3</v>
      </c>
      <c r="AY1096">
        <v>7.3</v>
      </c>
      <c r="AZ1096">
        <v>7.3</v>
      </c>
      <c r="BA1096">
        <v>7.3</v>
      </c>
      <c r="BB1096">
        <v>7.3</v>
      </c>
      <c r="BC1096">
        <v>7.3</v>
      </c>
      <c r="BD1096">
        <v>7.3</v>
      </c>
      <c r="BE1096" t="s">
        <v>2388</v>
      </c>
      <c r="BF1096">
        <f t="shared" si="35"/>
        <v>20</v>
      </c>
      <c r="BG1096">
        <f t="shared" si="36"/>
        <v>1</v>
      </c>
    </row>
    <row r="1097" spans="2:59" hidden="1" x14ac:dyDescent="0.25">
      <c r="B1097" t="s">
        <v>1019</v>
      </c>
      <c r="C1097" t="s">
        <v>1215</v>
      </c>
      <c r="D1097" t="s">
        <v>1533</v>
      </c>
      <c r="E1097" t="s">
        <v>1368</v>
      </c>
      <c r="F1097">
        <v>0</v>
      </c>
      <c r="G1097">
        <v>233333</v>
      </c>
      <c r="H1097">
        <v>233333</v>
      </c>
      <c r="I1097">
        <v>233333</v>
      </c>
      <c r="J1097">
        <v>233333</v>
      </c>
      <c r="K1097">
        <v>233333</v>
      </c>
      <c r="L1097">
        <v>233333</v>
      </c>
      <c r="M1097">
        <v>233333</v>
      </c>
      <c r="N1097">
        <v>233333</v>
      </c>
      <c r="O1097">
        <v>233333</v>
      </c>
      <c r="P1097">
        <v>233333</v>
      </c>
      <c r="Q1097">
        <v>233333</v>
      </c>
      <c r="R1097">
        <v>233333</v>
      </c>
      <c r="S1097">
        <v>233333</v>
      </c>
      <c r="T1097">
        <v>233333</v>
      </c>
      <c r="U1097">
        <v>233333</v>
      </c>
      <c r="V1097">
        <v>233333</v>
      </c>
      <c r="W1097">
        <v>233333</v>
      </c>
      <c r="X1097">
        <v>233333</v>
      </c>
      <c r="Y1097">
        <v>233333</v>
      </c>
      <c r="Z1097">
        <v>233333</v>
      </c>
      <c r="AA1097">
        <v>175000</v>
      </c>
      <c r="AB1097">
        <v>175000</v>
      </c>
      <c r="AC1097">
        <v>175000</v>
      </c>
      <c r="AD1097">
        <v>175000</v>
      </c>
      <c r="AE1097">
        <v>175000</v>
      </c>
      <c r="AF1097">
        <v>175000</v>
      </c>
      <c r="AG1097">
        <v>175000</v>
      </c>
      <c r="AH1097">
        <v>175000</v>
      </c>
      <c r="AI1097">
        <v>175000</v>
      </c>
      <c r="AJ1097">
        <v>175000</v>
      </c>
      <c r="AK1097">
        <v>175000</v>
      </c>
      <c r="AL1097">
        <v>175000</v>
      </c>
      <c r="AM1097">
        <v>175000</v>
      </c>
      <c r="AN1097">
        <v>175000</v>
      </c>
      <c r="AO1097">
        <v>175000</v>
      </c>
      <c r="AP1097">
        <v>175000</v>
      </c>
      <c r="AQ1097">
        <v>175000</v>
      </c>
      <c r="AR1097">
        <v>175000</v>
      </c>
      <c r="AS1097">
        <v>175000</v>
      </c>
      <c r="AT1097">
        <v>175000</v>
      </c>
      <c r="AU1097">
        <v>8.1</v>
      </c>
      <c r="AV1097">
        <v>8.1</v>
      </c>
      <c r="AW1097">
        <v>8.1</v>
      </c>
      <c r="AX1097">
        <v>8.1</v>
      </c>
      <c r="AY1097">
        <v>8.1</v>
      </c>
      <c r="AZ1097">
        <v>8.1</v>
      </c>
      <c r="BA1097">
        <v>8.1</v>
      </c>
      <c r="BB1097">
        <v>8.1</v>
      </c>
      <c r="BC1097">
        <v>8.1</v>
      </c>
      <c r="BD1097">
        <v>8.1</v>
      </c>
      <c r="BE1097" t="s">
        <v>2410</v>
      </c>
      <c r="BF1097">
        <f t="shared" si="35"/>
        <v>20</v>
      </c>
      <c r="BG1097">
        <f t="shared" si="36"/>
        <v>1</v>
      </c>
    </row>
    <row r="1098" spans="2:59" hidden="1" x14ac:dyDescent="0.25">
      <c r="B1098" t="s">
        <v>1017</v>
      </c>
      <c r="C1098" t="s">
        <v>1344</v>
      </c>
      <c r="D1098" t="s">
        <v>2207</v>
      </c>
      <c r="E1098" t="s">
        <v>1357</v>
      </c>
      <c r="F1098">
        <v>0</v>
      </c>
      <c r="G1098">
        <v>397333</v>
      </c>
      <c r="H1098">
        <v>397333</v>
      </c>
      <c r="I1098">
        <v>397333</v>
      </c>
      <c r="J1098">
        <v>397333</v>
      </c>
      <c r="K1098">
        <v>397333</v>
      </c>
      <c r="L1098">
        <v>397333</v>
      </c>
      <c r="M1098">
        <v>397333</v>
      </c>
      <c r="N1098">
        <v>397333</v>
      </c>
      <c r="O1098">
        <v>397333</v>
      </c>
      <c r="P1098">
        <v>397333</v>
      </c>
      <c r="Q1098">
        <v>397333</v>
      </c>
      <c r="R1098">
        <v>397333</v>
      </c>
      <c r="S1098">
        <v>397333</v>
      </c>
      <c r="T1098">
        <v>397333</v>
      </c>
      <c r="U1098">
        <v>397333</v>
      </c>
      <c r="V1098">
        <v>397333</v>
      </c>
      <c r="W1098">
        <v>397333</v>
      </c>
      <c r="X1098">
        <v>397333</v>
      </c>
      <c r="Y1098">
        <v>397333</v>
      </c>
      <c r="Z1098">
        <v>397333</v>
      </c>
      <c r="AA1098">
        <v>298000</v>
      </c>
      <c r="AB1098">
        <v>298000</v>
      </c>
      <c r="AC1098">
        <v>298000</v>
      </c>
      <c r="AD1098">
        <v>298000</v>
      </c>
      <c r="AE1098">
        <v>298000</v>
      </c>
      <c r="AF1098">
        <v>298000</v>
      </c>
      <c r="AG1098">
        <v>298000</v>
      </c>
      <c r="AH1098">
        <v>298000</v>
      </c>
      <c r="AI1098">
        <v>298000</v>
      </c>
      <c r="AJ1098">
        <v>298000</v>
      </c>
      <c r="AK1098">
        <v>298000</v>
      </c>
      <c r="AL1098">
        <v>298000</v>
      </c>
      <c r="AM1098">
        <v>298000</v>
      </c>
      <c r="AN1098">
        <v>298000</v>
      </c>
      <c r="AO1098">
        <v>298000</v>
      </c>
      <c r="AP1098">
        <v>298000</v>
      </c>
      <c r="AQ1098">
        <v>298000</v>
      </c>
      <c r="AR1098">
        <v>298000</v>
      </c>
      <c r="AS1098">
        <v>298000</v>
      </c>
      <c r="AT1098">
        <v>298000</v>
      </c>
      <c r="AU1098">
        <v>8.1999999999999993</v>
      </c>
      <c r="AV1098">
        <v>8.1999999999999993</v>
      </c>
      <c r="AW1098">
        <v>8.1999999999999993</v>
      </c>
      <c r="AX1098">
        <v>8.1999999999999993</v>
      </c>
      <c r="AY1098">
        <v>8.1999999999999993</v>
      </c>
      <c r="AZ1098">
        <v>8.1999999999999993</v>
      </c>
      <c r="BA1098">
        <v>8.1999999999999993</v>
      </c>
      <c r="BB1098">
        <v>8.1999999999999993</v>
      </c>
      <c r="BC1098">
        <v>8.1999999999999993</v>
      </c>
      <c r="BD1098">
        <v>8.1999999999999993</v>
      </c>
      <c r="BE1098" t="s">
        <v>2397</v>
      </c>
      <c r="BF1098">
        <f t="shared" si="35"/>
        <v>20</v>
      </c>
      <c r="BG1098">
        <f t="shared" si="36"/>
        <v>1</v>
      </c>
    </row>
    <row r="1099" spans="2:59" hidden="1" x14ac:dyDescent="0.25">
      <c r="B1099" t="s">
        <v>878</v>
      </c>
      <c r="C1099" t="s">
        <v>1194</v>
      </c>
      <c r="D1099" t="s">
        <v>1474</v>
      </c>
      <c r="E1099" t="s">
        <v>1357</v>
      </c>
      <c r="F1099">
        <v>0</v>
      </c>
      <c r="G1099">
        <v>126507</v>
      </c>
      <c r="H1099">
        <v>126507</v>
      </c>
      <c r="I1099">
        <v>126507</v>
      </c>
      <c r="J1099">
        <v>126507</v>
      </c>
      <c r="K1099">
        <v>126507</v>
      </c>
      <c r="L1099">
        <v>126507</v>
      </c>
      <c r="M1099">
        <v>126507</v>
      </c>
      <c r="N1099">
        <v>126507</v>
      </c>
      <c r="O1099">
        <v>126507</v>
      </c>
      <c r="P1099">
        <v>126507</v>
      </c>
      <c r="Q1099">
        <v>126507</v>
      </c>
      <c r="R1099">
        <v>126507</v>
      </c>
      <c r="S1099">
        <v>126507</v>
      </c>
      <c r="T1099">
        <v>126507</v>
      </c>
      <c r="U1099">
        <v>126507</v>
      </c>
      <c r="V1099">
        <v>126507</v>
      </c>
      <c r="W1099">
        <v>126507</v>
      </c>
      <c r="X1099">
        <v>126507</v>
      </c>
      <c r="Y1099">
        <v>126507</v>
      </c>
      <c r="Z1099">
        <v>126507</v>
      </c>
      <c r="AA1099">
        <v>107531</v>
      </c>
      <c r="AB1099">
        <v>107531</v>
      </c>
      <c r="AC1099">
        <v>107531</v>
      </c>
      <c r="AD1099">
        <v>107531</v>
      </c>
      <c r="AE1099">
        <v>107531</v>
      </c>
      <c r="AF1099">
        <v>107531</v>
      </c>
      <c r="AG1099">
        <v>107531</v>
      </c>
      <c r="AH1099">
        <v>107531</v>
      </c>
      <c r="AI1099">
        <v>107531</v>
      </c>
      <c r="AJ1099">
        <v>107531</v>
      </c>
      <c r="AK1099">
        <v>107531</v>
      </c>
      <c r="AL1099">
        <v>107531</v>
      </c>
      <c r="AM1099">
        <v>107531</v>
      </c>
      <c r="AN1099">
        <v>107531</v>
      </c>
      <c r="AO1099">
        <v>107531</v>
      </c>
      <c r="AP1099">
        <v>107531</v>
      </c>
      <c r="AQ1099">
        <v>107531</v>
      </c>
      <c r="AR1099">
        <v>107531</v>
      </c>
      <c r="AS1099">
        <v>107531</v>
      </c>
      <c r="AT1099">
        <v>107531</v>
      </c>
      <c r="AU1099">
        <v>9</v>
      </c>
      <c r="AV1099">
        <v>9</v>
      </c>
      <c r="AW1099">
        <v>9</v>
      </c>
      <c r="AX1099">
        <v>9</v>
      </c>
      <c r="AY1099">
        <v>9</v>
      </c>
      <c r="AZ1099">
        <v>9</v>
      </c>
      <c r="BA1099">
        <v>9</v>
      </c>
      <c r="BB1099">
        <v>9</v>
      </c>
      <c r="BC1099">
        <v>9</v>
      </c>
      <c r="BD1099">
        <v>9</v>
      </c>
      <c r="BE1099" t="s">
        <v>2417</v>
      </c>
      <c r="BF1099">
        <f t="shared" si="35"/>
        <v>20</v>
      </c>
      <c r="BG1099">
        <f t="shared" si="36"/>
        <v>1</v>
      </c>
    </row>
    <row r="1100" spans="2:59" x14ac:dyDescent="0.25">
      <c r="B1100" t="s">
        <v>829</v>
      </c>
      <c r="C1100" t="s">
        <v>1290</v>
      </c>
      <c r="D1100" t="s">
        <v>2218</v>
      </c>
      <c r="E1100" t="s">
        <v>1353</v>
      </c>
      <c r="F1100">
        <v>1</v>
      </c>
      <c r="G1100">
        <v>220000</v>
      </c>
      <c r="H1100">
        <v>220000</v>
      </c>
      <c r="I1100">
        <v>220000</v>
      </c>
      <c r="J1100">
        <v>220000</v>
      </c>
      <c r="K1100">
        <v>220000</v>
      </c>
      <c r="L1100">
        <v>220000</v>
      </c>
      <c r="M1100">
        <v>220000</v>
      </c>
      <c r="N1100">
        <v>220000</v>
      </c>
      <c r="O1100">
        <v>220000</v>
      </c>
      <c r="P1100">
        <v>220000</v>
      </c>
      <c r="Q1100">
        <v>220000</v>
      </c>
      <c r="R1100">
        <v>220000</v>
      </c>
      <c r="S1100">
        <v>220000</v>
      </c>
      <c r="T1100">
        <v>220000</v>
      </c>
      <c r="U1100">
        <v>220000</v>
      </c>
      <c r="V1100">
        <v>220000</v>
      </c>
      <c r="W1100">
        <v>233333</v>
      </c>
      <c r="X1100">
        <v>220000</v>
      </c>
      <c r="Y1100">
        <v>220000</v>
      </c>
      <c r="Z1100">
        <v>220000</v>
      </c>
      <c r="AA1100">
        <v>165000</v>
      </c>
      <c r="AB1100">
        <v>165000</v>
      </c>
      <c r="AC1100">
        <v>165000</v>
      </c>
      <c r="AD1100">
        <v>165000</v>
      </c>
      <c r="AE1100">
        <v>165000</v>
      </c>
      <c r="AF1100">
        <v>165000</v>
      </c>
      <c r="AG1100">
        <v>165000</v>
      </c>
      <c r="AH1100">
        <v>165000</v>
      </c>
      <c r="AI1100">
        <v>165000</v>
      </c>
      <c r="AJ1100">
        <v>165000</v>
      </c>
      <c r="AK1100">
        <v>165000</v>
      </c>
      <c r="AL1100">
        <v>165000</v>
      </c>
      <c r="AM1100">
        <v>165000</v>
      </c>
      <c r="AN1100">
        <v>165000</v>
      </c>
      <c r="AO1100">
        <v>165000</v>
      </c>
      <c r="AP1100">
        <v>165000</v>
      </c>
      <c r="AQ1100">
        <v>175000</v>
      </c>
      <c r="AR1100">
        <v>165000</v>
      </c>
      <c r="AS1100">
        <v>165000</v>
      </c>
      <c r="AT1100">
        <v>165000</v>
      </c>
      <c r="AU1100">
        <v>8.1999999999999993</v>
      </c>
      <c r="AV1100">
        <v>8.1999999999999993</v>
      </c>
      <c r="AW1100">
        <v>8.1999999999999993</v>
      </c>
      <c r="AX1100">
        <v>8.1999999999999993</v>
      </c>
      <c r="AY1100">
        <v>8.1999999999999993</v>
      </c>
      <c r="AZ1100">
        <v>8.1999999999999993</v>
      </c>
      <c r="BA1100">
        <v>8.1999999999999993</v>
      </c>
      <c r="BB1100">
        <v>8.1999999999999993</v>
      </c>
      <c r="BC1100">
        <v>8.1999999999999993</v>
      </c>
      <c r="BD1100">
        <v>8.1999999999999993</v>
      </c>
      <c r="BE1100" t="s">
        <v>2398</v>
      </c>
      <c r="BF1100">
        <f t="shared" si="35"/>
        <v>20</v>
      </c>
      <c r="BG1100">
        <f t="shared" si="36"/>
        <v>1</v>
      </c>
    </row>
    <row r="1101" spans="2:59" x14ac:dyDescent="0.25">
      <c r="B1101" t="s">
        <v>93</v>
      </c>
      <c r="C1101" t="s">
        <v>1250</v>
      </c>
      <c r="D1101" t="s">
        <v>2219</v>
      </c>
      <c r="E1101" t="s">
        <v>1353</v>
      </c>
      <c r="F1101">
        <v>0</v>
      </c>
      <c r="G1101">
        <v>253333</v>
      </c>
      <c r="H1101">
        <v>233333</v>
      </c>
      <c r="I1101">
        <v>240000</v>
      </c>
      <c r="J1101">
        <v>233333</v>
      </c>
      <c r="K1101">
        <v>200000</v>
      </c>
      <c r="L1101">
        <v>213333</v>
      </c>
      <c r="M1101">
        <v>200000</v>
      </c>
      <c r="N1101">
        <v>213333</v>
      </c>
      <c r="O1101">
        <v>206667</v>
      </c>
      <c r="P1101">
        <v>213333</v>
      </c>
      <c r="Q1101">
        <v>213333</v>
      </c>
      <c r="R1101">
        <v>213333</v>
      </c>
      <c r="S1101">
        <v>213333</v>
      </c>
      <c r="T1101">
        <v>213333</v>
      </c>
      <c r="U1101">
        <v>286667</v>
      </c>
      <c r="V1101">
        <v>253333</v>
      </c>
      <c r="W1101">
        <v>320000</v>
      </c>
      <c r="X1101">
        <v>233333</v>
      </c>
      <c r="Y1101">
        <v>246667</v>
      </c>
      <c r="Z1101">
        <v>213333</v>
      </c>
      <c r="AA1101">
        <v>190000</v>
      </c>
      <c r="AB1101">
        <v>175000</v>
      </c>
      <c r="AC1101">
        <v>180000</v>
      </c>
      <c r="AD1101">
        <v>175000</v>
      </c>
      <c r="AE1101">
        <v>150000</v>
      </c>
      <c r="AF1101">
        <v>160000</v>
      </c>
      <c r="AG1101">
        <v>150000</v>
      </c>
      <c r="AH1101">
        <v>160000</v>
      </c>
      <c r="AI1101">
        <v>155000</v>
      </c>
      <c r="AJ1101">
        <v>160000</v>
      </c>
      <c r="AK1101">
        <v>160000</v>
      </c>
      <c r="AL1101">
        <v>160000</v>
      </c>
      <c r="AM1101">
        <v>160000</v>
      </c>
      <c r="AN1101">
        <v>160000</v>
      </c>
      <c r="AO1101">
        <v>215000</v>
      </c>
      <c r="AP1101">
        <v>190000</v>
      </c>
      <c r="AQ1101">
        <v>240000</v>
      </c>
      <c r="AR1101">
        <v>175000</v>
      </c>
      <c r="AS1101">
        <v>185000</v>
      </c>
      <c r="AT1101">
        <v>160000</v>
      </c>
      <c r="AU1101">
        <v>8.6</v>
      </c>
      <c r="AV1101">
        <v>8.6</v>
      </c>
      <c r="AW1101">
        <v>8.6</v>
      </c>
      <c r="AX1101">
        <v>8.6</v>
      </c>
      <c r="AY1101">
        <v>8.6</v>
      </c>
      <c r="AZ1101">
        <v>8.6</v>
      </c>
      <c r="BA1101">
        <v>8.6</v>
      </c>
      <c r="BB1101">
        <v>8.6</v>
      </c>
      <c r="BC1101">
        <v>8.6</v>
      </c>
      <c r="BD1101">
        <v>8.6</v>
      </c>
      <c r="BE1101" t="s">
        <v>2388</v>
      </c>
      <c r="BF1101">
        <f t="shared" si="35"/>
        <v>20</v>
      </c>
      <c r="BG1101">
        <f t="shared" si="36"/>
        <v>1</v>
      </c>
    </row>
    <row r="1102" spans="2:59" hidden="1" x14ac:dyDescent="0.25">
      <c r="B1102" t="s">
        <v>904</v>
      </c>
      <c r="C1102" t="s">
        <v>1176</v>
      </c>
      <c r="D1102" t="s">
        <v>2224</v>
      </c>
      <c r="E1102" t="s">
        <v>1376</v>
      </c>
      <c r="F1102">
        <v>0</v>
      </c>
      <c r="G1102">
        <v>250000</v>
      </c>
      <c r="H1102">
        <v>250000</v>
      </c>
      <c r="I1102">
        <v>250000</v>
      </c>
      <c r="J1102">
        <v>250000</v>
      </c>
      <c r="K1102">
        <v>250000</v>
      </c>
      <c r="L1102">
        <v>250000</v>
      </c>
      <c r="M1102">
        <v>250000</v>
      </c>
      <c r="N1102">
        <v>250000</v>
      </c>
      <c r="O1102">
        <v>333333</v>
      </c>
      <c r="P1102">
        <v>333333</v>
      </c>
      <c r="Q1102">
        <v>333333</v>
      </c>
      <c r="R1102">
        <v>333333</v>
      </c>
      <c r="S1102">
        <v>333333</v>
      </c>
      <c r="T1102">
        <v>333333</v>
      </c>
      <c r="U1102">
        <v>333333</v>
      </c>
      <c r="V1102">
        <v>333333</v>
      </c>
      <c r="W1102">
        <v>333333</v>
      </c>
      <c r="X1102">
        <v>333333</v>
      </c>
      <c r="Y1102">
        <v>333333</v>
      </c>
      <c r="Z1102">
        <v>333333</v>
      </c>
      <c r="AA1102">
        <v>200000</v>
      </c>
      <c r="AB1102">
        <v>200000</v>
      </c>
      <c r="AC1102">
        <v>200000</v>
      </c>
      <c r="AD1102">
        <v>200000</v>
      </c>
      <c r="AE1102">
        <v>200000</v>
      </c>
      <c r="AF1102">
        <v>200000</v>
      </c>
      <c r="AG1102">
        <v>200000</v>
      </c>
      <c r="AH1102">
        <v>200000</v>
      </c>
      <c r="AI1102">
        <v>250000</v>
      </c>
      <c r="AJ1102">
        <v>250000</v>
      </c>
      <c r="AK1102">
        <v>250000</v>
      </c>
      <c r="AL1102">
        <v>250000</v>
      </c>
      <c r="AM1102">
        <v>250000</v>
      </c>
      <c r="AN1102">
        <v>250000</v>
      </c>
      <c r="AO1102">
        <v>250000</v>
      </c>
      <c r="AP1102">
        <v>250000</v>
      </c>
      <c r="AQ1102">
        <v>250000</v>
      </c>
      <c r="AR1102">
        <v>250000</v>
      </c>
      <c r="AS1102">
        <v>250000</v>
      </c>
      <c r="AT1102">
        <v>250000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 t="s">
        <v>2401</v>
      </c>
      <c r="BF1102">
        <f t="shared" si="35"/>
        <v>20</v>
      </c>
      <c r="BG1102">
        <f t="shared" si="36"/>
        <v>1</v>
      </c>
    </row>
    <row r="1103" spans="2:59" x14ac:dyDescent="0.25">
      <c r="B1103" t="s">
        <v>689</v>
      </c>
      <c r="C1103" t="s">
        <v>1205</v>
      </c>
      <c r="D1103" t="s">
        <v>2225</v>
      </c>
      <c r="E1103" t="s">
        <v>1353</v>
      </c>
      <c r="F1103">
        <v>0</v>
      </c>
      <c r="G1103">
        <v>133242</v>
      </c>
      <c r="H1103">
        <v>121129</v>
      </c>
      <c r="I1103">
        <v>121129</v>
      </c>
      <c r="J1103">
        <v>121129</v>
      </c>
      <c r="K1103">
        <v>121129</v>
      </c>
      <c r="L1103">
        <v>121129</v>
      </c>
      <c r="M1103">
        <v>121129</v>
      </c>
      <c r="N1103">
        <v>121129</v>
      </c>
      <c r="O1103">
        <v>121129</v>
      </c>
      <c r="P1103">
        <v>121129</v>
      </c>
      <c r="Q1103">
        <v>121129</v>
      </c>
      <c r="R1103">
        <v>121129</v>
      </c>
      <c r="S1103">
        <v>121129</v>
      </c>
      <c r="T1103">
        <v>121129</v>
      </c>
      <c r="U1103">
        <v>121129</v>
      </c>
      <c r="V1103">
        <v>121129</v>
      </c>
      <c r="W1103">
        <v>121129</v>
      </c>
      <c r="X1103">
        <v>129608</v>
      </c>
      <c r="Y1103">
        <v>121129</v>
      </c>
      <c r="Z1103">
        <v>121129</v>
      </c>
      <c r="AA1103">
        <v>103929</v>
      </c>
      <c r="AB1103">
        <v>94481</v>
      </c>
      <c r="AC1103">
        <v>94481</v>
      </c>
      <c r="AD1103">
        <v>94481</v>
      </c>
      <c r="AE1103">
        <v>94481</v>
      </c>
      <c r="AF1103">
        <v>94481</v>
      </c>
      <c r="AG1103">
        <v>94481</v>
      </c>
      <c r="AH1103">
        <v>94481</v>
      </c>
      <c r="AI1103">
        <v>94481</v>
      </c>
      <c r="AJ1103">
        <v>94481</v>
      </c>
      <c r="AK1103">
        <v>94481</v>
      </c>
      <c r="AL1103">
        <v>94481</v>
      </c>
      <c r="AM1103">
        <v>94481</v>
      </c>
      <c r="AN1103">
        <v>94481</v>
      </c>
      <c r="AO1103">
        <v>94481</v>
      </c>
      <c r="AP1103">
        <v>94481</v>
      </c>
      <c r="AQ1103">
        <v>94481</v>
      </c>
      <c r="AR1103">
        <v>101094</v>
      </c>
      <c r="AS1103">
        <v>94481</v>
      </c>
      <c r="AT1103">
        <v>94481</v>
      </c>
      <c r="AU1103">
        <v>6.5</v>
      </c>
      <c r="AV1103">
        <v>6.5</v>
      </c>
      <c r="AW1103">
        <v>6.5</v>
      </c>
      <c r="AX1103">
        <v>6.5</v>
      </c>
      <c r="AY1103">
        <v>6.5</v>
      </c>
      <c r="AZ1103">
        <v>6.5</v>
      </c>
      <c r="BA1103">
        <v>6.5</v>
      </c>
      <c r="BB1103">
        <v>6.5</v>
      </c>
      <c r="BC1103">
        <v>6.5</v>
      </c>
      <c r="BD1103">
        <v>6.5</v>
      </c>
      <c r="BE1103" t="s">
        <v>2410</v>
      </c>
      <c r="BF1103">
        <f t="shared" si="35"/>
        <v>20</v>
      </c>
      <c r="BG1103">
        <f t="shared" si="36"/>
        <v>1</v>
      </c>
    </row>
    <row r="1104" spans="2:59" hidden="1" x14ac:dyDescent="0.25">
      <c r="B1104" t="s">
        <v>400</v>
      </c>
      <c r="C1104" t="s">
        <v>1178</v>
      </c>
      <c r="D1104" t="s">
        <v>2229</v>
      </c>
      <c r="E1104" t="s">
        <v>1376</v>
      </c>
      <c r="F1104">
        <v>1</v>
      </c>
      <c r="G1104">
        <v>204330</v>
      </c>
      <c r="H1104">
        <v>242811</v>
      </c>
      <c r="I1104">
        <v>246307</v>
      </c>
      <c r="J1104">
        <v>242811</v>
      </c>
      <c r="K1104">
        <v>256895</v>
      </c>
      <c r="L1104">
        <v>242811</v>
      </c>
      <c r="M1104">
        <v>228508</v>
      </c>
      <c r="N1104">
        <v>242811</v>
      </c>
      <c r="O1104">
        <v>214835</v>
      </c>
      <c r="P1104">
        <v>226472</v>
      </c>
      <c r="Q1104">
        <v>192269</v>
      </c>
      <c r="R1104">
        <v>246872</v>
      </c>
      <c r="S1104">
        <v>196868</v>
      </c>
      <c r="T1104">
        <v>256102</v>
      </c>
      <c r="U1104">
        <v>197116</v>
      </c>
      <c r="V1104">
        <v>230723</v>
      </c>
      <c r="W1104">
        <v>201724</v>
      </c>
      <c r="X1104">
        <v>244566</v>
      </c>
      <c r="Y1104">
        <v>195172</v>
      </c>
      <c r="Z1104">
        <v>230723</v>
      </c>
      <c r="AA1104">
        <v>128728</v>
      </c>
      <c r="AB1104">
        <v>152971</v>
      </c>
      <c r="AC1104">
        <v>155173</v>
      </c>
      <c r="AD1104">
        <v>152971</v>
      </c>
      <c r="AE1104">
        <v>161844</v>
      </c>
      <c r="AF1104">
        <v>152971</v>
      </c>
      <c r="AG1104">
        <v>143960</v>
      </c>
      <c r="AH1104">
        <v>152971</v>
      </c>
      <c r="AI1104">
        <v>167571</v>
      </c>
      <c r="AJ1104">
        <v>176648</v>
      </c>
      <c r="AK1104">
        <v>149970</v>
      </c>
      <c r="AL1104">
        <v>192560</v>
      </c>
      <c r="AM1104">
        <v>153557</v>
      </c>
      <c r="AN1104">
        <v>199760</v>
      </c>
      <c r="AO1104">
        <v>153750</v>
      </c>
      <c r="AP1104">
        <v>179964</v>
      </c>
      <c r="AQ1104">
        <v>157345</v>
      </c>
      <c r="AR1104">
        <v>190761</v>
      </c>
      <c r="AS1104">
        <v>152234</v>
      </c>
      <c r="AT1104">
        <v>179964</v>
      </c>
      <c r="AU1104">
        <v>8</v>
      </c>
      <c r="AV1104">
        <v>8</v>
      </c>
      <c r="AW1104">
        <v>8</v>
      </c>
      <c r="AX1104">
        <v>8</v>
      </c>
      <c r="AY1104">
        <v>8</v>
      </c>
      <c r="AZ1104">
        <v>8</v>
      </c>
      <c r="BA1104">
        <v>8</v>
      </c>
      <c r="BB1104">
        <v>8</v>
      </c>
      <c r="BC1104">
        <v>8</v>
      </c>
      <c r="BD1104">
        <v>8</v>
      </c>
      <c r="BE1104" t="s">
        <v>2398</v>
      </c>
      <c r="BF1104">
        <f t="shared" si="35"/>
        <v>20</v>
      </c>
      <c r="BG1104">
        <f t="shared" si="36"/>
        <v>1</v>
      </c>
    </row>
    <row r="1105" spans="2:59" x14ac:dyDescent="0.25">
      <c r="B1105" t="s">
        <v>631</v>
      </c>
      <c r="C1105" t="s">
        <v>1205</v>
      </c>
      <c r="D1105" t="s">
        <v>2230</v>
      </c>
      <c r="E1105" t="s">
        <v>1353</v>
      </c>
      <c r="F1105">
        <v>0</v>
      </c>
      <c r="G1105">
        <v>145269</v>
      </c>
      <c r="H1105">
        <v>152532</v>
      </c>
      <c r="I1105">
        <v>173100</v>
      </c>
      <c r="J1105">
        <v>152532</v>
      </c>
      <c r="K1105">
        <v>152532</v>
      </c>
      <c r="L1105">
        <v>152532</v>
      </c>
      <c r="M1105">
        <v>152532</v>
      </c>
      <c r="N1105">
        <v>152532</v>
      </c>
      <c r="O1105">
        <v>162736</v>
      </c>
      <c r="P1105">
        <v>152532</v>
      </c>
      <c r="Q1105">
        <v>152532</v>
      </c>
      <c r="R1105">
        <v>152532</v>
      </c>
      <c r="S1105">
        <v>261485</v>
      </c>
      <c r="T1105">
        <v>152532</v>
      </c>
      <c r="U1105">
        <v>152532</v>
      </c>
      <c r="V1105">
        <v>152532</v>
      </c>
      <c r="W1105">
        <v>258435</v>
      </c>
      <c r="X1105">
        <v>163210</v>
      </c>
      <c r="Y1105">
        <v>152532</v>
      </c>
      <c r="Z1105">
        <v>152532</v>
      </c>
      <c r="AA1105">
        <v>113310</v>
      </c>
      <c r="AB1105">
        <v>118975</v>
      </c>
      <c r="AC1105">
        <v>135018</v>
      </c>
      <c r="AD1105">
        <v>118975</v>
      </c>
      <c r="AE1105">
        <v>118975</v>
      </c>
      <c r="AF1105">
        <v>118975</v>
      </c>
      <c r="AG1105">
        <v>118975</v>
      </c>
      <c r="AH1105">
        <v>118975</v>
      </c>
      <c r="AI1105">
        <v>126934</v>
      </c>
      <c r="AJ1105">
        <v>118975</v>
      </c>
      <c r="AK1105">
        <v>118975</v>
      </c>
      <c r="AL1105">
        <v>118975</v>
      </c>
      <c r="AM1105">
        <v>203958</v>
      </c>
      <c r="AN1105">
        <v>118975</v>
      </c>
      <c r="AO1105">
        <v>118975</v>
      </c>
      <c r="AP1105">
        <v>118975</v>
      </c>
      <c r="AQ1105">
        <v>201579</v>
      </c>
      <c r="AR1105">
        <v>127304</v>
      </c>
      <c r="AS1105">
        <v>118975</v>
      </c>
      <c r="AT1105">
        <v>118975</v>
      </c>
      <c r="AU1105">
        <v>8.3000000000000007</v>
      </c>
      <c r="AV1105">
        <v>8.3000000000000007</v>
      </c>
      <c r="AW1105">
        <v>8.3000000000000007</v>
      </c>
      <c r="AX1105">
        <v>8.3000000000000007</v>
      </c>
      <c r="AY1105">
        <v>8.3000000000000007</v>
      </c>
      <c r="AZ1105">
        <v>8.3000000000000007</v>
      </c>
      <c r="BA1105">
        <v>8.3000000000000007</v>
      </c>
      <c r="BB1105">
        <v>8.3000000000000007</v>
      </c>
      <c r="BC1105">
        <v>8.3000000000000007</v>
      </c>
      <c r="BD1105">
        <v>8.3000000000000007</v>
      </c>
      <c r="BE1105" t="s">
        <v>2398</v>
      </c>
      <c r="BF1105">
        <f t="shared" si="35"/>
        <v>20</v>
      </c>
      <c r="BG1105">
        <f t="shared" si="36"/>
        <v>1</v>
      </c>
    </row>
    <row r="1106" spans="2:59" hidden="1" x14ac:dyDescent="0.25">
      <c r="B1106" t="s">
        <v>951</v>
      </c>
      <c r="C1106" t="s">
        <v>1177</v>
      </c>
      <c r="D1106" t="s">
        <v>2233</v>
      </c>
      <c r="E1106" t="s">
        <v>1357</v>
      </c>
      <c r="F1106">
        <v>0</v>
      </c>
      <c r="G1106">
        <v>666667</v>
      </c>
      <c r="H1106">
        <v>666667</v>
      </c>
      <c r="I1106">
        <v>666667</v>
      </c>
      <c r="J1106">
        <v>666667</v>
      </c>
      <c r="K1106">
        <v>666667</v>
      </c>
      <c r="L1106">
        <v>666667</v>
      </c>
      <c r="M1106">
        <v>666667</v>
      </c>
      <c r="N1106">
        <v>666667</v>
      </c>
      <c r="O1106">
        <v>666667</v>
      </c>
      <c r="P1106">
        <v>666667</v>
      </c>
      <c r="Q1106">
        <v>666667</v>
      </c>
      <c r="R1106">
        <v>666667</v>
      </c>
      <c r="S1106">
        <v>666667</v>
      </c>
      <c r="T1106">
        <v>666667</v>
      </c>
      <c r="U1106">
        <v>666667</v>
      </c>
      <c r="V1106">
        <v>666667</v>
      </c>
      <c r="W1106">
        <v>666667</v>
      </c>
      <c r="X1106">
        <v>666667</v>
      </c>
      <c r="Y1106">
        <v>666667</v>
      </c>
      <c r="Z1106">
        <v>666667</v>
      </c>
      <c r="AA1106">
        <v>500000</v>
      </c>
      <c r="AB1106">
        <v>500000</v>
      </c>
      <c r="AC1106">
        <v>500000</v>
      </c>
      <c r="AD1106">
        <v>500000</v>
      </c>
      <c r="AE1106">
        <v>500000</v>
      </c>
      <c r="AF1106">
        <v>500000</v>
      </c>
      <c r="AG1106">
        <v>500000</v>
      </c>
      <c r="AH1106">
        <v>500000</v>
      </c>
      <c r="AI1106">
        <v>500000</v>
      </c>
      <c r="AJ1106">
        <v>500000</v>
      </c>
      <c r="AK1106">
        <v>500000</v>
      </c>
      <c r="AL1106">
        <v>500000</v>
      </c>
      <c r="AM1106">
        <v>500000</v>
      </c>
      <c r="AN1106">
        <v>500000</v>
      </c>
      <c r="AO1106">
        <v>500000</v>
      </c>
      <c r="AP1106">
        <v>500000</v>
      </c>
      <c r="AQ1106">
        <v>500000</v>
      </c>
      <c r="AR1106">
        <v>500000</v>
      </c>
      <c r="AS1106">
        <v>500000</v>
      </c>
      <c r="AT1106">
        <v>500000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 t="s">
        <v>2416</v>
      </c>
      <c r="BF1106">
        <f t="shared" si="35"/>
        <v>20</v>
      </c>
      <c r="BG1106">
        <f t="shared" si="36"/>
        <v>1</v>
      </c>
    </row>
    <row r="1107" spans="2:59" x14ac:dyDescent="0.25">
      <c r="B1107" t="s">
        <v>822</v>
      </c>
      <c r="C1107" t="s">
        <v>1282</v>
      </c>
      <c r="D1107" t="s">
        <v>2236</v>
      </c>
      <c r="E1107" t="s">
        <v>1353</v>
      </c>
      <c r="F1107">
        <v>0</v>
      </c>
      <c r="G1107">
        <v>119267</v>
      </c>
      <c r="H1107">
        <v>118437</v>
      </c>
      <c r="I1107">
        <v>101146</v>
      </c>
      <c r="J1107">
        <v>126484</v>
      </c>
      <c r="K1107">
        <v>122102</v>
      </c>
      <c r="L1107">
        <v>118437</v>
      </c>
      <c r="M1107">
        <v>159608</v>
      </c>
      <c r="N1107">
        <v>118437</v>
      </c>
      <c r="O1107">
        <v>111176</v>
      </c>
      <c r="P1107">
        <v>118437</v>
      </c>
      <c r="Q1107">
        <v>103210</v>
      </c>
      <c r="R1107">
        <v>126727</v>
      </c>
      <c r="S1107">
        <v>144326</v>
      </c>
      <c r="T1107">
        <v>131465</v>
      </c>
      <c r="U1107">
        <v>98697</v>
      </c>
      <c r="V1107">
        <v>118437</v>
      </c>
      <c r="W1107">
        <v>106454</v>
      </c>
      <c r="X1107">
        <v>125618</v>
      </c>
      <c r="Y1107">
        <v>112294</v>
      </c>
      <c r="Z1107">
        <v>118437</v>
      </c>
      <c r="AA1107">
        <v>93028</v>
      </c>
      <c r="AB1107">
        <v>92381</v>
      </c>
      <c r="AC1107">
        <v>78894</v>
      </c>
      <c r="AD1107">
        <v>98658</v>
      </c>
      <c r="AE1107">
        <v>95240</v>
      </c>
      <c r="AF1107">
        <v>92381</v>
      </c>
      <c r="AG1107">
        <v>124494</v>
      </c>
      <c r="AH1107">
        <v>92381</v>
      </c>
      <c r="AI1107">
        <v>86717</v>
      </c>
      <c r="AJ1107">
        <v>92381</v>
      </c>
      <c r="AK1107">
        <v>80504</v>
      </c>
      <c r="AL1107">
        <v>98847</v>
      </c>
      <c r="AM1107">
        <v>112574</v>
      </c>
      <c r="AN1107">
        <v>102543</v>
      </c>
      <c r="AO1107">
        <v>76984</v>
      </c>
      <c r="AP1107">
        <v>92381</v>
      </c>
      <c r="AQ1107">
        <v>83034</v>
      </c>
      <c r="AR1107">
        <v>97982</v>
      </c>
      <c r="AS1107">
        <v>87589</v>
      </c>
      <c r="AT1107">
        <v>92381</v>
      </c>
      <c r="AU1107">
        <v>7.3</v>
      </c>
      <c r="AV1107">
        <v>7.3</v>
      </c>
      <c r="AW1107">
        <v>7.3</v>
      </c>
      <c r="AX1107">
        <v>7.3</v>
      </c>
      <c r="AY1107">
        <v>7.3</v>
      </c>
      <c r="AZ1107">
        <v>7.3</v>
      </c>
      <c r="BA1107">
        <v>7.3</v>
      </c>
      <c r="BB1107">
        <v>7.3</v>
      </c>
      <c r="BC1107">
        <v>7.3</v>
      </c>
      <c r="BD1107">
        <v>7.3</v>
      </c>
      <c r="BE1107" t="s">
        <v>2394</v>
      </c>
      <c r="BF1107">
        <f t="shared" si="35"/>
        <v>20</v>
      </c>
      <c r="BG1107">
        <f t="shared" si="36"/>
        <v>1</v>
      </c>
    </row>
    <row r="1108" spans="2:59" hidden="1" x14ac:dyDescent="0.25">
      <c r="B1108" t="s">
        <v>749</v>
      </c>
      <c r="C1108" t="s">
        <v>1172</v>
      </c>
      <c r="D1108" t="s">
        <v>2241</v>
      </c>
      <c r="E1108" t="s">
        <v>1357</v>
      </c>
      <c r="F1108">
        <v>0</v>
      </c>
      <c r="G1108">
        <v>162293</v>
      </c>
      <c r="H1108">
        <v>162085</v>
      </c>
      <c r="I1108">
        <v>212704</v>
      </c>
      <c r="J1108">
        <v>159796</v>
      </c>
      <c r="K1108">
        <v>150544</v>
      </c>
      <c r="L1108">
        <v>159796</v>
      </c>
      <c r="M1108">
        <v>135234</v>
      </c>
      <c r="N1108">
        <v>133163</v>
      </c>
      <c r="O1108">
        <v>143130</v>
      </c>
      <c r="P1108">
        <v>160650</v>
      </c>
      <c r="Q1108">
        <v>167706</v>
      </c>
      <c r="R1108">
        <v>133163</v>
      </c>
      <c r="S1108">
        <v>133854</v>
      </c>
      <c r="T1108">
        <v>159796</v>
      </c>
      <c r="U1108">
        <v>136968</v>
      </c>
      <c r="V1108">
        <v>159796</v>
      </c>
      <c r="W1108">
        <v>174132</v>
      </c>
      <c r="X1108">
        <v>211464</v>
      </c>
      <c r="Y1108">
        <v>238417</v>
      </c>
      <c r="Z1108">
        <v>186430</v>
      </c>
      <c r="AA1108">
        <v>126589</v>
      </c>
      <c r="AB1108">
        <v>126426</v>
      </c>
      <c r="AC1108">
        <v>165909</v>
      </c>
      <c r="AD1108">
        <v>124641</v>
      </c>
      <c r="AE1108">
        <v>117424</v>
      </c>
      <c r="AF1108">
        <v>124641</v>
      </c>
      <c r="AG1108">
        <v>105483</v>
      </c>
      <c r="AH1108">
        <v>103867</v>
      </c>
      <c r="AI1108">
        <v>111641</v>
      </c>
      <c r="AJ1108">
        <v>125307</v>
      </c>
      <c r="AK1108">
        <v>130811</v>
      </c>
      <c r="AL1108">
        <v>103867</v>
      </c>
      <c r="AM1108">
        <v>104406</v>
      </c>
      <c r="AN1108">
        <v>124641</v>
      </c>
      <c r="AO1108">
        <v>106835</v>
      </c>
      <c r="AP1108">
        <v>124641</v>
      </c>
      <c r="AQ1108">
        <v>135823</v>
      </c>
      <c r="AR1108">
        <v>164942</v>
      </c>
      <c r="AS1108">
        <v>185965</v>
      </c>
      <c r="AT1108">
        <v>145415</v>
      </c>
      <c r="AU1108">
        <v>7.5</v>
      </c>
      <c r="AV1108">
        <v>7.5</v>
      </c>
      <c r="AW1108">
        <v>7.5</v>
      </c>
      <c r="AX1108">
        <v>7.5</v>
      </c>
      <c r="AY1108">
        <v>7.5</v>
      </c>
      <c r="AZ1108">
        <v>7.5</v>
      </c>
      <c r="BA1108">
        <v>7.5</v>
      </c>
      <c r="BB1108">
        <v>7.5</v>
      </c>
      <c r="BC1108">
        <v>7.5</v>
      </c>
      <c r="BD1108">
        <v>7.5</v>
      </c>
      <c r="BE1108" t="s">
        <v>2401</v>
      </c>
      <c r="BF1108">
        <f t="shared" si="35"/>
        <v>20</v>
      </c>
      <c r="BG1108">
        <f t="shared" si="36"/>
        <v>1</v>
      </c>
    </row>
    <row r="1109" spans="2:59" x14ac:dyDescent="0.25">
      <c r="B1109" t="s">
        <v>45</v>
      </c>
      <c r="C1109" t="s">
        <v>1202</v>
      </c>
      <c r="D1109" t="s">
        <v>2246</v>
      </c>
      <c r="E1109" t="s">
        <v>1353</v>
      </c>
      <c r="F1109">
        <v>1</v>
      </c>
      <c r="G1109">
        <v>125759</v>
      </c>
      <c r="H1109">
        <v>138176</v>
      </c>
      <c r="I1109">
        <v>124263</v>
      </c>
      <c r="J1109">
        <v>138176</v>
      </c>
      <c r="K1109">
        <v>138176</v>
      </c>
      <c r="L1109">
        <v>138176</v>
      </c>
      <c r="M1109">
        <v>123679</v>
      </c>
      <c r="N1109">
        <v>138176</v>
      </c>
      <c r="O1109">
        <v>130659</v>
      </c>
      <c r="P1109">
        <v>138176</v>
      </c>
      <c r="Q1109">
        <v>138176</v>
      </c>
      <c r="R1109">
        <v>138176</v>
      </c>
      <c r="S1109">
        <v>130186</v>
      </c>
      <c r="T1109">
        <v>138176</v>
      </c>
      <c r="U1109">
        <v>123502</v>
      </c>
      <c r="V1109">
        <v>138176</v>
      </c>
      <c r="W1109">
        <v>167786</v>
      </c>
      <c r="X1109">
        <v>138176</v>
      </c>
      <c r="Y1109">
        <v>138176</v>
      </c>
      <c r="Z1109">
        <v>138176</v>
      </c>
      <c r="AA1109">
        <v>98092</v>
      </c>
      <c r="AB1109">
        <v>107777</v>
      </c>
      <c r="AC1109">
        <v>96925</v>
      </c>
      <c r="AD1109">
        <v>107777</v>
      </c>
      <c r="AE1109">
        <v>107777</v>
      </c>
      <c r="AF1109">
        <v>107777</v>
      </c>
      <c r="AG1109">
        <v>96470</v>
      </c>
      <c r="AH1109">
        <v>107777</v>
      </c>
      <c r="AI1109">
        <v>101914</v>
      </c>
      <c r="AJ1109">
        <v>107777</v>
      </c>
      <c r="AK1109">
        <v>107777</v>
      </c>
      <c r="AL1109">
        <v>107777</v>
      </c>
      <c r="AM1109">
        <v>101545</v>
      </c>
      <c r="AN1109">
        <v>107777</v>
      </c>
      <c r="AO1109">
        <v>96332</v>
      </c>
      <c r="AP1109">
        <v>107777</v>
      </c>
      <c r="AQ1109">
        <v>130873</v>
      </c>
      <c r="AR1109">
        <v>107777</v>
      </c>
      <c r="AS1109">
        <v>107777</v>
      </c>
      <c r="AT1109">
        <v>107777</v>
      </c>
      <c r="AU1109">
        <v>7.5</v>
      </c>
      <c r="AV1109">
        <v>7.5</v>
      </c>
      <c r="AW1109">
        <v>7.5</v>
      </c>
      <c r="AX1109">
        <v>7.5</v>
      </c>
      <c r="AY1109">
        <v>7.5</v>
      </c>
      <c r="AZ1109">
        <v>7.5</v>
      </c>
      <c r="BA1109">
        <v>7.5</v>
      </c>
      <c r="BB1109">
        <v>7.5</v>
      </c>
      <c r="BC1109">
        <v>7.5</v>
      </c>
      <c r="BD1109">
        <v>7.5</v>
      </c>
      <c r="BE1109" t="s">
        <v>2398</v>
      </c>
      <c r="BF1109">
        <f t="shared" si="35"/>
        <v>20</v>
      </c>
      <c r="BG1109">
        <f t="shared" si="36"/>
        <v>1</v>
      </c>
    </row>
    <row r="1110" spans="2:59" hidden="1" x14ac:dyDescent="0.25">
      <c r="B1110" t="s">
        <v>711</v>
      </c>
      <c r="C1110" t="s">
        <v>1229</v>
      </c>
      <c r="D1110" t="s">
        <v>2249</v>
      </c>
      <c r="E1110" t="s">
        <v>1368</v>
      </c>
      <c r="F1110">
        <v>0</v>
      </c>
      <c r="G1110">
        <v>242953</v>
      </c>
      <c r="H1110">
        <v>281030</v>
      </c>
      <c r="I1110">
        <v>253517</v>
      </c>
      <c r="J1110">
        <v>281030</v>
      </c>
      <c r="K1110">
        <v>247771</v>
      </c>
      <c r="L1110">
        <v>281030</v>
      </c>
      <c r="M1110">
        <v>250485</v>
      </c>
      <c r="N1110">
        <v>276257</v>
      </c>
      <c r="O1110">
        <v>243663</v>
      </c>
      <c r="P1110">
        <v>257224</v>
      </c>
      <c r="Q1110">
        <v>217307</v>
      </c>
      <c r="R1110">
        <v>267039</v>
      </c>
      <c r="S1110">
        <v>237481</v>
      </c>
      <c r="T1110">
        <v>267039</v>
      </c>
      <c r="U1110">
        <v>242216</v>
      </c>
      <c r="V1110">
        <v>267039</v>
      </c>
      <c r="W1110">
        <v>250098</v>
      </c>
      <c r="X1110">
        <v>267039</v>
      </c>
      <c r="Y1110">
        <v>237340</v>
      </c>
      <c r="Z1110">
        <v>267039</v>
      </c>
      <c r="AA1110">
        <v>153060</v>
      </c>
      <c r="AB1110">
        <v>177049</v>
      </c>
      <c r="AC1110">
        <v>159716</v>
      </c>
      <c r="AD1110">
        <v>177049</v>
      </c>
      <c r="AE1110">
        <v>156096</v>
      </c>
      <c r="AF1110">
        <v>177049</v>
      </c>
      <c r="AG1110">
        <v>157806</v>
      </c>
      <c r="AH1110">
        <v>174042</v>
      </c>
      <c r="AI1110">
        <v>190057</v>
      </c>
      <c r="AJ1110">
        <v>200635</v>
      </c>
      <c r="AK1110">
        <v>169499</v>
      </c>
      <c r="AL1110">
        <v>208290</v>
      </c>
      <c r="AM1110">
        <v>185235</v>
      </c>
      <c r="AN1110">
        <v>208290</v>
      </c>
      <c r="AO1110">
        <v>188928</v>
      </c>
      <c r="AP1110">
        <v>208290</v>
      </c>
      <c r="AQ1110">
        <v>195076</v>
      </c>
      <c r="AR1110">
        <v>208290</v>
      </c>
      <c r="AS1110">
        <v>185125</v>
      </c>
      <c r="AT1110">
        <v>208290</v>
      </c>
      <c r="AU1110">
        <v>6.2</v>
      </c>
      <c r="AV1110">
        <v>6.2</v>
      </c>
      <c r="AW1110">
        <v>6.2</v>
      </c>
      <c r="AX1110">
        <v>6.2</v>
      </c>
      <c r="AY1110">
        <v>6.2</v>
      </c>
      <c r="AZ1110">
        <v>6.2</v>
      </c>
      <c r="BA1110">
        <v>6.2</v>
      </c>
      <c r="BB1110">
        <v>6.2</v>
      </c>
      <c r="BC1110">
        <v>6.2</v>
      </c>
      <c r="BD1110">
        <v>6.2</v>
      </c>
      <c r="BE1110" t="s">
        <v>2416</v>
      </c>
      <c r="BF1110">
        <f t="shared" si="35"/>
        <v>20</v>
      </c>
      <c r="BG1110">
        <f t="shared" si="36"/>
        <v>1</v>
      </c>
    </row>
    <row r="1111" spans="2:59" hidden="1" x14ac:dyDescent="0.25">
      <c r="B1111" t="s">
        <v>802</v>
      </c>
      <c r="C1111" t="s">
        <v>1332</v>
      </c>
      <c r="D1111" t="s">
        <v>2250</v>
      </c>
      <c r="E1111" t="s">
        <v>1376</v>
      </c>
      <c r="F1111">
        <v>1</v>
      </c>
      <c r="G1111">
        <v>210103</v>
      </c>
      <c r="H1111">
        <v>211177</v>
      </c>
      <c r="I1111">
        <v>206145</v>
      </c>
      <c r="J1111">
        <v>229330</v>
      </c>
      <c r="K1111">
        <v>212516</v>
      </c>
      <c r="L1111">
        <v>222176</v>
      </c>
      <c r="M1111">
        <v>243429</v>
      </c>
      <c r="N1111">
        <v>248786</v>
      </c>
      <c r="O1111">
        <v>210387</v>
      </c>
      <c r="P1111">
        <v>222176</v>
      </c>
      <c r="Q1111">
        <v>225465</v>
      </c>
      <c r="R1111">
        <v>256358</v>
      </c>
      <c r="S1111">
        <v>228344</v>
      </c>
      <c r="T1111">
        <v>256358</v>
      </c>
      <c r="U1111">
        <v>248793</v>
      </c>
      <c r="V1111">
        <v>256358</v>
      </c>
      <c r="W1111">
        <v>249243</v>
      </c>
      <c r="X1111">
        <v>256358</v>
      </c>
      <c r="Y1111">
        <v>252391</v>
      </c>
      <c r="Z1111">
        <v>256358</v>
      </c>
      <c r="AA1111">
        <v>163880</v>
      </c>
      <c r="AB1111">
        <v>164718</v>
      </c>
      <c r="AC1111">
        <v>160793</v>
      </c>
      <c r="AD1111">
        <v>178877</v>
      </c>
      <c r="AE1111">
        <v>165762</v>
      </c>
      <c r="AF1111">
        <v>173297</v>
      </c>
      <c r="AG1111">
        <v>189875</v>
      </c>
      <c r="AH1111">
        <v>194053</v>
      </c>
      <c r="AI1111">
        <v>164102</v>
      </c>
      <c r="AJ1111">
        <v>173297</v>
      </c>
      <c r="AK1111">
        <v>175863</v>
      </c>
      <c r="AL1111">
        <v>199959</v>
      </c>
      <c r="AM1111">
        <v>178108</v>
      </c>
      <c r="AN1111">
        <v>199959</v>
      </c>
      <c r="AO1111">
        <v>194059</v>
      </c>
      <c r="AP1111">
        <v>199959</v>
      </c>
      <c r="AQ1111">
        <v>194410</v>
      </c>
      <c r="AR1111">
        <v>199959</v>
      </c>
      <c r="AS1111">
        <v>196865</v>
      </c>
      <c r="AT1111">
        <v>199959</v>
      </c>
      <c r="AU1111">
        <v>7.6</v>
      </c>
      <c r="AV1111">
        <v>7.6</v>
      </c>
      <c r="AW1111">
        <v>7.6</v>
      </c>
      <c r="AX1111">
        <v>7.6</v>
      </c>
      <c r="AY1111">
        <v>7.6</v>
      </c>
      <c r="AZ1111">
        <v>7.6</v>
      </c>
      <c r="BA1111">
        <v>7.6</v>
      </c>
      <c r="BB1111">
        <v>7.6</v>
      </c>
      <c r="BC1111">
        <v>7.6</v>
      </c>
      <c r="BD1111">
        <v>7.6</v>
      </c>
      <c r="BE1111" t="s">
        <v>2447</v>
      </c>
      <c r="BF1111">
        <f t="shared" si="35"/>
        <v>20</v>
      </c>
      <c r="BG1111">
        <f t="shared" si="36"/>
        <v>1</v>
      </c>
    </row>
    <row r="1112" spans="2:59" x14ac:dyDescent="0.25">
      <c r="B1112" t="s">
        <v>44</v>
      </c>
      <c r="C1112" t="s">
        <v>1237</v>
      </c>
      <c r="D1112" t="s">
        <v>2252</v>
      </c>
      <c r="E1112" t="s">
        <v>1353</v>
      </c>
      <c r="F1112">
        <v>0</v>
      </c>
      <c r="G1112">
        <v>148383</v>
      </c>
      <c r="H1112">
        <v>169196</v>
      </c>
      <c r="I1112">
        <v>220722</v>
      </c>
      <c r="J1112">
        <v>169196</v>
      </c>
      <c r="K1112">
        <v>154575</v>
      </c>
      <c r="L1112">
        <v>169196</v>
      </c>
      <c r="M1112">
        <v>175218</v>
      </c>
      <c r="N1112">
        <v>169196</v>
      </c>
      <c r="O1112">
        <v>164338</v>
      </c>
      <c r="P1112">
        <v>169196</v>
      </c>
      <c r="Q1112">
        <v>140997</v>
      </c>
      <c r="R1112">
        <v>169196</v>
      </c>
      <c r="S1112">
        <v>140997</v>
      </c>
      <c r="T1112">
        <v>169196</v>
      </c>
      <c r="U1112">
        <v>150034</v>
      </c>
      <c r="V1112">
        <v>183412</v>
      </c>
      <c r="W1112">
        <v>174155</v>
      </c>
      <c r="X1112">
        <v>187996</v>
      </c>
      <c r="Y1112">
        <v>173789</v>
      </c>
      <c r="Z1112">
        <v>181091</v>
      </c>
      <c r="AA1112">
        <v>93481</v>
      </c>
      <c r="AB1112">
        <v>106593</v>
      </c>
      <c r="AC1112">
        <v>139055</v>
      </c>
      <c r="AD1112">
        <v>106593</v>
      </c>
      <c r="AE1112">
        <v>97382</v>
      </c>
      <c r="AF1112">
        <v>106593</v>
      </c>
      <c r="AG1112">
        <v>110387</v>
      </c>
      <c r="AH1112">
        <v>106593</v>
      </c>
      <c r="AI1112">
        <v>128184</v>
      </c>
      <c r="AJ1112">
        <v>131973</v>
      </c>
      <c r="AK1112">
        <v>109978</v>
      </c>
      <c r="AL1112">
        <v>131973</v>
      </c>
      <c r="AM1112">
        <v>109978</v>
      </c>
      <c r="AN1112">
        <v>131973</v>
      </c>
      <c r="AO1112">
        <v>117027</v>
      </c>
      <c r="AP1112">
        <v>143061</v>
      </c>
      <c r="AQ1112">
        <v>135841</v>
      </c>
      <c r="AR1112">
        <v>146637</v>
      </c>
      <c r="AS1112">
        <v>135555</v>
      </c>
      <c r="AT1112">
        <v>141251</v>
      </c>
      <c r="AU1112">
        <v>8.1</v>
      </c>
      <c r="AV1112">
        <v>8.1</v>
      </c>
      <c r="AW1112">
        <v>8.1</v>
      </c>
      <c r="AX1112">
        <v>8.1</v>
      </c>
      <c r="AY1112">
        <v>8.1</v>
      </c>
      <c r="AZ1112">
        <v>8.1</v>
      </c>
      <c r="BA1112">
        <v>8.1</v>
      </c>
      <c r="BB1112">
        <v>8.1</v>
      </c>
      <c r="BC1112">
        <v>8.1</v>
      </c>
      <c r="BD1112">
        <v>8.1</v>
      </c>
      <c r="BE1112" t="s">
        <v>2398</v>
      </c>
      <c r="BF1112">
        <f t="shared" si="35"/>
        <v>20</v>
      </c>
      <c r="BG1112">
        <f t="shared" si="36"/>
        <v>1</v>
      </c>
    </row>
    <row r="1113" spans="2:59" x14ac:dyDescent="0.25">
      <c r="B1113" t="s">
        <v>635</v>
      </c>
      <c r="C1113" t="s">
        <v>1170</v>
      </c>
      <c r="D1113" t="s">
        <v>2253</v>
      </c>
      <c r="E1113" t="s">
        <v>1353</v>
      </c>
      <c r="F1113">
        <v>2</v>
      </c>
      <c r="G1113">
        <v>148830</v>
      </c>
      <c r="H1113">
        <v>162360</v>
      </c>
      <c r="I1113">
        <v>135300</v>
      </c>
      <c r="J1113">
        <v>162360</v>
      </c>
      <c r="K1113">
        <v>135300</v>
      </c>
      <c r="L1113">
        <v>162360</v>
      </c>
      <c r="M1113">
        <v>135300</v>
      </c>
      <c r="N1113">
        <v>162360</v>
      </c>
      <c r="O1113">
        <v>135300</v>
      </c>
      <c r="P1113">
        <v>162360</v>
      </c>
      <c r="Q1113">
        <v>135300</v>
      </c>
      <c r="R1113">
        <v>162360</v>
      </c>
      <c r="S1113">
        <v>135300</v>
      </c>
      <c r="T1113">
        <v>162360</v>
      </c>
      <c r="U1113">
        <v>135300</v>
      </c>
      <c r="V1113">
        <v>162360</v>
      </c>
      <c r="W1113">
        <v>135300</v>
      </c>
      <c r="X1113">
        <v>173724</v>
      </c>
      <c r="Y1113">
        <v>135300</v>
      </c>
      <c r="Z1113">
        <v>162360</v>
      </c>
      <c r="AA1113">
        <v>116087</v>
      </c>
      <c r="AB1113">
        <v>126641</v>
      </c>
      <c r="AC1113">
        <v>105534</v>
      </c>
      <c r="AD1113">
        <v>126641</v>
      </c>
      <c r="AE1113">
        <v>105534</v>
      </c>
      <c r="AF1113">
        <v>126641</v>
      </c>
      <c r="AG1113">
        <v>105534</v>
      </c>
      <c r="AH1113">
        <v>126641</v>
      </c>
      <c r="AI1113">
        <v>105534</v>
      </c>
      <c r="AJ1113">
        <v>126641</v>
      </c>
      <c r="AK1113">
        <v>105534</v>
      </c>
      <c r="AL1113">
        <v>126641</v>
      </c>
      <c r="AM1113">
        <v>105534</v>
      </c>
      <c r="AN1113">
        <v>126641</v>
      </c>
      <c r="AO1113">
        <v>105534</v>
      </c>
      <c r="AP1113">
        <v>126641</v>
      </c>
      <c r="AQ1113">
        <v>105534</v>
      </c>
      <c r="AR1113">
        <v>135505</v>
      </c>
      <c r="AS1113">
        <v>105534</v>
      </c>
      <c r="AT1113">
        <v>126641</v>
      </c>
      <c r="AU1113">
        <v>7.3</v>
      </c>
      <c r="AV1113">
        <v>7.3</v>
      </c>
      <c r="AW1113">
        <v>7.3</v>
      </c>
      <c r="AX1113">
        <v>7.3</v>
      </c>
      <c r="AY1113">
        <v>7.4</v>
      </c>
      <c r="AZ1113">
        <v>7.4</v>
      </c>
      <c r="BA1113">
        <v>7.4</v>
      </c>
      <c r="BB1113">
        <v>7.4</v>
      </c>
      <c r="BC1113">
        <v>7.4</v>
      </c>
      <c r="BD1113">
        <v>7.4</v>
      </c>
      <c r="BE1113" t="s">
        <v>2401</v>
      </c>
      <c r="BF1113">
        <f t="shared" si="35"/>
        <v>20</v>
      </c>
      <c r="BG1113">
        <f t="shared" si="36"/>
        <v>1</v>
      </c>
    </row>
    <row r="1114" spans="2:59" hidden="1" x14ac:dyDescent="0.25">
      <c r="B1114" t="s">
        <v>584</v>
      </c>
      <c r="C1114" t="s">
        <v>1251</v>
      </c>
      <c r="D1114" t="s">
        <v>2254</v>
      </c>
      <c r="E1114" t="s">
        <v>1368</v>
      </c>
      <c r="F1114">
        <v>1</v>
      </c>
      <c r="G1114">
        <v>324069</v>
      </c>
      <c r="H1114">
        <v>240879</v>
      </c>
      <c r="I1114">
        <v>284674</v>
      </c>
      <c r="J1114">
        <v>256776</v>
      </c>
      <c r="K1114">
        <v>248502</v>
      </c>
      <c r="L1114">
        <v>235524</v>
      </c>
      <c r="M1114">
        <v>237340</v>
      </c>
      <c r="N1114">
        <v>247698</v>
      </c>
      <c r="O1114">
        <v>264394</v>
      </c>
      <c r="P1114">
        <v>239625</v>
      </c>
      <c r="Q1114">
        <v>215995</v>
      </c>
      <c r="R1114">
        <v>240790</v>
      </c>
      <c r="S1114">
        <v>228469</v>
      </c>
      <c r="T1114">
        <v>231287</v>
      </c>
      <c r="U1114">
        <v>209837</v>
      </c>
      <c r="V1114">
        <v>213428</v>
      </c>
      <c r="W1114">
        <v>217810</v>
      </c>
      <c r="X1114">
        <v>232459</v>
      </c>
      <c r="Y1114">
        <v>237408</v>
      </c>
      <c r="Z1114">
        <v>222610</v>
      </c>
      <c r="AA1114">
        <v>204163</v>
      </c>
      <c r="AB1114">
        <v>151754</v>
      </c>
      <c r="AC1114">
        <v>179345</v>
      </c>
      <c r="AD1114">
        <v>161769</v>
      </c>
      <c r="AE1114">
        <v>156556</v>
      </c>
      <c r="AF1114">
        <v>148380</v>
      </c>
      <c r="AG1114">
        <v>149524</v>
      </c>
      <c r="AH1114">
        <v>156050</v>
      </c>
      <c r="AI1114">
        <v>206227</v>
      </c>
      <c r="AJ1114">
        <v>186908</v>
      </c>
      <c r="AK1114">
        <v>168476</v>
      </c>
      <c r="AL1114">
        <v>187816</v>
      </c>
      <c r="AM1114">
        <v>178206</v>
      </c>
      <c r="AN1114">
        <v>180404</v>
      </c>
      <c r="AO1114">
        <v>163673</v>
      </c>
      <c r="AP1114">
        <v>166474</v>
      </c>
      <c r="AQ1114">
        <v>169892</v>
      </c>
      <c r="AR1114">
        <v>181318</v>
      </c>
      <c r="AS1114">
        <v>185178</v>
      </c>
      <c r="AT1114">
        <v>173636</v>
      </c>
      <c r="AU1114">
        <v>6.9</v>
      </c>
      <c r="AV1114">
        <v>6.9</v>
      </c>
      <c r="AW1114">
        <v>6.9</v>
      </c>
      <c r="AX1114">
        <v>6.9</v>
      </c>
      <c r="AY1114">
        <v>6.9</v>
      </c>
      <c r="AZ1114">
        <v>6.9</v>
      </c>
      <c r="BA1114">
        <v>6.9</v>
      </c>
      <c r="BB1114">
        <v>6.9</v>
      </c>
      <c r="BC1114">
        <v>6.9</v>
      </c>
      <c r="BD1114">
        <v>6.9</v>
      </c>
      <c r="BE1114" t="s">
        <v>2401</v>
      </c>
      <c r="BF1114">
        <f t="shared" si="35"/>
        <v>20</v>
      </c>
      <c r="BG1114">
        <f t="shared" si="36"/>
        <v>1</v>
      </c>
    </row>
    <row r="1115" spans="2:59" hidden="1" x14ac:dyDescent="0.25">
      <c r="B1115" t="s">
        <v>693</v>
      </c>
      <c r="C1115" t="s">
        <v>1274</v>
      </c>
      <c r="D1115" t="s">
        <v>2255</v>
      </c>
      <c r="E1115" t="s">
        <v>1368</v>
      </c>
      <c r="F1115">
        <v>0</v>
      </c>
      <c r="G1115">
        <v>114378</v>
      </c>
      <c r="H1115">
        <v>124642</v>
      </c>
      <c r="I1115">
        <v>145994</v>
      </c>
      <c r="J1115">
        <v>124642</v>
      </c>
      <c r="K1115">
        <v>137858</v>
      </c>
      <c r="L1115">
        <v>124642</v>
      </c>
      <c r="M1115">
        <v>147595</v>
      </c>
      <c r="N1115">
        <v>124642</v>
      </c>
      <c r="O1115">
        <v>127981</v>
      </c>
      <c r="P1115">
        <v>125831</v>
      </c>
      <c r="Q1115">
        <v>125860</v>
      </c>
      <c r="R1115">
        <v>154508</v>
      </c>
      <c r="S1115">
        <v>127558</v>
      </c>
      <c r="T1115">
        <v>171444</v>
      </c>
      <c r="U1115">
        <v>111754</v>
      </c>
      <c r="V1115">
        <v>145247</v>
      </c>
      <c r="W1115">
        <v>121354</v>
      </c>
      <c r="X1115">
        <v>129391</v>
      </c>
      <c r="Y1115">
        <v>170226</v>
      </c>
      <c r="Z1115">
        <v>118437</v>
      </c>
      <c r="AA1115">
        <v>72058</v>
      </c>
      <c r="AB1115">
        <v>78524</v>
      </c>
      <c r="AC1115">
        <v>91976</v>
      </c>
      <c r="AD1115">
        <v>78524</v>
      </c>
      <c r="AE1115">
        <v>86851</v>
      </c>
      <c r="AF1115">
        <v>78524</v>
      </c>
      <c r="AG1115">
        <v>92985</v>
      </c>
      <c r="AH1115">
        <v>78524</v>
      </c>
      <c r="AI1115">
        <v>99825</v>
      </c>
      <c r="AJ1115">
        <v>98148</v>
      </c>
      <c r="AK1115">
        <v>98171</v>
      </c>
      <c r="AL1115">
        <v>120516</v>
      </c>
      <c r="AM1115">
        <v>99495</v>
      </c>
      <c r="AN1115">
        <v>133726</v>
      </c>
      <c r="AO1115">
        <v>87168</v>
      </c>
      <c r="AP1115">
        <v>113293</v>
      </c>
      <c r="AQ1115">
        <v>94656</v>
      </c>
      <c r="AR1115">
        <v>100925</v>
      </c>
      <c r="AS1115">
        <v>132776</v>
      </c>
      <c r="AT1115">
        <v>92381</v>
      </c>
      <c r="AU1115">
        <v>8.5</v>
      </c>
      <c r="AV1115">
        <v>8.5</v>
      </c>
      <c r="AW1115">
        <v>8.5</v>
      </c>
      <c r="AX1115">
        <v>8.5</v>
      </c>
      <c r="AY1115">
        <v>8.5</v>
      </c>
      <c r="AZ1115">
        <v>8.5</v>
      </c>
      <c r="BA1115">
        <v>8.5</v>
      </c>
      <c r="BB1115">
        <v>8.5</v>
      </c>
      <c r="BC1115">
        <v>8.5</v>
      </c>
      <c r="BD1115">
        <v>8.5</v>
      </c>
      <c r="BE1115" t="s">
        <v>2417</v>
      </c>
      <c r="BF1115">
        <f t="shared" si="35"/>
        <v>20</v>
      </c>
      <c r="BG1115">
        <f t="shared" si="36"/>
        <v>1</v>
      </c>
    </row>
    <row r="1116" spans="2:59" x14ac:dyDescent="0.25">
      <c r="B1116" t="s">
        <v>661</v>
      </c>
      <c r="C1116" t="s">
        <v>1179</v>
      </c>
      <c r="D1116" t="s">
        <v>2258</v>
      </c>
      <c r="E1116" t="s">
        <v>1353</v>
      </c>
      <c r="F1116">
        <v>0</v>
      </c>
      <c r="G1116">
        <v>321329</v>
      </c>
      <c r="H1116">
        <v>321329</v>
      </c>
      <c r="I1116">
        <v>321329</v>
      </c>
      <c r="J1116">
        <v>321329</v>
      </c>
      <c r="K1116">
        <v>321329</v>
      </c>
      <c r="L1116">
        <v>321329</v>
      </c>
      <c r="M1116">
        <v>321329</v>
      </c>
      <c r="N1116">
        <v>321329</v>
      </c>
      <c r="O1116">
        <v>321329</v>
      </c>
      <c r="P1116">
        <v>321329</v>
      </c>
      <c r="Q1116">
        <v>321329</v>
      </c>
      <c r="R1116">
        <v>321329</v>
      </c>
      <c r="S1116">
        <v>321329</v>
      </c>
      <c r="T1116">
        <v>321329</v>
      </c>
      <c r="U1116">
        <v>321329</v>
      </c>
      <c r="V1116">
        <v>321329</v>
      </c>
      <c r="W1116">
        <v>321329</v>
      </c>
      <c r="X1116">
        <v>321329</v>
      </c>
      <c r="Y1116">
        <v>321329</v>
      </c>
      <c r="Z1116">
        <v>321329</v>
      </c>
      <c r="AA1116">
        <v>240997</v>
      </c>
      <c r="AB1116">
        <v>240997</v>
      </c>
      <c r="AC1116">
        <v>240997</v>
      </c>
      <c r="AD1116">
        <v>240997</v>
      </c>
      <c r="AE1116">
        <v>240997</v>
      </c>
      <c r="AF1116">
        <v>240997</v>
      </c>
      <c r="AG1116">
        <v>240997</v>
      </c>
      <c r="AH1116">
        <v>240997</v>
      </c>
      <c r="AI1116">
        <v>240997</v>
      </c>
      <c r="AJ1116">
        <v>240997</v>
      </c>
      <c r="AK1116">
        <v>240997</v>
      </c>
      <c r="AL1116">
        <v>240997</v>
      </c>
      <c r="AM1116">
        <v>240997</v>
      </c>
      <c r="AN1116">
        <v>240997</v>
      </c>
      <c r="AO1116">
        <v>240997</v>
      </c>
      <c r="AP1116">
        <v>240997</v>
      </c>
      <c r="AQ1116">
        <v>240997</v>
      </c>
      <c r="AR1116">
        <v>240997</v>
      </c>
      <c r="AS1116">
        <v>240997</v>
      </c>
      <c r="AT1116">
        <v>240997</v>
      </c>
      <c r="AU1116">
        <v>8</v>
      </c>
      <c r="AV1116">
        <v>8</v>
      </c>
      <c r="AW1116">
        <v>8</v>
      </c>
      <c r="AX1116">
        <v>8</v>
      </c>
      <c r="AY1116">
        <v>8</v>
      </c>
      <c r="AZ1116">
        <v>8</v>
      </c>
      <c r="BA1116">
        <v>8</v>
      </c>
      <c r="BB1116">
        <v>8</v>
      </c>
      <c r="BC1116">
        <v>8</v>
      </c>
      <c r="BD1116">
        <v>8</v>
      </c>
      <c r="BE1116" t="s">
        <v>2395</v>
      </c>
      <c r="BF1116">
        <f t="shared" si="35"/>
        <v>20</v>
      </c>
      <c r="BG1116">
        <f t="shared" si="36"/>
        <v>1</v>
      </c>
    </row>
    <row r="1117" spans="2:59" x14ac:dyDescent="0.25">
      <c r="B1117" t="s">
        <v>315</v>
      </c>
      <c r="C1117" t="s">
        <v>1241</v>
      </c>
      <c r="D1117" t="s">
        <v>2273</v>
      </c>
      <c r="E1117" t="s">
        <v>1353</v>
      </c>
      <c r="F1117">
        <v>1</v>
      </c>
      <c r="G1117">
        <v>306667</v>
      </c>
      <c r="H1117">
        <v>306667</v>
      </c>
      <c r="I1117">
        <v>306667</v>
      </c>
      <c r="J1117">
        <v>306667</v>
      </c>
      <c r="K1117">
        <v>306667</v>
      </c>
      <c r="L1117">
        <v>306667</v>
      </c>
      <c r="M1117">
        <v>306667</v>
      </c>
      <c r="N1117">
        <v>306667</v>
      </c>
      <c r="O1117">
        <v>306667</v>
      </c>
      <c r="P1117">
        <v>306667</v>
      </c>
      <c r="Q1117">
        <v>306667</v>
      </c>
      <c r="R1117">
        <v>306667</v>
      </c>
      <c r="S1117">
        <v>306667</v>
      </c>
      <c r="T1117">
        <v>306667</v>
      </c>
      <c r="U1117">
        <v>306667</v>
      </c>
      <c r="V1117">
        <v>306667</v>
      </c>
      <c r="W1117">
        <v>306667</v>
      </c>
      <c r="X1117">
        <v>306667</v>
      </c>
      <c r="Y1117">
        <v>306667</v>
      </c>
      <c r="Z1117">
        <v>306667</v>
      </c>
      <c r="AA1117">
        <v>230000</v>
      </c>
      <c r="AB1117">
        <v>230000</v>
      </c>
      <c r="AC1117">
        <v>230000</v>
      </c>
      <c r="AD1117">
        <v>230000</v>
      </c>
      <c r="AE1117">
        <v>230000</v>
      </c>
      <c r="AF1117">
        <v>230000</v>
      </c>
      <c r="AG1117">
        <v>230000</v>
      </c>
      <c r="AH1117">
        <v>230000</v>
      </c>
      <c r="AI1117">
        <v>230000</v>
      </c>
      <c r="AJ1117">
        <v>230000</v>
      </c>
      <c r="AK1117">
        <v>230000</v>
      </c>
      <c r="AL1117">
        <v>230000</v>
      </c>
      <c r="AM1117">
        <v>230000</v>
      </c>
      <c r="AN1117">
        <v>230000</v>
      </c>
      <c r="AO1117">
        <v>230000</v>
      </c>
      <c r="AP1117">
        <v>230000</v>
      </c>
      <c r="AQ1117">
        <v>230000</v>
      </c>
      <c r="AR1117">
        <v>230000</v>
      </c>
      <c r="AS1117">
        <v>230000</v>
      </c>
      <c r="AT1117">
        <v>230000</v>
      </c>
      <c r="AU1117">
        <v>8.3000000000000007</v>
      </c>
      <c r="AV1117">
        <v>8.3000000000000007</v>
      </c>
      <c r="AW1117">
        <v>8.3000000000000007</v>
      </c>
      <c r="AX1117">
        <v>8.3000000000000007</v>
      </c>
      <c r="AY1117">
        <v>8.3000000000000007</v>
      </c>
      <c r="AZ1117">
        <v>8.3000000000000007</v>
      </c>
      <c r="BA1117">
        <v>8.3000000000000007</v>
      </c>
      <c r="BB1117">
        <v>8.3000000000000007</v>
      </c>
      <c r="BC1117">
        <v>8.3000000000000007</v>
      </c>
      <c r="BD1117">
        <v>8.3000000000000007</v>
      </c>
      <c r="BE1117" t="s">
        <v>2388</v>
      </c>
      <c r="BF1117">
        <f t="shared" si="35"/>
        <v>20</v>
      </c>
      <c r="BG1117">
        <f t="shared" si="36"/>
        <v>1</v>
      </c>
    </row>
    <row r="1118" spans="2:59" x14ac:dyDescent="0.25">
      <c r="B1118" t="s">
        <v>299</v>
      </c>
      <c r="C1118" t="s">
        <v>1172</v>
      </c>
      <c r="D1118" t="s">
        <v>2274</v>
      </c>
      <c r="E1118" t="s">
        <v>1353</v>
      </c>
      <c r="F1118">
        <v>2</v>
      </c>
      <c r="G1118">
        <v>426667</v>
      </c>
      <c r="H1118">
        <v>426667</v>
      </c>
      <c r="I1118">
        <v>426667</v>
      </c>
      <c r="J1118">
        <v>426667</v>
      </c>
      <c r="K1118">
        <v>426667</v>
      </c>
      <c r="L1118">
        <v>426667</v>
      </c>
      <c r="M1118">
        <v>426667</v>
      </c>
      <c r="N1118">
        <v>426667</v>
      </c>
      <c r="O1118">
        <v>426667</v>
      </c>
      <c r="P1118">
        <v>426667</v>
      </c>
      <c r="Q1118">
        <v>426667</v>
      </c>
      <c r="R1118">
        <v>426667</v>
      </c>
      <c r="S1118">
        <v>426667</v>
      </c>
      <c r="T1118">
        <v>426667</v>
      </c>
      <c r="U1118">
        <v>426667</v>
      </c>
      <c r="V1118">
        <v>426667</v>
      </c>
      <c r="W1118">
        <v>586667</v>
      </c>
      <c r="X1118">
        <v>426667</v>
      </c>
      <c r="Y1118">
        <v>426667</v>
      </c>
      <c r="Z1118">
        <v>426667</v>
      </c>
      <c r="AA1118">
        <v>320000</v>
      </c>
      <c r="AB1118">
        <v>320000</v>
      </c>
      <c r="AC1118">
        <v>320000</v>
      </c>
      <c r="AD1118">
        <v>320000</v>
      </c>
      <c r="AE1118">
        <v>320000</v>
      </c>
      <c r="AF1118">
        <v>320000</v>
      </c>
      <c r="AG1118">
        <v>320000</v>
      </c>
      <c r="AH1118">
        <v>320000</v>
      </c>
      <c r="AI1118">
        <v>320000</v>
      </c>
      <c r="AJ1118">
        <v>320000</v>
      </c>
      <c r="AK1118">
        <v>320000</v>
      </c>
      <c r="AL1118">
        <v>320000</v>
      </c>
      <c r="AM1118">
        <v>320000</v>
      </c>
      <c r="AN1118">
        <v>320000</v>
      </c>
      <c r="AO1118">
        <v>320000</v>
      </c>
      <c r="AP1118">
        <v>320000</v>
      </c>
      <c r="AQ1118">
        <v>440000</v>
      </c>
      <c r="AR1118">
        <v>320000</v>
      </c>
      <c r="AS1118">
        <v>320000</v>
      </c>
      <c r="AT1118">
        <v>320000</v>
      </c>
      <c r="AU1118">
        <v>7.8</v>
      </c>
      <c r="AV1118">
        <v>7.8</v>
      </c>
      <c r="AW1118">
        <v>7.8</v>
      </c>
      <c r="AX1118">
        <v>7.8</v>
      </c>
      <c r="AY1118">
        <v>7.8</v>
      </c>
      <c r="AZ1118">
        <v>7.8</v>
      </c>
      <c r="BA1118">
        <v>7.8</v>
      </c>
      <c r="BB1118">
        <v>7.8</v>
      </c>
      <c r="BC1118">
        <v>7.8</v>
      </c>
      <c r="BD1118">
        <v>7.8</v>
      </c>
      <c r="BE1118" t="s">
        <v>2388</v>
      </c>
      <c r="BF1118">
        <f t="shared" si="35"/>
        <v>20</v>
      </c>
      <c r="BG1118">
        <f t="shared" si="36"/>
        <v>1</v>
      </c>
    </row>
    <row r="1119" spans="2:59" x14ac:dyDescent="0.25">
      <c r="B1119" t="s">
        <v>168</v>
      </c>
      <c r="C1119" t="s">
        <v>1168</v>
      </c>
      <c r="D1119" t="s">
        <v>2275</v>
      </c>
      <c r="E1119" t="s">
        <v>1353</v>
      </c>
      <c r="F1119">
        <v>2</v>
      </c>
      <c r="G1119">
        <v>297333</v>
      </c>
      <c r="H1119">
        <v>273333</v>
      </c>
      <c r="I1119">
        <v>297333</v>
      </c>
      <c r="J1119">
        <v>273333</v>
      </c>
      <c r="K1119">
        <v>297333</v>
      </c>
      <c r="L1119">
        <v>273333</v>
      </c>
      <c r="M1119">
        <v>273333</v>
      </c>
      <c r="N1119">
        <v>273333</v>
      </c>
      <c r="O1119">
        <v>273333</v>
      </c>
      <c r="P1119">
        <v>273333</v>
      </c>
      <c r="Q1119">
        <v>273333</v>
      </c>
      <c r="R1119">
        <v>273333</v>
      </c>
      <c r="S1119">
        <v>273333</v>
      </c>
      <c r="T1119">
        <v>273333</v>
      </c>
      <c r="U1119">
        <v>300000</v>
      </c>
      <c r="V1119">
        <v>273333</v>
      </c>
      <c r="W1119">
        <v>300000</v>
      </c>
      <c r="X1119">
        <v>360000</v>
      </c>
      <c r="Y1119">
        <v>300000</v>
      </c>
      <c r="Z1119">
        <v>360000</v>
      </c>
      <c r="AA1119">
        <v>223000</v>
      </c>
      <c r="AB1119">
        <v>205000</v>
      </c>
      <c r="AC1119">
        <v>223000</v>
      </c>
      <c r="AD1119">
        <v>205000</v>
      </c>
      <c r="AE1119">
        <v>223000</v>
      </c>
      <c r="AF1119">
        <v>205000</v>
      </c>
      <c r="AG1119">
        <v>205000</v>
      </c>
      <c r="AH1119">
        <v>205000</v>
      </c>
      <c r="AI1119">
        <v>205000</v>
      </c>
      <c r="AJ1119">
        <v>205000</v>
      </c>
      <c r="AK1119">
        <v>205000</v>
      </c>
      <c r="AL1119">
        <v>205000</v>
      </c>
      <c r="AM1119">
        <v>205000</v>
      </c>
      <c r="AN1119">
        <v>205000</v>
      </c>
      <c r="AO1119">
        <v>225000</v>
      </c>
      <c r="AP1119">
        <v>205000</v>
      </c>
      <c r="AQ1119">
        <v>225000</v>
      </c>
      <c r="AR1119">
        <v>270000</v>
      </c>
      <c r="AS1119">
        <v>225000</v>
      </c>
      <c r="AT1119">
        <v>270000</v>
      </c>
      <c r="AU1119">
        <v>8.3000000000000007</v>
      </c>
      <c r="AV1119">
        <v>8.3000000000000007</v>
      </c>
      <c r="AW1119">
        <v>8.3000000000000007</v>
      </c>
      <c r="AX1119">
        <v>8.3000000000000007</v>
      </c>
      <c r="AY1119">
        <v>8.3000000000000007</v>
      </c>
      <c r="AZ1119">
        <v>8.3000000000000007</v>
      </c>
      <c r="BA1119">
        <v>8.3000000000000007</v>
      </c>
      <c r="BB1119">
        <v>8.3000000000000007</v>
      </c>
      <c r="BC1119">
        <v>8.3000000000000007</v>
      </c>
      <c r="BD1119">
        <v>8.3000000000000007</v>
      </c>
      <c r="BE1119" t="s">
        <v>2387</v>
      </c>
      <c r="BF1119">
        <f t="shared" si="35"/>
        <v>20</v>
      </c>
      <c r="BG1119">
        <f t="shared" si="36"/>
        <v>1</v>
      </c>
    </row>
    <row r="1120" spans="2:59" x14ac:dyDescent="0.25">
      <c r="B1120" t="s">
        <v>718</v>
      </c>
      <c r="C1120" t="s">
        <v>1215</v>
      </c>
      <c r="D1120" t="s">
        <v>2279</v>
      </c>
      <c r="E1120" t="s">
        <v>1353</v>
      </c>
      <c r="F1120">
        <v>2</v>
      </c>
      <c r="G1120">
        <v>400000</v>
      </c>
      <c r="H1120">
        <v>400000</v>
      </c>
      <c r="I1120">
        <v>400000</v>
      </c>
      <c r="J1120">
        <v>400000</v>
      </c>
      <c r="K1120">
        <v>400000</v>
      </c>
      <c r="L1120">
        <v>400000</v>
      </c>
      <c r="M1120">
        <v>400000</v>
      </c>
      <c r="N1120">
        <v>400000</v>
      </c>
      <c r="O1120">
        <v>400000</v>
      </c>
      <c r="P1120">
        <v>400000</v>
      </c>
      <c r="Q1120">
        <v>400000</v>
      </c>
      <c r="R1120">
        <v>400000</v>
      </c>
      <c r="S1120">
        <v>400000</v>
      </c>
      <c r="T1120">
        <v>400000</v>
      </c>
      <c r="U1120">
        <v>400000</v>
      </c>
      <c r="V1120">
        <v>400000</v>
      </c>
      <c r="W1120">
        <v>400000</v>
      </c>
      <c r="X1120">
        <v>400000</v>
      </c>
      <c r="Y1120">
        <v>400000</v>
      </c>
      <c r="Z1120">
        <v>400000</v>
      </c>
      <c r="AA1120">
        <v>300000</v>
      </c>
      <c r="AB1120">
        <v>300000</v>
      </c>
      <c r="AC1120">
        <v>300000</v>
      </c>
      <c r="AD1120">
        <v>300000</v>
      </c>
      <c r="AE1120">
        <v>300000</v>
      </c>
      <c r="AF1120">
        <v>300000</v>
      </c>
      <c r="AG1120">
        <v>300000</v>
      </c>
      <c r="AH1120">
        <v>300000</v>
      </c>
      <c r="AI1120">
        <v>300000</v>
      </c>
      <c r="AJ1120">
        <v>300000</v>
      </c>
      <c r="AK1120">
        <v>300000</v>
      </c>
      <c r="AL1120">
        <v>300000</v>
      </c>
      <c r="AM1120">
        <v>300000</v>
      </c>
      <c r="AN1120">
        <v>300000</v>
      </c>
      <c r="AO1120">
        <v>300000</v>
      </c>
      <c r="AP1120">
        <v>300000</v>
      </c>
      <c r="AQ1120">
        <v>300000</v>
      </c>
      <c r="AR1120">
        <v>300000</v>
      </c>
      <c r="AS1120">
        <v>300000</v>
      </c>
      <c r="AT1120">
        <v>300000</v>
      </c>
      <c r="AU1120">
        <v>7.3</v>
      </c>
      <c r="AV1120">
        <v>7.3</v>
      </c>
      <c r="AW1120">
        <v>7.3</v>
      </c>
      <c r="AX1120">
        <v>7.3</v>
      </c>
      <c r="AY1120">
        <v>7.3</v>
      </c>
      <c r="AZ1120">
        <v>7.3</v>
      </c>
      <c r="BA1120">
        <v>7.3</v>
      </c>
      <c r="BB1120">
        <v>7.3</v>
      </c>
      <c r="BC1120">
        <v>7.3</v>
      </c>
      <c r="BD1120">
        <v>7.3</v>
      </c>
      <c r="BE1120" t="s">
        <v>2402</v>
      </c>
      <c r="BF1120">
        <f t="shared" si="35"/>
        <v>20</v>
      </c>
      <c r="BG1120">
        <f t="shared" si="36"/>
        <v>1</v>
      </c>
    </row>
    <row r="1121" spans="2:59" x14ac:dyDescent="0.25">
      <c r="B1121" t="s">
        <v>23</v>
      </c>
      <c r="C1121" t="s">
        <v>1257</v>
      </c>
      <c r="D1121" t="s">
        <v>2280</v>
      </c>
      <c r="E1121" t="s">
        <v>1353</v>
      </c>
      <c r="F1121">
        <v>4</v>
      </c>
      <c r="G1121">
        <v>1173332</v>
      </c>
      <c r="H1121">
        <v>800000</v>
      </c>
      <c r="I1121">
        <v>1706665</v>
      </c>
      <c r="J1121">
        <v>750000</v>
      </c>
      <c r="K1121">
        <v>800000</v>
      </c>
      <c r="L1121">
        <v>750000</v>
      </c>
      <c r="M1121">
        <v>800000</v>
      </c>
      <c r="N1121">
        <v>750000</v>
      </c>
      <c r="O1121">
        <v>1000000</v>
      </c>
      <c r="P1121">
        <v>750000</v>
      </c>
      <c r="Q1121">
        <v>1546665</v>
      </c>
      <c r="R1121">
        <v>853333</v>
      </c>
      <c r="S1121">
        <v>3279999</v>
      </c>
      <c r="T1121">
        <v>853333</v>
      </c>
      <c r="U1121">
        <v>1946665</v>
      </c>
      <c r="V1121">
        <v>853333</v>
      </c>
      <c r="W1121">
        <v>893333</v>
      </c>
      <c r="X1121">
        <v>853333</v>
      </c>
      <c r="Y1121">
        <v>853333</v>
      </c>
      <c r="Z1121">
        <v>853333</v>
      </c>
      <c r="AA1121">
        <v>879999</v>
      </c>
      <c r="AB1121">
        <v>600000</v>
      </c>
      <c r="AC1121">
        <v>1279999</v>
      </c>
      <c r="AD1121">
        <v>562500</v>
      </c>
      <c r="AE1121">
        <v>600000</v>
      </c>
      <c r="AF1121">
        <v>562500</v>
      </c>
      <c r="AG1121">
        <v>600000</v>
      </c>
      <c r="AH1121">
        <v>562500</v>
      </c>
      <c r="AI1121">
        <v>750000</v>
      </c>
      <c r="AJ1121">
        <v>562500</v>
      </c>
      <c r="AK1121">
        <v>1159999</v>
      </c>
      <c r="AL1121">
        <v>640000</v>
      </c>
      <c r="AM1121">
        <v>2459999</v>
      </c>
      <c r="AN1121">
        <v>640000</v>
      </c>
      <c r="AO1121">
        <v>1459999</v>
      </c>
      <c r="AP1121">
        <v>640000</v>
      </c>
      <c r="AQ1121">
        <v>670000</v>
      </c>
      <c r="AR1121">
        <v>640000</v>
      </c>
      <c r="AS1121">
        <v>640000</v>
      </c>
      <c r="AT1121">
        <v>640000</v>
      </c>
      <c r="AU1121">
        <v>8.8000000000000007</v>
      </c>
      <c r="AV1121">
        <v>8.8000000000000007</v>
      </c>
      <c r="AW1121">
        <v>8.8000000000000007</v>
      </c>
      <c r="AX1121">
        <v>8.8000000000000007</v>
      </c>
      <c r="AY1121">
        <v>8.8000000000000007</v>
      </c>
      <c r="AZ1121">
        <v>8.8000000000000007</v>
      </c>
      <c r="BA1121">
        <v>8.8000000000000007</v>
      </c>
      <c r="BB1121">
        <v>8.8000000000000007</v>
      </c>
      <c r="BC1121">
        <v>8.8000000000000007</v>
      </c>
      <c r="BD1121">
        <v>8.8000000000000007</v>
      </c>
      <c r="BE1121" t="s">
        <v>2403</v>
      </c>
      <c r="BF1121">
        <f t="shared" si="35"/>
        <v>20</v>
      </c>
      <c r="BG1121">
        <f t="shared" si="36"/>
        <v>1</v>
      </c>
    </row>
    <row r="1122" spans="2:59" hidden="1" x14ac:dyDescent="0.25">
      <c r="B1122" t="s">
        <v>374</v>
      </c>
      <c r="C1122" t="s">
        <v>1279</v>
      </c>
      <c r="D1122" t="s">
        <v>2286</v>
      </c>
      <c r="E1122" t="s">
        <v>1368</v>
      </c>
      <c r="F1122">
        <v>0</v>
      </c>
      <c r="G1122">
        <v>253133</v>
      </c>
      <c r="H1122">
        <v>253133</v>
      </c>
      <c r="I1122">
        <v>253133</v>
      </c>
      <c r="J1122">
        <v>253133</v>
      </c>
      <c r="K1122">
        <v>239800</v>
      </c>
      <c r="L1122">
        <v>239800</v>
      </c>
      <c r="M1122">
        <v>239800</v>
      </c>
      <c r="N1122">
        <v>239800</v>
      </c>
      <c r="O1122">
        <v>239800</v>
      </c>
      <c r="P1122">
        <v>239800</v>
      </c>
      <c r="Q1122">
        <v>239800</v>
      </c>
      <c r="R1122">
        <v>239800</v>
      </c>
      <c r="S1122">
        <v>239800</v>
      </c>
      <c r="T1122">
        <v>239800</v>
      </c>
      <c r="U1122">
        <v>253133</v>
      </c>
      <c r="V1122">
        <v>253133</v>
      </c>
      <c r="W1122">
        <v>266467</v>
      </c>
      <c r="X1122">
        <v>253133</v>
      </c>
      <c r="Y1122">
        <v>239800</v>
      </c>
      <c r="Z1122">
        <v>239800</v>
      </c>
      <c r="AA1122">
        <v>189850</v>
      </c>
      <c r="AB1122">
        <v>189850</v>
      </c>
      <c r="AC1122">
        <v>189850</v>
      </c>
      <c r="AD1122">
        <v>189850</v>
      </c>
      <c r="AE1122">
        <v>179850</v>
      </c>
      <c r="AF1122">
        <v>179850</v>
      </c>
      <c r="AG1122">
        <v>179850</v>
      </c>
      <c r="AH1122">
        <v>179850</v>
      </c>
      <c r="AI1122">
        <v>179850</v>
      </c>
      <c r="AJ1122">
        <v>179850</v>
      </c>
      <c r="AK1122">
        <v>179850</v>
      </c>
      <c r="AL1122">
        <v>179850</v>
      </c>
      <c r="AM1122">
        <v>179850</v>
      </c>
      <c r="AN1122">
        <v>179850</v>
      </c>
      <c r="AO1122">
        <v>189850</v>
      </c>
      <c r="AP1122">
        <v>189850</v>
      </c>
      <c r="AQ1122">
        <v>199850</v>
      </c>
      <c r="AR1122">
        <v>189850</v>
      </c>
      <c r="AS1122">
        <v>179850</v>
      </c>
      <c r="AT1122">
        <v>179850</v>
      </c>
      <c r="AU1122">
        <v>7.9</v>
      </c>
      <c r="AV1122">
        <v>7.9</v>
      </c>
      <c r="AW1122">
        <v>7.9</v>
      </c>
      <c r="AX1122">
        <v>7.9</v>
      </c>
      <c r="AY1122">
        <v>7.9</v>
      </c>
      <c r="AZ1122">
        <v>7.9</v>
      </c>
      <c r="BA1122">
        <v>7.9</v>
      </c>
      <c r="BB1122">
        <v>7.9</v>
      </c>
      <c r="BC1122">
        <v>7.9</v>
      </c>
      <c r="BD1122">
        <v>7.9</v>
      </c>
      <c r="BE1122" t="s">
        <v>2415</v>
      </c>
      <c r="BF1122">
        <f t="shared" si="35"/>
        <v>20</v>
      </c>
      <c r="BG1122">
        <f t="shared" si="36"/>
        <v>1</v>
      </c>
    </row>
    <row r="1123" spans="2:59" x14ac:dyDescent="0.25">
      <c r="B1123" t="s">
        <v>64</v>
      </c>
      <c r="C1123" t="s">
        <v>1217</v>
      </c>
      <c r="D1123" t="s">
        <v>2290</v>
      </c>
      <c r="E1123" t="s">
        <v>1353</v>
      </c>
      <c r="F1123">
        <v>4</v>
      </c>
      <c r="G1123">
        <v>518130</v>
      </c>
      <c r="H1123">
        <v>518130</v>
      </c>
      <c r="I1123">
        <v>700000</v>
      </c>
      <c r="J1123">
        <v>700000</v>
      </c>
      <c r="K1123">
        <v>600000</v>
      </c>
      <c r="L1123">
        <v>600000</v>
      </c>
      <c r="M1123">
        <v>600000</v>
      </c>
      <c r="N1123">
        <v>600000</v>
      </c>
      <c r="O1123">
        <v>600000</v>
      </c>
      <c r="P1123">
        <v>517003</v>
      </c>
      <c r="Q1123">
        <v>600000</v>
      </c>
      <c r="R1123">
        <v>519883</v>
      </c>
      <c r="S1123">
        <v>600000</v>
      </c>
      <c r="T1123">
        <v>519883</v>
      </c>
      <c r="U1123">
        <v>600000</v>
      </c>
      <c r="V1123">
        <v>600000</v>
      </c>
      <c r="W1123">
        <v>700000</v>
      </c>
      <c r="X1123">
        <v>700000</v>
      </c>
      <c r="Y1123">
        <v>600000</v>
      </c>
      <c r="Z1123">
        <v>600000</v>
      </c>
      <c r="AA1123">
        <v>388598</v>
      </c>
      <c r="AB1123">
        <v>388598</v>
      </c>
      <c r="AC1123">
        <v>630000</v>
      </c>
      <c r="AD1123">
        <v>630000</v>
      </c>
      <c r="AE1123">
        <v>510000</v>
      </c>
      <c r="AF1123">
        <v>510000</v>
      </c>
      <c r="AG1123">
        <v>510000</v>
      </c>
      <c r="AH1123">
        <v>510000</v>
      </c>
      <c r="AI1123">
        <v>540000</v>
      </c>
      <c r="AJ1123">
        <v>387752</v>
      </c>
      <c r="AK1123">
        <v>540000</v>
      </c>
      <c r="AL1123">
        <v>389912</v>
      </c>
      <c r="AM1123">
        <v>540000</v>
      </c>
      <c r="AN1123">
        <v>389912</v>
      </c>
      <c r="AO1123">
        <v>510000</v>
      </c>
      <c r="AP1123">
        <v>510000</v>
      </c>
      <c r="AQ1123">
        <v>630000</v>
      </c>
      <c r="AR1123">
        <v>630000</v>
      </c>
      <c r="AS1123">
        <v>510000</v>
      </c>
      <c r="AT1123">
        <v>510000</v>
      </c>
      <c r="AU1123">
        <v>8.4</v>
      </c>
      <c r="AV1123">
        <v>8.4</v>
      </c>
      <c r="AW1123">
        <v>8.4</v>
      </c>
      <c r="AX1123">
        <v>8.4</v>
      </c>
      <c r="AY1123">
        <v>8.4</v>
      </c>
      <c r="AZ1123">
        <v>8.4</v>
      </c>
      <c r="BA1123">
        <v>8.4</v>
      </c>
      <c r="BB1123">
        <v>8.4</v>
      </c>
      <c r="BC1123">
        <v>8.4</v>
      </c>
      <c r="BD1123">
        <v>8.4</v>
      </c>
      <c r="BE1123" t="s">
        <v>2403</v>
      </c>
      <c r="BF1123">
        <f t="shared" si="35"/>
        <v>20</v>
      </c>
      <c r="BG1123">
        <f t="shared" si="36"/>
        <v>1</v>
      </c>
    </row>
    <row r="1124" spans="2:59" hidden="1" x14ac:dyDescent="0.25">
      <c r="B1124" t="s">
        <v>886</v>
      </c>
      <c r="C1124" t="s">
        <v>1210</v>
      </c>
      <c r="D1124" t="s">
        <v>2292</v>
      </c>
      <c r="E1124" t="s">
        <v>1376</v>
      </c>
      <c r="F1124">
        <v>0</v>
      </c>
      <c r="G1124">
        <v>333333</v>
      </c>
      <c r="H1124">
        <v>333333</v>
      </c>
      <c r="I1124">
        <v>366667</v>
      </c>
      <c r="J1124">
        <v>366667</v>
      </c>
      <c r="K1124">
        <v>366667</v>
      </c>
      <c r="L1124">
        <v>333333</v>
      </c>
      <c r="M1124">
        <v>366667</v>
      </c>
      <c r="N1124">
        <v>373333</v>
      </c>
      <c r="O1124">
        <v>373333</v>
      </c>
      <c r="P1124">
        <v>400000</v>
      </c>
      <c r="Q1124">
        <v>373333</v>
      </c>
      <c r="R1124">
        <v>400000</v>
      </c>
      <c r="S1124">
        <v>373333</v>
      </c>
      <c r="T1124">
        <v>400000</v>
      </c>
      <c r="U1124">
        <v>373333</v>
      </c>
      <c r="V1124">
        <v>400000</v>
      </c>
      <c r="W1124">
        <v>393333</v>
      </c>
      <c r="X1124">
        <v>400000</v>
      </c>
      <c r="Y1124">
        <v>366667</v>
      </c>
      <c r="Z1124">
        <v>400000</v>
      </c>
      <c r="AA1124">
        <v>250000</v>
      </c>
      <c r="AB1124">
        <v>250000</v>
      </c>
      <c r="AC1124">
        <v>275000</v>
      </c>
      <c r="AD1124">
        <v>275000</v>
      </c>
      <c r="AE1124">
        <v>275000</v>
      </c>
      <c r="AF1124">
        <v>250000</v>
      </c>
      <c r="AG1124">
        <v>275000</v>
      </c>
      <c r="AH1124">
        <v>280000</v>
      </c>
      <c r="AI1124">
        <v>280000</v>
      </c>
      <c r="AJ1124">
        <v>300000</v>
      </c>
      <c r="AK1124">
        <v>280000</v>
      </c>
      <c r="AL1124">
        <v>300000</v>
      </c>
      <c r="AM1124">
        <v>280000</v>
      </c>
      <c r="AN1124">
        <v>300000</v>
      </c>
      <c r="AO1124">
        <v>280000</v>
      </c>
      <c r="AP1124">
        <v>300000</v>
      </c>
      <c r="AQ1124">
        <v>295000</v>
      </c>
      <c r="AR1124">
        <v>300000</v>
      </c>
      <c r="AS1124">
        <v>275000</v>
      </c>
      <c r="AT1124">
        <v>300000</v>
      </c>
      <c r="AU1124">
        <v>8.8000000000000007</v>
      </c>
      <c r="AV1124">
        <v>8.8000000000000007</v>
      </c>
      <c r="AW1124">
        <v>8.8000000000000007</v>
      </c>
      <c r="AX1124">
        <v>8.8000000000000007</v>
      </c>
      <c r="AY1124">
        <v>8.8000000000000007</v>
      </c>
      <c r="AZ1124">
        <v>8.8000000000000007</v>
      </c>
      <c r="BA1124">
        <v>8.8000000000000007</v>
      </c>
      <c r="BB1124">
        <v>8.8000000000000007</v>
      </c>
      <c r="BC1124">
        <v>8.8000000000000007</v>
      </c>
      <c r="BD1124">
        <v>8.8000000000000007</v>
      </c>
      <c r="BE1124" t="s">
        <v>2388</v>
      </c>
      <c r="BF1124">
        <f t="shared" si="35"/>
        <v>20</v>
      </c>
      <c r="BG1124">
        <f t="shared" si="36"/>
        <v>1</v>
      </c>
    </row>
    <row r="1125" spans="2:59" x14ac:dyDescent="0.25">
      <c r="B1125" t="s">
        <v>231</v>
      </c>
      <c r="C1125" t="s">
        <v>1247</v>
      </c>
      <c r="D1125" t="s">
        <v>2301</v>
      </c>
      <c r="E1125" t="s">
        <v>1353</v>
      </c>
      <c r="F1125">
        <v>2</v>
      </c>
      <c r="G1125">
        <v>530000</v>
      </c>
      <c r="H1125">
        <v>410000</v>
      </c>
      <c r="I1125">
        <v>500000</v>
      </c>
      <c r="J1125">
        <v>450000</v>
      </c>
      <c r="K1125">
        <v>395000</v>
      </c>
      <c r="L1125">
        <v>420000</v>
      </c>
      <c r="M1125">
        <v>375000</v>
      </c>
      <c r="N1125">
        <v>420000</v>
      </c>
      <c r="O1125">
        <v>395000</v>
      </c>
      <c r="P1125">
        <v>395000</v>
      </c>
      <c r="Q1125">
        <v>395000</v>
      </c>
      <c r="R1125">
        <v>395000</v>
      </c>
      <c r="S1125">
        <v>530000</v>
      </c>
      <c r="T1125">
        <v>395000</v>
      </c>
      <c r="U1125">
        <v>600000</v>
      </c>
      <c r="V1125">
        <v>410000</v>
      </c>
      <c r="W1125">
        <v>500000</v>
      </c>
      <c r="X1125">
        <v>500000</v>
      </c>
      <c r="Y1125">
        <v>420000</v>
      </c>
      <c r="Z1125">
        <v>530000</v>
      </c>
      <c r="AA1125">
        <v>265000</v>
      </c>
      <c r="AB1125">
        <v>205000</v>
      </c>
      <c r="AC1125">
        <v>250000</v>
      </c>
      <c r="AD1125">
        <v>225000</v>
      </c>
      <c r="AE1125">
        <v>197500</v>
      </c>
      <c r="AF1125">
        <v>210000</v>
      </c>
      <c r="AG1125">
        <v>187500</v>
      </c>
      <c r="AH1125">
        <v>210000</v>
      </c>
      <c r="AI1125">
        <v>197500</v>
      </c>
      <c r="AJ1125">
        <v>197500</v>
      </c>
      <c r="AK1125">
        <v>197500</v>
      </c>
      <c r="AL1125">
        <v>197500</v>
      </c>
      <c r="AM1125">
        <v>265000</v>
      </c>
      <c r="AN1125">
        <v>197500</v>
      </c>
      <c r="AO1125">
        <v>300000</v>
      </c>
      <c r="AP1125">
        <v>205000</v>
      </c>
      <c r="AQ1125">
        <v>250000</v>
      </c>
      <c r="AR1125">
        <v>250000</v>
      </c>
      <c r="AS1125">
        <v>210000</v>
      </c>
      <c r="AT1125">
        <v>265000</v>
      </c>
      <c r="AU1125">
        <v>8.3000000000000007</v>
      </c>
      <c r="AV1125">
        <v>8.3000000000000007</v>
      </c>
      <c r="AW1125">
        <v>8.3000000000000007</v>
      </c>
      <c r="AX1125">
        <v>8.3000000000000007</v>
      </c>
      <c r="AY1125">
        <v>8.3000000000000007</v>
      </c>
      <c r="AZ1125">
        <v>8.3000000000000007</v>
      </c>
      <c r="BA1125">
        <v>8.3000000000000007</v>
      </c>
      <c r="BB1125">
        <v>8.3000000000000007</v>
      </c>
      <c r="BC1125">
        <v>8.3000000000000007</v>
      </c>
      <c r="BD1125">
        <v>8.3000000000000007</v>
      </c>
      <c r="BE1125" t="s">
        <v>2388</v>
      </c>
      <c r="BF1125">
        <f t="shared" si="35"/>
        <v>20</v>
      </c>
      <c r="BG1125">
        <f t="shared" si="36"/>
        <v>1</v>
      </c>
    </row>
    <row r="1126" spans="2:59" hidden="1" x14ac:dyDescent="0.25">
      <c r="B1126" t="s">
        <v>985</v>
      </c>
      <c r="C1126" t="s">
        <v>1247</v>
      </c>
      <c r="D1126" t="s">
        <v>2308</v>
      </c>
      <c r="E1126" t="s">
        <v>1368</v>
      </c>
      <c r="F1126">
        <v>0</v>
      </c>
      <c r="G1126">
        <v>466667</v>
      </c>
      <c r="H1126">
        <v>466667</v>
      </c>
      <c r="I1126">
        <v>466667</v>
      </c>
      <c r="J1126">
        <v>466667</v>
      </c>
      <c r="K1126">
        <v>466667</v>
      </c>
      <c r="L1126">
        <v>466667</v>
      </c>
      <c r="M1126">
        <v>466667</v>
      </c>
      <c r="N1126">
        <v>466667</v>
      </c>
      <c r="O1126">
        <v>466667</v>
      </c>
      <c r="P1126">
        <v>466667</v>
      </c>
      <c r="Q1126">
        <v>466667</v>
      </c>
      <c r="R1126">
        <v>466667</v>
      </c>
      <c r="S1126">
        <v>466667</v>
      </c>
      <c r="T1126">
        <v>466667</v>
      </c>
      <c r="U1126">
        <v>466667</v>
      </c>
      <c r="V1126">
        <v>466667</v>
      </c>
      <c r="W1126">
        <v>466667</v>
      </c>
      <c r="X1126">
        <v>466667</v>
      </c>
      <c r="Y1126">
        <v>466667</v>
      </c>
      <c r="Z1126">
        <v>466667</v>
      </c>
      <c r="AA1126">
        <v>350000</v>
      </c>
      <c r="AB1126">
        <v>350000</v>
      </c>
      <c r="AC1126">
        <v>350000</v>
      </c>
      <c r="AD1126">
        <v>350000</v>
      </c>
      <c r="AE1126">
        <v>350000</v>
      </c>
      <c r="AF1126">
        <v>350000</v>
      </c>
      <c r="AG1126">
        <v>350000</v>
      </c>
      <c r="AH1126">
        <v>350000</v>
      </c>
      <c r="AI1126">
        <v>350000</v>
      </c>
      <c r="AJ1126">
        <v>350000</v>
      </c>
      <c r="AK1126">
        <v>350000</v>
      </c>
      <c r="AL1126">
        <v>350000</v>
      </c>
      <c r="AM1126">
        <v>350000</v>
      </c>
      <c r="AN1126">
        <v>350000</v>
      </c>
      <c r="AO1126">
        <v>350000</v>
      </c>
      <c r="AP1126">
        <v>350000</v>
      </c>
      <c r="AQ1126">
        <v>350000</v>
      </c>
      <c r="AR1126">
        <v>350000</v>
      </c>
      <c r="AS1126">
        <v>350000</v>
      </c>
      <c r="AT1126">
        <v>350000</v>
      </c>
      <c r="AU1126">
        <v>8.5</v>
      </c>
      <c r="AV1126">
        <v>8.5</v>
      </c>
      <c r="AW1126">
        <v>8.5</v>
      </c>
      <c r="AX1126">
        <v>8.5</v>
      </c>
      <c r="AY1126">
        <v>8.5</v>
      </c>
      <c r="AZ1126">
        <v>8.5</v>
      </c>
      <c r="BA1126">
        <v>8.5</v>
      </c>
      <c r="BB1126">
        <v>8.5</v>
      </c>
      <c r="BC1126">
        <v>8.5</v>
      </c>
      <c r="BD1126">
        <v>8.5</v>
      </c>
      <c r="BE1126" t="s">
        <v>2398</v>
      </c>
      <c r="BF1126">
        <f t="shared" si="35"/>
        <v>20</v>
      </c>
      <c r="BG1126">
        <f t="shared" si="36"/>
        <v>1</v>
      </c>
    </row>
    <row r="1127" spans="2:59" x14ac:dyDescent="0.25">
      <c r="B1127" t="s">
        <v>532</v>
      </c>
      <c r="C1127" t="s">
        <v>1173</v>
      </c>
      <c r="D1127" t="s">
        <v>2310</v>
      </c>
      <c r="E1127" t="s">
        <v>1353</v>
      </c>
      <c r="F1127">
        <v>0</v>
      </c>
      <c r="G1127">
        <v>233333</v>
      </c>
      <c r="H1127">
        <v>233333</v>
      </c>
      <c r="I1127">
        <v>233333</v>
      </c>
      <c r="J1127">
        <v>233333</v>
      </c>
      <c r="K1127">
        <v>233333</v>
      </c>
      <c r="L1127">
        <v>233333</v>
      </c>
      <c r="M1127">
        <v>233333</v>
      </c>
      <c r="N1127">
        <v>233333</v>
      </c>
      <c r="O1127">
        <v>233333</v>
      </c>
      <c r="P1127">
        <v>233333</v>
      </c>
      <c r="Q1127">
        <v>233333</v>
      </c>
      <c r="R1127">
        <v>233333</v>
      </c>
      <c r="S1127">
        <v>233333</v>
      </c>
      <c r="T1127">
        <v>233333</v>
      </c>
      <c r="U1127">
        <v>233333</v>
      </c>
      <c r="V1127">
        <v>233333</v>
      </c>
      <c r="W1127">
        <v>233333</v>
      </c>
      <c r="X1127">
        <v>233333</v>
      </c>
      <c r="Y1127">
        <v>233333</v>
      </c>
      <c r="Z1127">
        <v>233333</v>
      </c>
      <c r="AA1127">
        <v>175000</v>
      </c>
      <c r="AB1127">
        <v>175000</v>
      </c>
      <c r="AC1127">
        <v>175000</v>
      </c>
      <c r="AD1127">
        <v>175000</v>
      </c>
      <c r="AE1127">
        <v>175000</v>
      </c>
      <c r="AF1127">
        <v>175000</v>
      </c>
      <c r="AG1127">
        <v>175000</v>
      </c>
      <c r="AH1127">
        <v>175000</v>
      </c>
      <c r="AI1127">
        <v>175000</v>
      </c>
      <c r="AJ1127">
        <v>175000</v>
      </c>
      <c r="AK1127">
        <v>175000</v>
      </c>
      <c r="AL1127">
        <v>175000</v>
      </c>
      <c r="AM1127">
        <v>175000</v>
      </c>
      <c r="AN1127">
        <v>175000</v>
      </c>
      <c r="AO1127">
        <v>175000</v>
      </c>
      <c r="AP1127">
        <v>175000</v>
      </c>
      <c r="AQ1127">
        <v>175000</v>
      </c>
      <c r="AR1127">
        <v>175000</v>
      </c>
      <c r="AS1127">
        <v>175000</v>
      </c>
      <c r="AT1127">
        <v>175000</v>
      </c>
      <c r="AU1127">
        <v>8.1</v>
      </c>
      <c r="AV1127">
        <v>8.1</v>
      </c>
      <c r="AW1127">
        <v>8.1</v>
      </c>
      <c r="AX1127">
        <v>8.1</v>
      </c>
      <c r="AY1127">
        <v>8.1</v>
      </c>
      <c r="AZ1127">
        <v>8.1</v>
      </c>
      <c r="BA1127">
        <v>8.1</v>
      </c>
      <c r="BB1127">
        <v>8.1</v>
      </c>
      <c r="BC1127">
        <v>8.1</v>
      </c>
      <c r="BD1127">
        <v>8.1</v>
      </c>
      <c r="BE1127" t="s">
        <v>2394</v>
      </c>
      <c r="BF1127">
        <f t="shared" si="35"/>
        <v>20</v>
      </c>
      <c r="BG1127">
        <f t="shared" si="36"/>
        <v>1</v>
      </c>
    </row>
    <row r="1128" spans="2:59" x14ac:dyDescent="0.25">
      <c r="B1128" t="s">
        <v>249</v>
      </c>
      <c r="C1128" t="s">
        <v>1220</v>
      </c>
      <c r="D1128" t="s">
        <v>2311</v>
      </c>
      <c r="E1128" t="s">
        <v>1353</v>
      </c>
      <c r="F1128">
        <v>2</v>
      </c>
      <c r="G1128">
        <v>270000</v>
      </c>
      <c r="H1128">
        <v>270000</v>
      </c>
      <c r="I1128">
        <v>270000</v>
      </c>
      <c r="J1128">
        <v>270000</v>
      </c>
      <c r="K1128">
        <v>257000</v>
      </c>
      <c r="L1128">
        <v>257000</v>
      </c>
      <c r="M1128">
        <v>257000</v>
      </c>
      <c r="N1128">
        <v>257000</v>
      </c>
      <c r="O1128">
        <v>257000</v>
      </c>
      <c r="P1128">
        <v>257000</v>
      </c>
      <c r="Q1128">
        <v>257000</v>
      </c>
      <c r="R1128">
        <v>257000</v>
      </c>
      <c r="S1128">
        <v>257000</v>
      </c>
      <c r="T1128">
        <v>257000</v>
      </c>
      <c r="U1128">
        <v>270000</v>
      </c>
      <c r="V1128">
        <v>276000</v>
      </c>
      <c r="W1128">
        <v>276000</v>
      </c>
      <c r="X1128">
        <v>276000</v>
      </c>
      <c r="Y1128">
        <v>257000</v>
      </c>
      <c r="Z1128">
        <v>257000</v>
      </c>
      <c r="AA1128">
        <v>211302</v>
      </c>
      <c r="AB1128">
        <v>211302</v>
      </c>
      <c r="AC1128">
        <v>211302</v>
      </c>
      <c r="AD1128">
        <v>211302</v>
      </c>
      <c r="AE1128">
        <v>201128</v>
      </c>
      <c r="AF1128">
        <v>201128</v>
      </c>
      <c r="AG1128">
        <v>201128</v>
      </c>
      <c r="AH1128">
        <v>201128</v>
      </c>
      <c r="AI1128">
        <v>201128</v>
      </c>
      <c r="AJ1128">
        <v>201128</v>
      </c>
      <c r="AK1128">
        <v>201128</v>
      </c>
      <c r="AL1128">
        <v>201128</v>
      </c>
      <c r="AM1128">
        <v>201128</v>
      </c>
      <c r="AN1128">
        <v>201128</v>
      </c>
      <c r="AO1128">
        <v>211302</v>
      </c>
      <c r="AP1128">
        <v>215998</v>
      </c>
      <c r="AQ1128">
        <v>215998</v>
      </c>
      <c r="AR1128">
        <v>215998</v>
      </c>
      <c r="AS1128">
        <v>201128</v>
      </c>
      <c r="AT1128">
        <v>201128</v>
      </c>
      <c r="AU1128">
        <v>7.9</v>
      </c>
      <c r="AV1128">
        <v>7.8</v>
      </c>
      <c r="AW1128">
        <v>7.9</v>
      </c>
      <c r="AX1128">
        <v>7.9</v>
      </c>
      <c r="AY1128">
        <v>7.9</v>
      </c>
      <c r="AZ1128">
        <v>7.9</v>
      </c>
      <c r="BA1128">
        <v>7.9</v>
      </c>
      <c r="BB1128">
        <v>7.9</v>
      </c>
      <c r="BC1128">
        <v>7.9</v>
      </c>
      <c r="BD1128">
        <v>7.9</v>
      </c>
      <c r="BE1128" t="s">
        <v>2410</v>
      </c>
      <c r="BF1128">
        <f t="shared" si="35"/>
        <v>20</v>
      </c>
      <c r="BG1128">
        <f t="shared" si="36"/>
        <v>1</v>
      </c>
    </row>
    <row r="1129" spans="2:59" x14ac:dyDescent="0.25">
      <c r="B1129" t="s">
        <v>845</v>
      </c>
      <c r="C1129" t="s">
        <v>1286</v>
      </c>
      <c r="D1129" t="s">
        <v>2315</v>
      </c>
      <c r="E1129" t="s">
        <v>1353</v>
      </c>
      <c r="F1129">
        <v>0</v>
      </c>
      <c r="G1129">
        <v>160000</v>
      </c>
      <c r="H1129">
        <v>213333</v>
      </c>
      <c r="I1129">
        <v>160000</v>
      </c>
      <c r="J1129">
        <v>213333</v>
      </c>
      <c r="K1129">
        <v>150000</v>
      </c>
      <c r="L1129">
        <v>213333</v>
      </c>
      <c r="M1129">
        <v>213333</v>
      </c>
      <c r="N1129">
        <v>213333</v>
      </c>
      <c r="O1129">
        <v>213333</v>
      </c>
      <c r="P1129">
        <v>213333</v>
      </c>
      <c r="Q1129">
        <v>213333</v>
      </c>
      <c r="R1129">
        <v>213333</v>
      </c>
      <c r="S1129">
        <v>213333</v>
      </c>
      <c r="T1129">
        <v>213333</v>
      </c>
      <c r="U1129">
        <v>213333</v>
      </c>
      <c r="V1129">
        <v>213333</v>
      </c>
      <c r="W1129">
        <v>213333</v>
      </c>
      <c r="X1129">
        <v>213333</v>
      </c>
      <c r="Y1129">
        <v>213333</v>
      </c>
      <c r="Z1129">
        <v>213333</v>
      </c>
      <c r="AA1129">
        <v>158400</v>
      </c>
      <c r="AB1129">
        <v>160000</v>
      </c>
      <c r="AC1129">
        <v>158400</v>
      </c>
      <c r="AD1129">
        <v>160000</v>
      </c>
      <c r="AE1129">
        <v>148500</v>
      </c>
      <c r="AF1129">
        <v>160000</v>
      </c>
      <c r="AG1129">
        <v>160000</v>
      </c>
      <c r="AH1129">
        <v>160000</v>
      </c>
      <c r="AI1129">
        <v>160000</v>
      </c>
      <c r="AJ1129">
        <v>160000</v>
      </c>
      <c r="AK1129">
        <v>160000</v>
      </c>
      <c r="AL1129">
        <v>160000</v>
      </c>
      <c r="AM1129">
        <v>160000</v>
      </c>
      <c r="AN1129">
        <v>160000</v>
      </c>
      <c r="AO1129">
        <v>160000</v>
      </c>
      <c r="AP1129">
        <v>160000</v>
      </c>
      <c r="AQ1129">
        <v>160000</v>
      </c>
      <c r="AR1129">
        <v>160000</v>
      </c>
      <c r="AS1129">
        <v>160000</v>
      </c>
      <c r="AT1129">
        <v>160000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 t="s">
        <v>2402</v>
      </c>
      <c r="BF1129">
        <f t="shared" si="35"/>
        <v>20</v>
      </c>
      <c r="BG1129">
        <f t="shared" si="36"/>
        <v>1</v>
      </c>
    </row>
    <row r="1130" spans="2:59" x14ac:dyDescent="0.25">
      <c r="B1130" t="s">
        <v>823</v>
      </c>
      <c r="C1130" t="s">
        <v>1219</v>
      </c>
      <c r="D1130" t="s">
        <v>2317</v>
      </c>
      <c r="E1130" t="s">
        <v>1353</v>
      </c>
      <c r="F1130">
        <v>0</v>
      </c>
      <c r="G1130">
        <v>240000</v>
      </c>
      <c r="H1130">
        <v>240000</v>
      </c>
      <c r="I1130">
        <v>346667</v>
      </c>
      <c r="J1130">
        <v>346667</v>
      </c>
      <c r="K1130">
        <v>240000</v>
      </c>
      <c r="L1130">
        <v>240000</v>
      </c>
      <c r="M1130">
        <v>240000</v>
      </c>
      <c r="N1130">
        <v>240000</v>
      </c>
      <c r="O1130">
        <v>240000</v>
      </c>
      <c r="P1130">
        <v>240000</v>
      </c>
      <c r="Q1130">
        <v>240000</v>
      </c>
      <c r="R1130">
        <v>240000</v>
      </c>
      <c r="S1130">
        <v>240000</v>
      </c>
      <c r="T1130">
        <v>240000</v>
      </c>
      <c r="U1130">
        <v>240000</v>
      </c>
      <c r="V1130">
        <v>240000</v>
      </c>
      <c r="W1130">
        <v>346667</v>
      </c>
      <c r="X1130">
        <v>346667</v>
      </c>
      <c r="Y1130">
        <v>240000</v>
      </c>
      <c r="Z1130">
        <v>240000</v>
      </c>
      <c r="AA1130">
        <v>180000</v>
      </c>
      <c r="AB1130">
        <v>180000</v>
      </c>
      <c r="AC1130">
        <v>260000</v>
      </c>
      <c r="AD1130">
        <v>260000</v>
      </c>
      <c r="AE1130">
        <v>180000</v>
      </c>
      <c r="AF1130">
        <v>180000</v>
      </c>
      <c r="AG1130">
        <v>180000</v>
      </c>
      <c r="AH1130">
        <v>180000</v>
      </c>
      <c r="AI1130">
        <v>180000</v>
      </c>
      <c r="AJ1130">
        <v>180000</v>
      </c>
      <c r="AK1130">
        <v>180000</v>
      </c>
      <c r="AL1130">
        <v>180000</v>
      </c>
      <c r="AM1130">
        <v>180000</v>
      </c>
      <c r="AN1130">
        <v>180000</v>
      </c>
      <c r="AO1130">
        <v>180000</v>
      </c>
      <c r="AP1130">
        <v>180000</v>
      </c>
      <c r="AQ1130">
        <v>260000</v>
      </c>
      <c r="AR1130">
        <v>260000</v>
      </c>
      <c r="AS1130">
        <v>180000</v>
      </c>
      <c r="AT1130">
        <v>180000</v>
      </c>
      <c r="AU1130">
        <v>8.3000000000000007</v>
      </c>
      <c r="AV1130">
        <v>8.3000000000000007</v>
      </c>
      <c r="AW1130">
        <v>8.3000000000000007</v>
      </c>
      <c r="AX1130">
        <v>8.3000000000000007</v>
      </c>
      <c r="AY1130">
        <v>8.1999999999999993</v>
      </c>
      <c r="AZ1130">
        <v>8.1999999999999993</v>
      </c>
      <c r="BA1130">
        <v>8.1999999999999993</v>
      </c>
      <c r="BB1130">
        <v>8.1999999999999993</v>
      </c>
      <c r="BC1130">
        <v>8.1999999999999993</v>
      </c>
      <c r="BD1130">
        <v>8.1999999999999993</v>
      </c>
      <c r="BE1130" t="s">
        <v>2394</v>
      </c>
      <c r="BF1130">
        <f t="shared" si="35"/>
        <v>20</v>
      </c>
      <c r="BG1130">
        <f t="shared" si="36"/>
        <v>1</v>
      </c>
    </row>
    <row r="1131" spans="2:59" x14ac:dyDescent="0.25">
      <c r="B1131" t="s">
        <v>491</v>
      </c>
      <c r="C1131" t="s">
        <v>1349</v>
      </c>
      <c r="D1131" t="s">
        <v>2318</v>
      </c>
      <c r="E1131" t="s">
        <v>1353</v>
      </c>
      <c r="F1131">
        <v>0</v>
      </c>
      <c r="G1131">
        <v>553333</v>
      </c>
      <c r="H1131">
        <v>553333</v>
      </c>
      <c r="I1131">
        <v>553333</v>
      </c>
      <c r="J1131">
        <v>553333</v>
      </c>
      <c r="K1131">
        <v>553333</v>
      </c>
      <c r="L1131">
        <v>553333</v>
      </c>
      <c r="M1131">
        <v>553333</v>
      </c>
      <c r="N1131">
        <v>553333</v>
      </c>
      <c r="O1131">
        <v>553333</v>
      </c>
      <c r="P1131">
        <v>553333</v>
      </c>
      <c r="Q1131">
        <v>553333</v>
      </c>
      <c r="R1131">
        <v>553333</v>
      </c>
      <c r="S1131">
        <v>553333</v>
      </c>
      <c r="T1131">
        <v>553333</v>
      </c>
      <c r="U1131">
        <v>553333</v>
      </c>
      <c r="V1131">
        <v>553333</v>
      </c>
      <c r="W1131">
        <v>553333</v>
      </c>
      <c r="X1131">
        <v>553333</v>
      </c>
      <c r="Y1131">
        <v>553333</v>
      </c>
      <c r="Z1131">
        <v>553333</v>
      </c>
      <c r="AA1131">
        <v>415000</v>
      </c>
      <c r="AB1131">
        <v>415000</v>
      </c>
      <c r="AC1131">
        <v>415000</v>
      </c>
      <c r="AD1131">
        <v>415000</v>
      </c>
      <c r="AE1131">
        <v>415000</v>
      </c>
      <c r="AF1131">
        <v>415000</v>
      </c>
      <c r="AG1131">
        <v>415000</v>
      </c>
      <c r="AH1131">
        <v>415000</v>
      </c>
      <c r="AI1131">
        <v>415000</v>
      </c>
      <c r="AJ1131">
        <v>415000</v>
      </c>
      <c r="AK1131">
        <v>415000</v>
      </c>
      <c r="AL1131">
        <v>415000</v>
      </c>
      <c r="AM1131">
        <v>415000</v>
      </c>
      <c r="AN1131">
        <v>415000</v>
      </c>
      <c r="AO1131">
        <v>415000</v>
      </c>
      <c r="AP1131">
        <v>415000</v>
      </c>
      <c r="AQ1131">
        <v>415000</v>
      </c>
      <c r="AR1131">
        <v>415000</v>
      </c>
      <c r="AS1131">
        <v>415000</v>
      </c>
      <c r="AT1131">
        <v>415000</v>
      </c>
      <c r="AU1131">
        <v>7.1</v>
      </c>
      <c r="AV1131">
        <v>7</v>
      </c>
      <c r="AW1131">
        <v>7</v>
      </c>
      <c r="AX1131">
        <v>7</v>
      </c>
      <c r="AY1131">
        <v>7</v>
      </c>
      <c r="AZ1131">
        <v>7</v>
      </c>
      <c r="BA1131">
        <v>7</v>
      </c>
      <c r="BB1131">
        <v>7</v>
      </c>
      <c r="BC1131">
        <v>7</v>
      </c>
      <c r="BD1131">
        <v>6.9</v>
      </c>
      <c r="BE1131" t="s">
        <v>2400</v>
      </c>
      <c r="BF1131">
        <f t="shared" si="35"/>
        <v>20</v>
      </c>
      <c r="BG1131">
        <f t="shared" si="36"/>
        <v>1</v>
      </c>
    </row>
    <row r="1132" spans="2:59" hidden="1" x14ac:dyDescent="0.25">
      <c r="B1132" t="s">
        <v>240</v>
      </c>
      <c r="C1132" t="s">
        <v>1223</v>
      </c>
      <c r="D1132" t="s">
        <v>2319</v>
      </c>
      <c r="E1132" t="s">
        <v>1368</v>
      </c>
      <c r="F1132">
        <v>2</v>
      </c>
      <c r="G1132">
        <v>278667</v>
      </c>
      <c r="H1132">
        <v>278667</v>
      </c>
      <c r="I1132">
        <v>278667</v>
      </c>
      <c r="J1132">
        <v>278667</v>
      </c>
      <c r="K1132">
        <v>265333</v>
      </c>
      <c r="L1132">
        <v>265333</v>
      </c>
      <c r="M1132">
        <v>265333</v>
      </c>
      <c r="N1132">
        <v>265333</v>
      </c>
      <c r="O1132">
        <v>265333</v>
      </c>
      <c r="P1132">
        <v>265333</v>
      </c>
      <c r="Q1132">
        <v>185333</v>
      </c>
      <c r="R1132">
        <v>265333</v>
      </c>
      <c r="S1132">
        <v>185333</v>
      </c>
      <c r="T1132">
        <v>265333</v>
      </c>
      <c r="U1132">
        <v>278667</v>
      </c>
      <c r="V1132">
        <v>278667</v>
      </c>
      <c r="W1132">
        <v>278667</v>
      </c>
      <c r="X1132">
        <v>278667</v>
      </c>
      <c r="Y1132">
        <v>265333</v>
      </c>
      <c r="Z1132">
        <v>265333</v>
      </c>
      <c r="AA1132">
        <v>209000</v>
      </c>
      <c r="AB1132">
        <v>209000</v>
      </c>
      <c r="AC1132">
        <v>209000</v>
      </c>
      <c r="AD1132">
        <v>209000</v>
      </c>
      <c r="AE1132">
        <v>199000</v>
      </c>
      <c r="AF1132">
        <v>199000</v>
      </c>
      <c r="AG1132">
        <v>199000</v>
      </c>
      <c r="AH1132">
        <v>199000</v>
      </c>
      <c r="AI1132">
        <v>199000</v>
      </c>
      <c r="AJ1132">
        <v>199000</v>
      </c>
      <c r="AK1132">
        <v>139000</v>
      </c>
      <c r="AL1132">
        <v>199000</v>
      </c>
      <c r="AM1132">
        <v>139000</v>
      </c>
      <c r="AN1132">
        <v>199000</v>
      </c>
      <c r="AO1132">
        <v>209000</v>
      </c>
      <c r="AP1132">
        <v>209000</v>
      </c>
      <c r="AQ1132">
        <v>209000</v>
      </c>
      <c r="AR1132">
        <v>209000</v>
      </c>
      <c r="AS1132">
        <v>199000</v>
      </c>
      <c r="AT1132">
        <v>199000</v>
      </c>
      <c r="AU1132">
        <v>8.1999999999999993</v>
      </c>
      <c r="AV1132">
        <v>8.1999999999999993</v>
      </c>
      <c r="AW1132">
        <v>8.1999999999999993</v>
      </c>
      <c r="AX1132">
        <v>8.1999999999999993</v>
      </c>
      <c r="AY1132">
        <v>8.1999999999999993</v>
      </c>
      <c r="AZ1132">
        <v>8.1999999999999993</v>
      </c>
      <c r="BA1132">
        <v>8.1999999999999993</v>
      </c>
      <c r="BB1132">
        <v>8.1999999999999993</v>
      </c>
      <c r="BC1132">
        <v>8.1999999999999993</v>
      </c>
      <c r="BD1132">
        <v>8.1999999999999993</v>
      </c>
      <c r="BE1132" t="s">
        <v>2394</v>
      </c>
      <c r="BF1132">
        <f t="shared" si="35"/>
        <v>20</v>
      </c>
      <c r="BG1132">
        <f t="shared" si="36"/>
        <v>1</v>
      </c>
    </row>
    <row r="1133" spans="2:59" hidden="1" x14ac:dyDescent="0.25">
      <c r="B1133" t="s">
        <v>648</v>
      </c>
      <c r="C1133" t="s">
        <v>1217</v>
      </c>
      <c r="D1133" t="s">
        <v>2323</v>
      </c>
      <c r="E1133" t="s">
        <v>1368</v>
      </c>
      <c r="F1133">
        <v>0</v>
      </c>
      <c r="G1133">
        <v>333333</v>
      </c>
      <c r="H1133">
        <v>333333</v>
      </c>
      <c r="I1133">
        <v>426667</v>
      </c>
      <c r="J1133">
        <v>426667</v>
      </c>
      <c r="K1133">
        <v>426667</v>
      </c>
      <c r="L1133">
        <v>426667</v>
      </c>
      <c r="M1133">
        <v>333333</v>
      </c>
      <c r="N1133">
        <v>333333</v>
      </c>
      <c r="O1133">
        <v>333333</v>
      </c>
      <c r="P1133">
        <v>333333</v>
      </c>
      <c r="Q1133">
        <v>333333</v>
      </c>
      <c r="R1133">
        <v>333333</v>
      </c>
      <c r="S1133">
        <v>333333</v>
      </c>
      <c r="T1133">
        <v>333333</v>
      </c>
      <c r="U1133">
        <v>333333</v>
      </c>
      <c r="V1133">
        <v>333333</v>
      </c>
      <c r="W1133">
        <v>426667</v>
      </c>
      <c r="X1133">
        <v>426667</v>
      </c>
      <c r="Y1133">
        <v>426667</v>
      </c>
      <c r="Z1133">
        <v>426667</v>
      </c>
      <c r="AA1133">
        <v>250000</v>
      </c>
      <c r="AB1133">
        <v>250000</v>
      </c>
      <c r="AC1133">
        <v>320000</v>
      </c>
      <c r="AD1133">
        <v>320000</v>
      </c>
      <c r="AE1133">
        <v>320000</v>
      </c>
      <c r="AF1133">
        <v>320000</v>
      </c>
      <c r="AG1133">
        <v>250000</v>
      </c>
      <c r="AH1133">
        <v>250000</v>
      </c>
      <c r="AI1133">
        <v>250000</v>
      </c>
      <c r="AJ1133">
        <v>250000</v>
      </c>
      <c r="AK1133">
        <v>250000</v>
      </c>
      <c r="AL1133">
        <v>250000</v>
      </c>
      <c r="AM1133">
        <v>250000</v>
      </c>
      <c r="AN1133">
        <v>250000</v>
      </c>
      <c r="AO1133">
        <v>250000</v>
      </c>
      <c r="AP1133">
        <v>250000</v>
      </c>
      <c r="AQ1133">
        <v>320000</v>
      </c>
      <c r="AR1133">
        <v>320000</v>
      </c>
      <c r="AS1133">
        <v>320000</v>
      </c>
      <c r="AT1133">
        <v>320000</v>
      </c>
      <c r="AU1133">
        <v>8.3000000000000007</v>
      </c>
      <c r="AV1133">
        <v>8.3000000000000007</v>
      </c>
      <c r="AW1133">
        <v>8.3000000000000007</v>
      </c>
      <c r="AX1133">
        <v>8.3000000000000007</v>
      </c>
      <c r="AY1133">
        <v>8.3000000000000007</v>
      </c>
      <c r="AZ1133">
        <v>8.3000000000000007</v>
      </c>
      <c r="BA1133">
        <v>8.3000000000000007</v>
      </c>
      <c r="BB1133">
        <v>8.3000000000000007</v>
      </c>
      <c r="BC1133">
        <v>8.3000000000000007</v>
      </c>
      <c r="BD1133">
        <v>8.3000000000000007</v>
      </c>
      <c r="BE1133" t="s">
        <v>2389</v>
      </c>
      <c r="BF1133">
        <f t="shared" si="35"/>
        <v>20</v>
      </c>
      <c r="BG1133">
        <f t="shared" si="36"/>
        <v>1</v>
      </c>
    </row>
    <row r="1134" spans="2:59" x14ac:dyDescent="0.25">
      <c r="B1134" t="s">
        <v>771</v>
      </c>
      <c r="C1134" t="s">
        <v>1203</v>
      </c>
      <c r="D1134" t="s">
        <v>2324</v>
      </c>
      <c r="E1134" t="s">
        <v>1353</v>
      </c>
      <c r="F1134">
        <v>2</v>
      </c>
      <c r="G1134">
        <v>220000</v>
      </c>
      <c r="H1134">
        <v>220000</v>
      </c>
      <c r="I1134">
        <v>220000</v>
      </c>
      <c r="J1134">
        <v>220000</v>
      </c>
      <c r="K1134">
        <v>220000</v>
      </c>
      <c r="L1134">
        <v>220000</v>
      </c>
      <c r="M1134">
        <v>220000</v>
      </c>
      <c r="N1134">
        <v>220000</v>
      </c>
      <c r="O1134">
        <v>220000</v>
      </c>
      <c r="P1134">
        <v>220000</v>
      </c>
      <c r="Q1134">
        <v>220000</v>
      </c>
      <c r="R1134">
        <v>220000</v>
      </c>
      <c r="S1134">
        <v>220000</v>
      </c>
      <c r="T1134">
        <v>220000</v>
      </c>
      <c r="U1134">
        <v>220000</v>
      </c>
      <c r="V1134">
        <v>220000</v>
      </c>
      <c r="W1134">
        <v>220000</v>
      </c>
      <c r="X1134">
        <v>220000</v>
      </c>
      <c r="Y1134">
        <v>220000</v>
      </c>
      <c r="Z1134">
        <v>220000</v>
      </c>
      <c r="AA1134">
        <v>165000</v>
      </c>
      <c r="AB1134">
        <v>165000</v>
      </c>
      <c r="AC1134">
        <v>165000</v>
      </c>
      <c r="AD1134">
        <v>165000</v>
      </c>
      <c r="AE1134">
        <v>165000</v>
      </c>
      <c r="AF1134">
        <v>165000</v>
      </c>
      <c r="AG1134">
        <v>165000</v>
      </c>
      <c r="AH1134">
        <v>165000</v>
      </c>
      <c r="AI1134">
        <v>165000</v>
      </c>
      <c r="AJ1134">
        <v>165000</v>
      </c>
      <c r="AK1134">
        <v>165000</v>
      </c>
      <c r="AL1134">
        <v>165000</v>
      </c>
      <c r="AM1134">
        <v>165000</v>
      </c>
      <c r="AN1134">
        <v>165000</v>
      </c>
      <c r="AO1134">
        <v>165000</v>
      </c>
      <c r="AP1134">
        <v>165000</v>
      </c>
      <c r="AQ1134">
        <v>165000</v>
      </c>
      <c r="AR1134">
        <v>165000</v>
      </c>
      <c r="AS1134">
        <v>165000</v>
      </c>
      <c r="AT1134">
        <v>165000</v>
      </c>
      <c r="AU1134">
        <v>7.6</v>
      </c>
      <c r="AV1134">
        <v>7.6</v>
      </c>
      <c r="AW1134">
        <v>7.6</v>
      </c>
      <c r="AX1134">
        <v>7.6</v>
      </c>
      <c r="AY1134">
        <v>7.6</v>
      </c>
      <c r="AZ1134">
        <v>7.6</v>
      </c>
      <c r="BA1134">
        <v>7.6</v>
      </c>
      <c r="BB1134">
        <v>7.6</v>
      </c>
      <c r="BC1134">
        <v>7.6</v>
      </c>
      <c r="BD1134">
        <v>7.6</v>
      </c>
      <c r="BE1134" t="s">
        <v>2387</v>
      </c>
      <c r="BF1134">
        <f t="shared" si="35"/>
        <v>20</v>
      </c>
      <c r="BG1134">
        <f t="shared" si="36"/>
        <v>1</v>
      </c>
    </row>
    <row r="1135" spans="2:59" hidden="1" x14ac:dyDescent="0.25">
      <c r="B1135" t="s">
        <v>1018</v>
      </c>
      <c r="C1135" t="s">
        <v>1176</v>
      </c>
      <c r="D1135" t="s">
        <v>2325</v>
      </c>
      <c r="E1135" t="s">
        <v>1357</v>
      </c>
      <c r="F1135">
        <v>0</v>
      </c>
      <c r="G1135">
        <v>361904</v>
      </c>
      <c r="H1135">
        <v>361904</v>
      </c>
      <c r="I1135">
        <v>361904</v>
      </c>
      <c r="J1135">
        <v>361904</v>
      </c>
      <c r="K1135">
        <v>361904</v>
      </c>
      <c r="L1135">
        <v>361904</v>
      </c>
      <c r="M1135">
        <v>361904</v>
      </c>
      <c r="N1135">
        <v>361904</v>
      </c>
      <c r="O1135">
        <v>361904</v>
      </c>
      <c r="P1135">
        <v>361904</v>
      </c>
      <c r="Q1135">
        <v>361904</v>
      </c>
      <c r="R1135">
        <v>361904</v>
      </c>
      <c r="S1135">
        <v>361904</v>
      </c>
      <c r="T1135">
        <v>361904</v>
      </c>
      <c r="U1135">
        <v>361904</v>
      </c>
      <c r="V1135">
        <v>361904</v>
      </c>
      <c r="W1135">
        <v>361904</v>
      </c>
      <c r="X1135">
        <v>361904</v>
      </c>
      <c r="Y1135">
        <v>361904</v>
      </c>
      <c r="Z1135">
        <v>361904</v>
      </c>
      <c r="AA1135">
        <v>224380</v>
      </c>
      <c r="AB1135">
        <v>217142</v>
      </c>
      <c r="AC1135">
        <v>224380</v>
      </c>
      <c r="AD1135">
        <v>217142</v>
      </c>
      <c r="AE1135">
        <v>224380</v>
      </c>
      <c r="AF1135">
        <v>217142</v>
      </c>
      <c r="AG1135">
        <v>224380</v>
      </c>
      <c r="AH1135">
        <v>217142</v>
      </c>
      <c r="AI1135">
        <v>224380</v>
      </c>
      <c r="AJ1135">
        <v>217142</v>
      </c>
      <c r="AK1135">
        <v>224380</v>
      </c>
      <c r="AL1135">
        <v>217142</v>
      </c>
      <c r="AM1135">
        <v>224380</v>
      </c>
      <c r="AN1135">
        <v>217142</v>
      </c>
      <c r="AO1135">
        <v>224380</v>
      </c>
      <c r="AP1135">
        <v>217142</v>
      </c>
      <c r="AQ1135">
        <v>224380</v>
      </c>
      <c r="AR1135">
        <v>217142</v>
      </c>
      <c r="AS1135">
        <v>224380</v>
      </c>
      <c r="AT1135">
        <v>217142</v>
      </c>
      <c r="AU1135">
        <v>7.7</v>
      </c>
      <c r="AV1135">
        <v>7.7</v>
      </c>
      <c r="AW1135">
        <v>7.7</v>
      </c>
      <c r="AX1135">
        <v>7.7</v>
      </c>
      <c r="AY1135">
        <v>7.7</v>
      </c>
      <c r="AZ1135">
        <v>7.7</v>
      </c>
      <c r="BA1135">
        <v>7.7</v>
      </c>
      <c r="BB1135">
        <v>7.7</v>
      </c>
      <c r="BC1135">
        <v>7.7</v>
      </c>
      <c r="BD1135">
        <v>7.7</v>
      </c>
      <c r="BE1135" t="s">
        <v>2410</v>
      </c>
      <c r="BF1135">
        <f t="shared" si="35"/>
        <v>20</v>
      </c>
      <c r="BG1135">
        <f t="shared" si="36"/>
        <v>1</v>
      </c>
    </row>
    <row r="1136" spans="2:59" hidden="1" x14ac:dyDescent="0.25">
      <c r="B1136" t="s">
        <v>539</v>
      </c>
      <c r="C1136" t="s">
        <v>1211</v>
      </c>
      <c r="D1136" t="s">
        <v>2327</v>
      </c>
      <c r="E1136" t="s">
        <v>1368</v>
      </c>
      <c r="F1136">
        <v>0</v>
      </c>
      <c r="G1136">
        <v>266667</v>
      </c>
      <c r="H1136">
        <v>266667</v>
      </c>
      <c r="I1136">
        <v>266667</v>
      </c>
      <c r="J1136">
        <v>266667</v>
      </c>
      <c r="K1136">
        <v>266667</v>
      </c>
      <c r="L1136">
        <v>266667</v>
      </c>
      <c r="M1136">
        <v>266667</v>
      </c>
      <c r="N1136">
        <v>266667</v>
      </c>
      <c r="O1136">
        <v>266667</v>
      </c>
      <c r="P1136">
        <v>266667</v>
      </c>
      <c r="Q1136">
        <v>266667</v>
      </c>
      <c r="R1136">
        <v>266667</v>
      </c>
      <c r="S1136">
        <v>266667</v>
      </c>
      <c r="T1136">
        <v>266667</v>
      </c>
      <c r="U1136">
        <v>266667</v>
      </c>
      <c r="V1136">
        <v>266667</v>
      </c>
      <c r="W1136">
        <v>266667</v>
      </c>
      <c r="X1136">
        <v>266667</v>
      </c>
      <c r="Y1136">
        <v>266667</v>
      </c>
      <c r="Z1136">
        <v>266667</v>
      </c>
      <c r="AA1136">
        <v>200000</v>
      </c>
      <c r="AB1136">
        <v>200000</v>
      </c>
      <c r="AC1136">
        <v>200000</v>
      </c>
      <c r="AD1136">
        <v>200000</v>
      </c>
      <c r="AE1136">
        <v>200000</v>
      </c>
      <c r="AF1136">
        <v>200000</v>
      </c>
      <c r="AG1136">
        <v>200000</v>
      </c>
      <c r="AH1136">
        <v>200000</v>
      </c>
      <c r="AI1136">
        <v>200000</v>
      </c>
      <c r="AJ1136">
        <v>200000</v>
      </c>
      <c r="AK1136">
        <v>200000</v>
      </c>
      <c r="AL1136">
        <v>200000</v>
      </c>
      <c r="AM1136">
        <v>200000</v>
      </c>
      <c r="AN1136">
        <v>200000</v>
      </c>
      <c r="AO1136">
        <v>200000</v>
      </c>
      <c r="AP1136">
        <v>200000</v>
      </c>
      <c r="AQ1136">
        <v>200000</v>
      </c>
      <c r="AR1136">
        <v>200000</v>
      </c>
      <c r="AS1136">
        <v>200000</v>
      </c>
      <c r="AT1136">
        <v>200000</v>
      </c>
      <c r="AU1136">
        <v>8.3000000000000007</v>
      </c>
      <c r="AV1136">
        <v>8.3000000000000007</v>
      </c>
      <c r="AW1136">
        <v>8.3000000000000007</v>
      </c>
      <c r="AX1136">
        <v>8.3000000000000007</v>
      </c>
      <c r="AY1136">
        <v>8.3000000000000007</v>
      </c>
      <c r="AZ1136">
        <v>8.3000000000000007</v>
      </c>
      <c r="BA1136">
        <v>8.3000000000000007</v>
      </c>
      <c r="BB1136">
        <v>8.3000000000000007</v>
      </c>
      <c r="BC1136">
        <v>8.3000000000000007</v>
      </c>
      <c r="BD1136">
        <v>8.3000000000000007</v>
      </c>
      <c r="BE1136" t="s">
        <v>2394</v>
      </c>
      <c r="BF1136">
        <f t="shared" si="35"/>
        <v>20</v>
      </c>
      <c r="BG1136">
        <f t="shared" si="36"/>
        <v>1</v>
      </c>
    </row>
    <row r="1137" spans="2:59" x14ac:dyDescent="0.25">
      <c r="B1137" t="s">
        <v>139</v>
      </c>
      <c r="C1137" t="s">
        <v>1211</v>
      </c>
      <c r="D1137" t="s">
        <v>2331</v>
      </c>
      <c r="E1137" t="s">
        <v>1353</v>
      </c>
      <c r="F1137">
        <v>2</v>
      </c>
      <c r="G1137">
        <v>373333</v>
      </c>
      <c r="H1137">
        <v>466667</v>
      </c>
      <c r="I1137">
        <v>466667</v>
      </c>
      <c r="J1137">
        <v>366667</v>
      </c>
      <c r="K1137">
        <v>366667</v>
      </c>
      <c r="L1137">
        <v>366667</v>
      </c>
      <c r="M1137">
        <v>380000</v>
      </c>
      <c r="N1137">
        <v>366667</v>
      </c>
      <c r="O1137">
        <v>360000</v>
      </c>
      <c r="P1137">
        <v>366667</v>
      </c>
      <c r="Q1137">
        <v>373333</v>
      </c>
      <c r="R1137">
        <v>366667</v>
      </c>
      <c r="S1137">
        <v>380000</v>
      </c>
      <c r="T1137">
        <v>366667</v>
      </c>
      <c r="U1137">
        <v>466667</v>
      </c>
      <c r="V1137">
        <v>366667</v>
      </c>
      <c r="W1137">
        <v>366667</v>
      </c>
      <c r="X1137">
        <v>366667</v>
      </c>
      <c r="Y1137">
        <v>366667</v>
      </c>
      <c r="Z1137">
        <v>366667</v>
      </c>
      <c r="AA1137">
        <v>280000</v>
      </c>
      <c r="AB1137">
        <v>350000</v>
      </c>
      <c r="AC1137">
        <v>350000</v>
      </c>
      <c r="AD1137">
        <v>275000</v>
      </c>
      <c r="AE1137">
        <v>275000</v>
      </c>
      <c r="AF1137">
        <v>275000</v>
      </c>
      <c r="AG1137">
        <v>285000</v>
      </c>
      <c r="AH1137">
        <v>275000</v>
      </c>
      <c r="AI1137">
        <v>270000</v>
      </c>
      <c r="AJ1137">
        <v>275000</v>
      </c>
      <c r="AK1137">
        <v>280000</v>
      </c>
      <c r="AL1137">
        <v>275000</v>
      </c>
      <c r="AM1137">
        <v>285000</v>
      </c>
      <c r="AN1137">
        <v>275000</v>
      </c>
      <c r="AO1137">
        <v>350000</v>
      </c>
      <c r="AP1137">
        <v>275000</v>
      </c>
      <c r="AQ1137">
        <v>275000</v>
      </c>
      <c r="AR1137">
        <v>275000</v>
      </c>
      <c r="AS1137">
        <v>275000</v>
      </c>
      <c r="AT1137">
        <v>275000</v>
      </c>
      <c r="AU1137">
        <v>8.4</v>
      </c>
      <c r="AV1137">
        <v>8.4</v>
      </c>
      <c r="AW1137">
        <v>8.4</v>
      </c>
      <c r="AX1137">
        <v>8.4</v>
      </c>
      <c r="AY1137">
        <v>8.4</v>
      </c>
      <c r="AZ1137">
        <v>8.4</v>
      </c>
      <c r="BA1137">
        <v>8.4</v>
      </c>
      <c r="BB1137">
        <v>8.4</v>
      </c>
      <c r="BC1137">
        <v>8.4</v>
      </c>
      <c r="BD1137">
        <v>8.4</v>
      </c>
      <c r="BE1137" t="s">
        <v>2419</v>
      </c>
      <c r="BF1137">
        <f t="shared" si="35"/>
        <v>20</v>
      </c>
      <c r="BG1137">
        <f t="shared" si="36"/>
        <v>1</v>
      </c>
    </row>
    <row r="1138" spans="2:59" x14ac:dyDescent="0.25">
      <c r="B1138" t="s">
        <v>363</v>
      </c>
      <c r="C1138" t="s">
        <v>1311</v>
      </c>
      <c r="D1138" t="s">
        <v>2332</v>
      </c>
      <c r="E1138" t="s">
        <v>1353</v>
      </c>
      <c r="F1138">
        <v>0</v>
      </c>
      <c r="G1138">
        <v>225184</v>
      </c>
      <c r="H1138">
        <v>168888</v>
      </c>
      <c r="I1138">
        <v>225184</v>
      </c>
      <c r="J1138">
        <v>168888</v>
      </c>
      <c r="K1138">
        <v>225184</v>
      </c>
      <c r="L1138">
        <v>168888</v>
      </c>
      <c r="M1138">
        <v>225184</v>
      </c>
      <c r="N1138">
        <v>168888</v>
      </c>
      <c r="O1138">
        <v>225184</v>
      </c>
      <c r="P1138">
        <v>168888</v>
      </c>
      <c r="Q1138">
        <v>168888</v>
      </c>
      <c r="R1138">
        <v>168888</v>
      </c>
      <c r="S1138">
        <v>225184</v>
      </c>
      <c r="T1138">
        <v>168888</v>
      </c>
      <c r="U1138">
        <v>225184</v>
      </c>
      <c r="V1138">
        <v>168888</v>
      </c>
      <c r="W1138">
        <v>225184</v>
      </c>
      <c r="X1138">
        <v>168888</v>
      </c>
      <c r="Y1138">
        <v>225184</v>
      </c>
      <c r="Z1138">
        <v>168888</v>
      </c>
      <c r="AA1138">
        <v>168888</v>
      </c>
      <c r="AB1138">
        <v>143555</v>
      </c>
      <c r="AC1138">
        <v>168888</v>
      </c>
      <c r="AD1138">
        <v>143555</v>
      </c>
      <c r="AE1138">
        <v>168888</v>
      </c>
      <c r="AF1138">
        <v>143555</v>
      </c>
      <c r="AG1138">
        <v>168888</v>
      </c>
      <c r="AH1138">
        <v>143555</v>
      </c>
      <c r="AI1138">
        <v>168888</v>
      </c>
      <c r="AJ1138">
        <v>143555</v>
      </c>
      <c r="AK1138">
        <v>143555</v>
      </c>
      <c r="AL1138">
        <v>143555</v>
      </c>
      <c r="AM1138">
        <v>168888</v>
      </c>
      <c r="AN1138">
        <v>143555</v>
      </c>
      <c r="AO1138">
        <v>168888</v>
      </c>
      <c r="AP1138">
        <v>143555</v>
      </c>
      <c r="AQ1138">
        <v>168888</v>
      </c>
      <c r="AR1138">
        <v>143555</v>
      </c>
      <c r="AS1138">
        <v>168888</v>
      </c>
      <c r="AT1138">
        <v>143555</v>
      </c>
      <c r="AU1138">
        <v>7.1</v>
      </c>
      <c r="AV1138">
        <v>7.1</v>
      </c>
      <c r="AW1138">
        <v>7.1</v>
      </c>
      <c r="AX1138">
        <v>7.1</v>
      </c>
      <c r="AY1138">
        <v>7.1</v>
      </c>
      <c r="AZ1138">
        <v>7.1</v>
      </c>
      <c r="BA1138">
        <v>7.1</v>
      </c>
      <c r="BB1138">
        <v>7.1</v>
      </c>
      <c r="BC1138">
        <v>7.1</v>
      </c>
      <c r="BD1138">
        <v>7.1</v>
      </c>
      <c r="BE1138" t="s">
        <v>2402</v>
      </c>
      <c r="BF1138">
        <f t="shared" si="35"/>
        <v>20</v>
      </c>
      <c r="BG1138">
        <f t="shared" si="36"/>
        <v>1</v>
      </c>
    </row>
    <row r="1139" spans="2:59" hidden="1" x14ac:dyDescent="0.25">
      <c r="B1139" t="s">
        <v>986</v>
      </c>
      <c r="C1139" t="s">
        <v>1223</v>
      </c>
      <c r="D1139" t="s">
        <v>2335</v>
      </c>
      <c r="E1139" t="s">
        <v>1368</v>
      </c>
      <c r="F1139">
        <v>0</v>
      </c>
      <c r="G1139">
        <v>225000</v>
      </c>
      <c r="H1139">
        <v>225000</v>
      </c>
      <c r="I1139">
        <v>225000</v>
      </c>
      <c r="J1139">
        <v>225000</v>
      </c>
      <c r="K1139">
        <v>225000</v>
      </c>
      <c r="L1139">
        <v>225000</v>
      </c>
      <c r="M1139">
        <v>225000</v>
      </c>
      <c r="N1139">
        <v>225000</v>
      </c>
      <c r="O1139">
        <v>225000</v>
      </c>
      <c r="P1139">
        <v>225000</v>
      </c>
      <c r="Q1139">
        <v>225000</v>
      </c>
      <c r="R1139">
        <v>225000</v>
      </c>
      <c r="S1139">
        <v>225000</v>
      </c>
      <c r="T1139">
        <v>225000</v>
      </c>
      <c r="U1139">
        <v>225000</v>
      </c>
      <c r="V1139">
        <v>225000</v>
      </c>
      <c r="W1139">
        <v>225000</v>
      </c>
      <c r="X1139">
        <v>225000</v>
      </c>
      <c r="Y1139">
        <v>225000</v>
      </c>
      <c r="Z1139">
        <v>225000</v>
      </c>
      <c r="AA1139">
        <v>202500</v>
      </c>
      <c r="AB1139">
        <v>202500</v>
      </c>
      <c r="AC1139">
        <v>202500</v>
      </c>
      <c r="AD1139">
        <v>202500</v>
      </c>
      <c r="AE1139">
        <v>202500</v>
      </c>
      <c r="AF1139">
        <v>202500</v>
      </c>
      <c r="AG1139">
        <v>202500</v>
      </c>
      <c r="AH1139">
        <v>202500</v>
      </c>
      <c r="AI1139">
        <v>202500</v>
      </c>
      <c r="AJ1139">
        <v>202500</v>
      </c>
      <c r="AK1139">
        <v>202500</v>
      </c>
      <c r="AL1139">
        <v>202500</v>
      </c>
      <c r="AM1139">
        <v>202500</v>
      </c>
      <c r="AN1139">
        <v>202500</v>
      </c>
      <c r="AO1139">
        <v>202500</v>
      </c>
      <c r="AP1139">
        <v>202500</v>
      </c>
      <c r="AQ1139">
        <v>202500</v>
      </c>
      <c r="AR1139">
        <v>202500</v>
      </c>
      <c r="AS1139">
        <v>202500</v>
      </c>
      <c r="AT1139">
        <v>202500</v>
      </c>
      <c r="AU1139">
        <v>8.5</v>
      </c>
      <c r="AV1139">
        <v>8.5</v>
      </c>
      <c r="AW1139">
        <v>8.5</v>
      </c>
      <c r="AX1139">
        <v>8.5</v>
      </c>
      <c r="AY1139">
        <v>8.5</v>
      </c>
      <c r="AZ1139">
        <v>8.5</v>
      </c>
      <c r="BA1139">
        <v>8.5</v>
      </c>
      <c r="BB1139">
        <v>8.5</v>
      </c>
      <c r="BC1139">
        <v>8.5</v>
      </c>
      <c r="BD1139">
        <v>8.5</v>
      </c>
      <c r="BE1139" t="s">
        <v>2407</v>
      </c>
      <c r="BF1139">
        <f t="shared" si="35"/>
        <v>20</v>
      </c>
      <c r="BG1139">
        <f t="shared" si="36"/>
        <v>1</v>
      </c>
    </row>
    <row r="1140" spans="2:59" hidden="1" x14ac:dyDescent="0.25">
      <c r="B1140" t="s">
        <v>562</v>
      </c>
      <c r="C1140" t="s">
        <v>1249</v>
      </c>
      <c r="D1140" t="s">
        <v>2336</v>
      </c>
      <c r="E1140" t="s">
        <v>1368</v>
      </c>
      <c r="F1140">
        <v>1</v>
      </c>
      <c r="G1140">
        <v>257333</v>
      </c>
      <c r="H1140">
        <v>257333</v>
      </c>
      <c r="I1140">
        <v>257333</v>
      </c>
      <c r="J1140">
        <v>257333</v>
      </c>
      <c r="K1140">
        <v>257333</v>
      </c>
      <c r="L1140">
        <v>257333</v>
      </c>
      <c r="M1140">
        <v>257333</v>
      </c>
      <c r="N1140">
        <v>257333</v>
      </c>
      <c r="O1140">
        <v>257333</v>
      </c>
      <c r="P1140">
        <v>257333</v>
      </c>
      <c r="Q1140">
        <v>257333</v>
      </c>
      <c r="R1140">
        <v>257333</v>
      </c>
      <c r="S1140">
        <v>257333</v>
      </c>
      <c r="T1140">
        <v>257333</v>
      </c>
      <c r="U1140">
        <v>257333</v>
      </c>
      <c r="V1140">
        <v>257333</v>
      </c>
      <c r="W1140">
        <v>257333</v>
      </c>
      <c r="X1140">
        <v>257333</v>
      </c>
      <c r="Y1140">
        <v>257333</v>
      </c>
      <c r="Z1140">
        <v>257333</v>
      </c>
      <c r="AA1140">
        <v>193000</v>
      </c>
      <c r="AB1140">
        <v>193000</v>
      </c>
      <c r="AC1140">
        <v>193000</v>
      </c>
      <c r="AD1140">
        <v>193000</v>
      </c>
      <c r="AE1140">
        <v>193000</v>
      </c>
      <c r="AF1140">
        <v>193000</v>
      </c>
      <c r="AG1140">
        <v>193000</v>
      </c>
      <c r="AH1140">
        <v>193000</v>
      </c>
      <c r="AI1140">
        <v>193000</v>
      </c>
      <c r="AJ1140">
        <v>193000</v>
      </c>
      <c r="AK1140">
        <v>193000</v>
      </c>
      <c r="AL1140">
        <v>193000</v>
      </c>
      <c r="AM1140">
        <v>193000</v>
      </c>
      <c r="AN1140">
        <v>193000</v>
      </c>
      <c r="AO1140">
        <v>193000</v>
      </c>
      <c r="AP1140">
        <v>193000</v>
      </c>
      <c r="AQ1140">
        <v>193000</v>
      </c>
      <c r="AR1140">
        <v>193000</v>
      </c>
      <c r="AS1140">
        <v>193000</v>
      </c>
      <c r="AT1140">
        <v>193000</v>
      </c>
      <c r="AU1140">
        <v>7.9</v>
      </c>
      <c r="AV1140">
        <v>7.9</v>
      </c>
      <c r="AW1140">
        <v>7.9</v>
      </c>
      <c r="AX1140">
        <v>7.9</v>
      </c>
      <c r="AY1140">
        <v>7.9</v>
      </c>
      <c r="AZ1140">
        <v>7.9</v>
      </c>
      <c r="BA1140">
        <v>7.9</v>
      </c>
      <c r="BB1140">
        <v>7.9</v>
      </c>
      <c r="BC1140">
        <v>7.9</v>
      </c>
      <c r="BD1140">
        <v>7.9</v>
      </c>
      <c r="BE1140" t="s">
        <v>2398</v>
      </c>
      <c r="BF1140">
        <f t="shared" si="35"/>
        <v>20</v>
      </c>
      <c r="BG1140">
        <f t="shared" si="36"/>
        <v>1</v>
      </c>
    </row>
    <row r="1141" spans="2:59" hidden="1" x14ac:dyDescent="0.25">
      <c r="B1141" t="s">
        <v>269</v>
      </c>
      <c r="C1141" t="s">
        <v>1176</v>
      </c>
      <c r="D1141" t="s">
        <v>2340</v>
      </c>
      <c r="E1141" t="s">
        <v>1395</v>
      </c>
      <c r="F1141">
        <v>5</v>
      </c>
      <c r="G1141">
        <v>3300000</v>
      </c>
      <c r="H1141">
        <v>3300000</v>
      </c>
      <c r="I1141">
        <v>3960000</v>
      </c>
      <c r="J1141">
        <v>3300000</v>
      </c>
      <c r="K1141">
        <v>3300000</v>
      </c>
      <c r="L1141">
        <v>3300000</v>
      </c>
      <c r="M1141">
        <v>3300000</v>
      </c>
      <c r="N1141">
        <v>3300000</v>
      </c>
      <c r="O1141">
        <v>4400000</v>
      </c>
      <c r="P1141">
        <v>4400000</v>
      </c>
      <c r="Q1141">
        <v>4400000</v>
      </c>
      <c r="R1141">
        <v>4400000</v>
      </c>
      <c r="S1141">
        <v>4400000</v>
      </c>
      <c r="T1141">
        <v>4400000</v>
      </c>
      <c r="U1141">
        <v>4400000</v>
      </c>
      <c r="V1141">
        <v>4400000</v>
      </c>
      <c r="W1141">
        <v>4400000</v>
      </c>
      <c r="X1141">
        <v>4400000</v>
      </c>
      <c r="Y1141">
        <v>4400000</v>
      </c>
      <c r="Z1141">
        <v>4400000</v>
      </c>
      <c r="AA1141">
        <v>2310000</v>
      </c>
      <c r="AB1141">
        <v>2310000</v>
      </c>
      <c r="AC1141">
        <v>2772000</v>
      </c>
      <c r="AD1141">
        <v>2310000</v>
      </c>
      <c r="AE1141">
        <v>2310000</v>
      </c>
      <c r="AF1141">
        <v>2310000</v>
      </c>
      <c r="AG1141">
        <v>2310000</v>
      </c>
      <c r="AH1141">
        <v>2310000</v>
      </c>
      <c r="AI1141">
        <v>3300000</v>
      </c>
      <c r="AJ1141">
        <v>3300000</v>
      </c>
      <c r="AK1141">
        <v>3300000</v>
      </c>
      <c r="AL1141">
        <v>3300000</v>
      </c>
      <c r="AM1141">
        <v>3300000</v>
      </c>
      <c r="AN1141">
        <v>3300000</v>
      </c>
      <c r="AO1141">
        <v>3300000</v>
      </c>
      <c r="AP1141">
        <v>3300000</v>
      </c>
      <c r="AQ1141">
        <v>3300000</v>
      </c>
      <c r="AR1141">
        <v>3300000</v>
      </c>
      <c r="AS1141">
        <v>3300000</v>
      </c>
      <c r="AT1141">
        <v>3300000</v>
      </c>
      <c r="AU1141">
        <v>8.6999999999999993</v>
      </c>
      <c r="AV1141">
        <v>8.6999999999999993</v>
      </c>
      <c r="AW1141">
        <v>8.6999999999999993</v>
      </c>
      <c r="AX1141">
        <v>8.6999999999999993</v>
      </c>
      <c r="AY1141">
        <v>8.6999999999999993</v>
      </c>
      <c r="AZ1141">
        <v>8.6999999999999993</v>
      </c>
      <c r="BA1141">
        <v>8.6999999999999993</v>
      </c>
      <c r="BB1141">
        <v>8.6999999999999993</v>
      </c>
      <c r="BC1141">
        <v>8.6999999999999993</v>
      </c>
      <c r="BD1141">
        <v>8.6999999999999993</v>
      </c>
      <c r="BE1141" t="s">
        <v>2400</v>
      </c>
      <c r="BF1141">
        <f t="shared" si="35"/>
        <v>20</v>
      </c>
      <c r="BG1141">
        <f t="shared" si="36"/>
        <v>1</v>
      </c>
    </row>
    <row r="1142" spans="2:59" hidden="1" x14ac:dyDescent="0.25">
      <c r="B1142" t="s">
        <v>660</v>
      </c>
      <c r="C1142" t="s">
        <v>1170</v>
      </c>
      <c r="D1142" t="s">
        <v>2342</v>
      </c>
      <c r="E1142" t="s">
        <v>1359</v>
      </c>
      <c r="F1142">
        <v>0</v>
      </c>
      <c r="G1142">
        <v>1666667</v>
      </c>
      <c r="H1142">
        <v>1666667</v>
      </c>
      <c r="I1142">
        <v>1666667</v>
      </c>
      <c r="J1142">
        <v>1666667</v>
      </c>
      <c r="K1142">
        <v>1666667</v>
      </c>
      <c r="L1142">
        <v>1666667</v>
      </c>
      <c r="M1142">
        <v>1666667</v>
      </c>
      <c r="N1142">
        <v>1666667</v>
      </c>
      <c r="O1142">
        <v>1666667</v>
      </c>
      <c r="P1142">
        <v>1666667</v>
      </c>
      <c r="Q1142">
        <v>1666667</v>
      </c>
      <c r="R1142">
        <v>1666667</v>
      </c>
      <c r="S1142">
        <v>1666667</v>
      </c>
      <c r="T1142">
        <v>1666667</v>
      </c>
      <c r="U1142">
        <v>1666667</v>
      </c>
      <c r="V1142">
        <v>1666667</v>
      </c>
      <c r="W1142">
        <v>1666667</v>
      </c>
      <c r="X1142">
        <v>1666667</v>
      </c>
      <c r="Y1142">
        <v>1666667</v>
      </c>
      <c r="Z1142">
        <v>1666667</v>
      </c>
      <c r="AA1142">
        <v>1250000</v>
      </c>
      <c r="AB1142">
        <v>1250000</v>
      </c>
      <c r="AC1142">
        <v>1250000</v>
      </c>
      <c r="AD1142">
        <v>1250000</v>
      </c>
      <c r="AE1142">
        <v>1250000</v>
      </c>
      <c r="AF1142">
        <v>1250000</v>
      </c>
      <c r="AG1142">
        <v>1250000</v>
      </c>
      <c r="AH1142">
        <v>1250000</v>
      </c>
      <c r="AI1142">
        <v>1250000</v>
      </c>
      <c r="AJ1142">
        <v>1250000</v>
      </c>
      <c r="AK1142">
        <v>1250000</v>
      </c>
      <c r="AL1142">
        <v>1250000</v>
      </c>
      <c r="AM1142">
        <v>1250000</v>
      </c>
      <c r="AN1142">
        <v>1250000</v>
      </c>
      <c r="AO1142">
        <v>1250000</v>
      </c>
      <c r="AP1142">
        <v>1250000</v>
      </c>
      <c r="AQ1142">
        <v>1250000</v>
      </c>
      <c r="AR1142">
        <v>1250000</v>
      </c>
      <c r="AS1142">
        <v>1250000</v>
      </c>
      <c r="AT1142">
        <v>1250000</v>
      </c>
      <c r="AU1142">
        <v>8.5</v>
      </c>
      <c r="AV1142">
        <v>8.5</v>
      </c>
      <c r="AW1142">
        <v>8.5</v>
      </c>
      <c r="AX1142">
        <v>8.5</v>
      </c>
      <c r="AY1142">
        <v>8.5</v>
      </c>
      <c r="AZ1142">
        <v>8.5</v>
      </c>
      <c r="BA1142">
        <v>8.5</v>
      </c>
      <c r="BB1142">
        <v>8.5</v>
      </c>
      <c r="BC1142">
        <v>8.5</v>
      </c>
      <c r="BD1142">
        <v>8.5</v>
      </c>
      <c r="BE1142" t="s">
        <v>2405</v>
      </c>
      <c r="BF1142">
        <f t="shared" si="35"/>
        <v>20</v>
      </c>
      <c r="BG1142">
        <f t="shared" si="36"/>
        <v>1</v>
      </c>
    </row>
    <row r="1143" spans="2:59" x14ac:dyDescent="0.25">
      <c r="B1143" t="s">
        <v>20</v>
      </c>
      <c r="C1143" t="s">
        <v>1204</v>
      </c>
      <c r="D1143" t="s">
        <v>2343</v>
      </c>
      <c r="E1143" t="s">
        <v>1353</v>
      </c>
      <c r="F1143">
        <v>0</v>
      </c>
      <c r="G1143">
        <v>513333</v>
      </c>
      <c r="H1143">
        <v>513333</v>
      </c>
      <c r="I1143">
        <v>513333</v>
      </c>
      <c r="J1143">
        <v>513333</v>
      </c>
      <c r="K1143">
        <v>513333</v>
      </c>
      <c r="L1143">
        <v>513333</v>
      </c>
      <c r="M1143">
        <v>513333</v>
      </c>
      <c r="N1143">
        <v>513333</v>
      </c>
      <c r="O1143">
        <v>513333</v>
      </c>
      <c r="P1143">
        <v>513333</v>
      </c>
      <c r="Q1143">
        <v>513333</v>
      </c>
      <c r="R1143">
        <v>513333</v>
      </c>
      <c r="S1143">
        <v>513333</v>
      </c>
      <c r="T1143">
        <v>513333</v>
      </c>
      <c r="U1143">
        <v>513333</v>
      </c>
      <c r="V1143">
        <v>513333</v>
      </c>
      <c r="W1143">
        <v>513333</v>
      </c>
      <c r="X1143">
        <v>513333</v>
      </c>
      <c r="Y1143">
        <v>513333</v>
      </c>
      <c r="Z1143">
        <v>513333</v>
      </c>
      <c r="AA1143">
        <v>385000</v>
      </c>
      <c r="AB1143">
        <v>385000</v>
      </c>
      <c r="AC1143">
        <v>385000</v>
      </c>
      <c r="AD1143">
        <v>385000</v>
      </c>
      <c r="AE1143">
        <v>385000</v>
      </c>
      <c r="AF1143">
        <v>385000</v>
      </c>
      <c r="AG1143">
        <v>385000</v>
      </c>
      <c r="AH1143">
        <v>385000</v>
      </c>
      <c r="AI1143">
        <v>385000</v>
      </c>
      <c r="AJ1143">
        <v>385000</v>
      </c>
      <c r="AK1143">
        <v>385000</v>
      </c>
      <c r="AL1143">
        <v>385000</v>
      </c>
      <c r="AM1143">
        <v>385000</v>
      </c>
      <c r="AN1143">
        <v>385000</v>
      </c>
      <c r="AO1143">
        <v>385000</v>
      </c>
      <c r="AP1143">
        <v>385000</v>
      </c>
      <c r="AQ1143">
        <v>385000</v>
      </c>
      <c r="AR1143">
        <v>385000</v>
      </c>
      <c r="AS1143">
        <v>385000</v>
      </c>
      <c r="AT1143">
        <v>385000</v>
      </c>
      <c r="AU1143">
        <v>7.5</v>
      </c>
      <c r="AV1143">
        <v>7.5</v>
      </c>
      <c r="AW1143">
        <v>7.5</v>
      </c>
      <c r="AX1143">
        <v>7.5</v>
      </c>
      <c r="AY1143">
        <v>7.5</v>
      </c>
      <c r="AZ1143">
        <v>7.5</v>
      </c>
      <c r="BA1143">
        <v>7.5</v>
      </c>
      <c r="BB1143">
        <v>7.5</v>
      </c>
      <c r="BC1143">
        <v>7.5</v>
      </c>
      <c r="BD1143">
        <v>7.5</v>
      </c>
      <c r="BE1143" t="s">
        <v>2390</v>
      </c>
      <c r="BF1143">
        <f t="shared" si="35"/>
        <v>20</v>
      </c>
      <c r="BG1143">
        <f t="shared" si="36"/>
        <v>1</v>
      </c>
    </row>
    <row r="1144" spans="2:59" hidden="1" x14ac:dyDescent="0.25">
      <c r="B1144" t="s">
        <v>1013</v>
      </c>
      <c r="C1144" t="s">
        <v>1191</v>
      </c>
      <c r="D1144" t="s">
        <v>2349</v>
      </c>
      <c r="E1144" t="s">
        <v>1359</v>
      </c>
      <c r="F1144">
        <v>0</v>
      </c>
      <c r="G1144">
        <v>5666667</v>
      </c>
      <c r="H1144">
        <v>5666667</v>
      </c>
      <c r="I1144">
        <v>5666667</v>
      </c>
      <c r="J1144">
        <v>5666667</v>
      </c>
      <c r="K1144">
        <v>4333333</v>
      </c>
      <c r="L1144">
        <v>4333333</v>
      </c>
      <c r="M1144">
        <v>4333333</v>
      </c>
      <c r="N1144">
        <v>4333333</v>
      </c>
      <c r="O1144">
        <v>4333333</v>
      </c>
      <c r="P1144">
        <v>4333333</v>
      </c>
      <c r="Q1144">
        <v>4333333</v>
      </c>
      <c r="R1144">
        <v>4333333</v>
      </c>
      <c r="S1144">
        <v>4333333</v>
      </c>
      <c r="T1144">
        <v>4333333</v>
      </c>
      <c r="U1144">
        <v>5666667</v>
      </c>
      <c r="V1144">
        <v>5666667</v>
      </c>
      <c r="W1144">
        <v>5666667</v>
      </c>
      <c r="X1144">
        <v>5666667</v>
      </c>
      <c r="Y1144">
        <v>4333333</v>
      </c>
      <c r="Z1144">
        <v>4333333</v>
      </c>
      <c r="AA1144">
        <v>4250000</v>
      </c>
      <c r="AB1144">
        <v>4250000</v>
      </c>
      <c r="AC1144">
        <v>4250000</v>
      </c>
      <c r="AD1144">
        <v>4250000</v>
      </c>
      <c r="AE1144">
        <v>3250000</v>
      </c>
      <c r="AF1144">
        <v>3250000</v>
      </c>
      <c r="AG1144">
        <v>3250000</v>
      </c>
      <c r="AH1144">
        <v>3250000</v>
      </c>
      <c r="AI1144">
        <v>3250000</v>
      </c>
      <c r="AJ1144">
        <v>3250000</v>
      </c>
      <c r="AK1144">
        <v>3250000</v>
      </c>
      <c r="AL1144">
        <v>3250000</v>
      </c>
      <c r="AM1144">
        <v>3250000</v>
      </c>
      <c r="AN1144">
        <v>3250000</v>
      </c>
      <c r="AO1144">
        <v>4250000</v>
      </c>
      <c r="AP1144">
        <v>4250000</v>
      </c>
      <c r="AQ1144">
        <v>4250000</v>
      </c>
      <c r="AR1144">
        <v>4250000</v>
      </c>
      <c r="AS1144">
        <v>3250000</v>
      </c>
      <c r="AT1144">
        <v>3250000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 t="s">
        <v>2401</v>
      </c>
      <c r="BF1144">
        <f t="shared" si="35"/>
        <v>20</v>
      </c>
      <c r="BG1144">
        <f t="shared" si="36"/>
        <v>1</v>
      </c>
    </row>
    <row r="1145" spans="2:59" hidden="1" x14ac:dyDescent="0.25">
      <c r="B1145" t="s">
        <v>516</v>
      </c>
      <c r="C1145" t="s">
        <v>1261</v>
      </c>
      <c r="D1145" t="s">
        <v>2350</v>
      </c>
      <c r="E1145" t="s">
        <v>1359</v>
      </c>
      <c r="F1145">
        <v>0</v>
      </c>
      <c r="G1145">
        <v>1466667</v>
      </c>
      <c r="H1145">
        <v>640000</v>
      </c>
      <c r="I1145">
        <v>1186667</v>
      </c>
      <c r="J1145">
        <v>640000</v>
      </c>
      <c r="K1145">
        <v>640000</v>
      </c>
      <c r="L1145">
        <v>640000</v>
      </c>
      <c r="M1145">
        <v>640000</v>
      </c>
      <c r="N1145">
        <v>640000</v>
      </c>
      <c r="O1145">
        <v>640000</v>
      </c>
      <c r="P1145">
        <v>640000</v>
      </c>
      <c r="Q1145">
        <v>640000</v>
      </c>
      <c r="R1145">
        <v>640000</v>
      </c>
      <c r="S1145">
        <v>640000</v>
      </c>
      <c r="T1145">
        <v>640000</v>
      </c>
      <c r="U1145">
        <v>640000</v>
      </c>
      <c r="V1145">
        <v>640000</v>
      </c>
      <c r="W1145">
        <v>3333333</v>
      </c>
      <c r="X1145">
        <v>640000</v>
      </c>
      <c r="Y1145">
        <v>640000</v>
      </c>
      <c r="Z1145">
        <v>640000</v>
      </c>
      <c r="AA1145">
        <v>1100000</v>
      </c>
      <c r="AB1145">
        <v>480000</v>
      </c>
      <c r="AC1145">
        <v>890000</v>
      </c>
      <c r="AD1145">
        <v>480000</v>
      </c>
      <c r="AE1145">
        <v>480000</v>
      </c>
      <c r="AF1145">
        <v>480000</v>
      </c>
      <c r="AG1145">
        <v>480000</v>
      </c>
      <c r="AH1145">
        <v>480000</v>
      </c>
      <c r="AI1145">
        <v>480000</v>
      </c>
      <c r="AJ1145">
        <v>480000</v>
      </c>
      <c r="AK1145">
        <v>480000</v>
      </c>
      <c r="AL1145">
        <v>480000</v>
      </c>
      <c r="AM1145">
        <v>480000</v>
      </c>
      <c r="AN1145">
        <v>480000</v>
      </c>
      <c r="AO1145">
        <v>480000</v>
      </c>
      <c r="AP1145">
        <v>480000</v>
      </c>
      <c r="AQ1145">
        <v>2500000</v>
      </c>
      <c r="AR1145">
        <v>480000</v>
      </c>
      <c r="AS1145">
        <v>480000</v>
      </c>
      <c r="AT1145">
        <v>480000</v>
      </c>
      <c r="AU1145">
        <v>9</v>
      </c>
      <c r="AV1145">
        <v>9</v>
      </c>
      <c r="AW1145">
        <v>9</v>
      </c>
      <c r="AX1145">
        <v>9</v>
      </c>
      <c r="AY1145">
        <v>9</v>
      </c>
      <c r="AZ1145">
        <v>9</v>
      </c>
      <c r="BA1145">
        <v>9</v>
      </c>
      <c r="BB1145">
        <v>9</v>
      </c>
      <c r="BC1145">
        <v>9</v>
      </c>
      <c r="BD1145">
        <v>9</v>
      </c>
      <c r="BE1145" t="s">
        <v>2393</v>
      </c>
      <c r="BF1145">
        <f t="shared" si="35"/>
        <v>20</v>
      </c>
      <c r="BG1145">
        <f t="shared" si="36"/>
        <v>1</v>
      </c>
    </row>
    <row r="1146" spans="2:59" hidden="1" x14ac:dyDescent="0.25">
      <c r="B1146" t="s">
        <v>513</v>
      </c>
      <c r="C1146" t="s">
        <v>1166</v>
      </c>
      <c r="D1146" t="s">
        <v>2352</v>
      </c>
      <c r="E1146" t="s">
        <v>1368</v>
      </c>
      <c r="F1146">
        <v>0</v>
      </c>
      <c r="G1146">
        <v>398900</v>
      </c>
      <c r="H1146">
        <v>398900</v>
      </c>
      <c r="I1146">
        <v>398900</v>
      </c>
      <c r="J1146">
        <v>398900</v>
      </c>
      <c r="K1146">
        <v>398900</v>
      </c>
      <c r="L1146">
        <v>398900</v>
      </c>
      <c r="M1146">
        <v>398900</v>
      </c>
      <c r="N1146">
        <v>398900</v>
      </c>
      <c r="O1146">
        <v>398900</v>
      </c>
      <c r="P1146">
        <v>398900</v>
      </c>
      <c r="Q1146">
        <v>398900</v>
      </c>
      <c r="R1146">
        <v>398900</v>
      </c>
      <c r="S1146">
        <v>398900</v>
      </c>
      <c r="T1146">
        <v>398900</v>
      </c>
      <c r="U1146">
        <v>398900</v>
      </c>
      <c r="V1146">
        <v>398900</v>
      </c>
      <c r="W1146">
        <v>398900</v>
      </c>
      <c r="X1146">
        <v>398900</v>
      </c>
      <c r="Y1146">
        <v>398900</v>
      </c>
      <c r="Z1146">
        <v>398900</v>
      </c>
      <c r="AA1146">
        <v>199450</v>
      </c>
      <c r="AB1146">
        <v>199450</v>
      </c>
      <c r="AC1146">
        <v>199450</v>
      </c>
      <c r="AD1146">
        <v>199450</v>
      </c>
      <c r="AE1146">
        <v>199450</v>
      </c>
      <c r="AF1146">
        <v>199450</v>
      </c>
      <c r="AG1146">
        <v>199450</v>
      </c>
      <c r="AH1146">
        <v>199450</v>
      </c>
      <c r="AI1146">
        <v>199450</v>
      </c>
      <c r="AJ1146">
        <v>199450</v>
      </c>
      <c r="AK1146">
        <v>199450</v>
      </c>
      <c r="AL1146">
        <v>199450</v>
      </c>
      <c r="AM1146">
        <v>199450</v>
      </c>
      <c r="AN1146">
        <v>199450</v>
      </c>
      <c r="AO1146">
        <v>199450</v>
      </c>
      <c r="AP1146">
        <v>199450</v>
      </c>
      <c r="AQ1146">
        <v>199450</v>
      </c>
      <c r="AR1146">
        <v>199450</v>
      </c>
      <c r="AS1146">
        <v>199450</v>
      </c>
      <c r="AT1146">
        <v>199450</v>
      </c>
      <c r="AU1146">
        <v>8.3000000000000007</v>
      </c>
      <c r="AV1146">
        <v>8.3000000000000007</v>
      </c>
      <c r="AW1146">
        <v>8.3000000000000007</v>
      </c>
      <c r="AX1146">
        <v>8.3000000000000007</v>
      </c>
      <c r="AY1146">
        <v>8.3000000000000007</v>
      </c>
      <c r="AZ1146">
        <v>8.3000000000000007</v>
      </c>
      <c r="BA1146">
        <v>8.3000000000000007</v>
      </c>
      <c r="BB1146">
        <v>8.3000000000000007</v>
      </c>
      <c r="BC1146">
        <v>8.3000000000000007</v>
      </c>
      <c r="BD1146">
        <v>8.3000000000000007</v>
      </c>
      <c r="BE1146" t="s">
        <v>2394</v>
      </c>
      <c r="BF1146">
        <f t="shared" si="35"/>
        <v>20</v>
      </c>
      <c r="BG1146">
        <f t="shared" si="36"/>
        <v>1</v>
      </c>
    </row>
    <row r="1147" spans="2:59" x14ac:dyDescent="0.25">
      <c r="B1147" t="s">
        <v>244</v>
      </c>
      <c r="C1147" t="s">
        <v>1205</v>
      </c>
      <c r="D1147" t="s">
        <v>2355</v>
      </c>
      <c r="E1147" t="s">
        <v>1353</v>
      </c>
      <c r="F1147">
        <v>2</v>
      </c>
      <c r="G1147">
        <v>414532</v>
      </c>
      <c r="H1147">
        <v>347865</v>
      </c>
      <c r="I1147">
        <v>587865</v>
      </c>
      <c r="J1147">
        <v>374532</v>
      </c>
      <c r="K1147">
        <v>347865</v>
      </c>
      <c r="L1147">
        <v>347865</v>
      </c>
      <c r="M1147">
        <v>347865</v>
      </c>
      <c r="N1147">
        <v>347865</v>
      </c>
      <c r="O1147">
        <v>401199</v>
      </c>
      <c r="P1147">
        <v>347865</v>
      </c>
      <c r="Q1147">
        <v>481199</v>
      </c>
      <c r="R1147">
        <v>347865</v>
      </c>
      <c r="S1147">
        <v>467865</v>
      </c>
      <c r="T1147">
        <v>347865</v>
      </c>
      <c r="U1147">
        <v>481199</v>
      </c>
      <c r="V1147">
        <v>347865</v>
      </c>
      <c r="W1147">
        <v>481199</v>
      </c>
      <c r="X1147">
        <v>481199</v>
      </c>
      <c r="Y1147">
        <v>321199</v>
      </c>
      <c r="Z1147">
        <v>347865</v>
      </c>
      <c r="AA1147">
        <v>310899</v>
      </c>
      <c r="AB1147">
        <v>260899</v>
      </c>
      <c r="AC1147">
        <v>440899</v>
      </c>
      <c r="AD1147">
        <v>280899</v>
      </c>
      <c r="AE1147">
        <v>260899</v>
      </c>
      <c r="AF1147">
        <v>260899</v>
      </c>
      <c r="AG1147">
        <v>260899</v>
      </c>
      <c r="AH1147">
        <v>260899</v>
      </c>
      <c r="AI1147">
        <v>300899</v>
      </c>
      <c r="AJ1147">
        <v>260899</v>
      </c>
      <c r="AK1147">
        <v>360899</v>
      </c>
      <c r="AL1147">
        <v>260899</v>
      </c>
      <c r="AM1147">
        <v>350899</v>
      </c>
      <c r="AN1147">
        <v>260899</v>
      </c>
      <c r="AO1147">
        <v>360899</v>
      </c>
      <c r="AP1147">
        <v>260899</v>
      </c>
      <c r="AQ1147">
        <v>360899</v>
      </c>
      <c r="AR1147">
        <v>360899</v>
      </c>
      <c r="AS1147">
        <v>240899</v>
      </c>
      <c r="AT1147">
        <v>260899</v>
      </c>
      <c r="AU1147">
        <v>8.6999999999999993</v>
      </c>
      <c r="AV1147">
        <v>8.6999999999999993</v>
      </c>
      <c r="AW1147">
        <v>8.6999999999999993</v>
      </c>
      <c r="AX1147">
        <v>8.6999999999999993</v>
      </c>
      <c r="AY1147">
        <v>8.6999999999999993</v>
      </c>
      <c r="AZ1147">
        <v>8.6999999999999993</v>
      </c>
      <c r="BA1147">
        <v>8.6999999999999993</v>
      </c>
      <c r="BB1147">
        <v>8.6999999999999993</v>
      </c>
      <c r="BC1147">
        <v>8.6999999999999993</v>
      </c>
      <c r="BD1147">
        <v>8.6999999999999993</v>
      </c>
      <c r="BE1147" t="s">
        <v>2388</v>
      </c>
      <c r="BF1147">
        <f t="shared" si="35"/>
        <v>20</v>
      </c>
      <c r="BG1147">
        <f t="shared" si="36"/>
        <v>1</v>
      </c>
    </row>
    <row r="1148" spans="2:59" x14ac:dyDescent="0.25">
      <c r="B1148" t="s">
        <v>305</v>
      </c>
      <c r="C1148" t="s">
        <v>1176</v>
      </c>
      <c r="D1148" t="s">
        <v>2356</v>
      </c>
      <c r="E1148" t="s">
        <v>1353</v>
      </c>
      <c r="F1148">
        <v>0</v>
      </c>
      <c r="G1148">
        <v>690000</v>
      </c>
      <c r="H1148">
        <v>690000</v>
      </c>
      <c r="I1148">
        <v>690000</v>
      </c>
      <c r="J1148">
        <v>690000</v>
      </c>
      <c r="K1148">
        <v>690000</v>
      </c>
      <c r="L1148">
        <v>790000</v>
      </c>
      <c r="M1148">
        <v>690000</v>
      </c>
      <c r="N1148">
        <v>790000</v>
      </c>
      <c r="O1148">
        <v>690000</v>
      </c>
      <c r="P1148">
        <v>690000</v>
      </c>
      <c r="Q1148">
        <v>690000</v>
      </c>
      <c r="R1148">
        <v>690000</v>
      </c>
      <c r="S1148">
        <v>690000</v>
      </c>
      <c r="T1148">
        <v>690000</v>
      </c>
      <c r="U1148">
        <v>690000</v>
      </c>
      <c r="V1148">
        <v>690000</v>
      </c>
      <c r="W1148">
        <v>690000</v>
      </c>
      <c r="X1148">
        <v>690000</v>
      </c>
      <c r="Y1148">
        <v>690000</v>
      </c>
      <c r="Z1148">
        <v>690000</v>
      </c>
      <c r="AA1148">
        <v>517500</v>
      </c>
      <c r="AB1148">
        <v>517500</v>
      </c>
      <c r="AC1148">
        <v>517500</v>
      </c>
      <c r="AD1148">
        <v>517500</v>
      </c>
      <c r="AE1148">
        <v>517500</v>
      </c>
      <c r="AF1148">
        <v>592500</v>
      </c>
      <c r="AG1148">
        <v>517500</v>
      </c>
      <c r="AH1148">
        <v>592500</v>
      </c>
      <c r="AI1148">
        <v>517500</v>
      </c>
      <c r="AJ1148">
        <v>517500</v>
      </c>
      <c r="AK1148">
        <v>517500</v>
      </c>
      <c r="AL1148">
        <v>517500</v>
      </c>
      <c r="AM1148">
        <v>517500</v>
      </c>
      <c r="AN1148">
        <v>517500</v>
      </c>
      <c r="AO1148">
        <v>517500</v>
      </c>
      <c r="AP1148">
        <v>517500</v>
      </c>
      <c r="AQ1148">
        <v>517500</v>
      </c>
      <c r="AR1148">
        <v>517500</v>
      </c>
      <c r="AS1148">
        <v>517500</v>
      </c>
      <c r="AT1148">
        <v>517500</v>
      </c>
      <c r="AU1148">
        <v>8.5</v>
      </c>
      <c r="AV1148">
        <v>8.5</v>
      </c>
      <c r="AW1148">
        <v>8.5</v>
      </c>
      <c r="AX1148">
        <v>8.5</v>
      </c>
      <c r="AY1148">
        <v>8.5</v>
      </c>
      <c r="AZ1148">
        <v>8.5</v>
      </c>
      <c r="BA1148">
        <v>8.5</v>
      </c>
      <c r="BB1148">
        <v>8.5</v>
      </c>
      <c r="BC1148">
        <v>8.5</v>
      </c>
      <c r="BD1148">
        <v>8.5</v>
      </c>
      <c r="BE1148" t="s">
        <v>2390</v>
      </c>
      <c r="BF1148">
        <f t="shared" si="35"/>
        <v>20</v>
      </c>
      <c r="BG1148">
        <f t="shared" si="36"/>
        <v>1</v>
      </c>
    </row>
    <row r="1149" spans="2:59" hidden="1" x14ac:dyDescent="0.25">
      <c r="B1149" t="s">
        <v>567</v>
      </c>
      <c r="C1149" t="s">
        <v>1168</v>
      </c>
      <c r="D1149" t="s">
        <v>2360</v>
      </c>
      <c r="E1149" t="s">
        <v>1361</v>
      </c>
      <c r="F1149">
        <v>2</v>
      </c>
      <c r="G1149">
        <v>560000</v>
      </c>
      <c r="H1149">
        <v>560000</v>
      </c>
      <c r="I1149">
        <v>626667</v>
      </c>
      <c r="J1149">
        <v>560000</v>
      </c>
      <c r="K1149">
        <v>400000</v>
      </c>
      <c r="L1149">
        <v>400000</v>
      </c>
      <c r="M1149">
        <v>400000</v>
      </c>
      <c r="N1149">
        <v>400000</v>
      </c>
      <c r="O1149">
        <v>400000</v>
      </c>
      <c r="P1149">
        <v>400000</v>
      </c>
      <c r="Q1149">
        <v>400000</v>
      </c>
      <c r="R1149">
        <v>400000</v>
      </c>
      <c r="S1149">
        <v>400000</v>
      </c>
      <c r="T1149">
        <v>400000</v>
      </c>
      <c r="U1149">
        <v>560000</v>
      </c>
      <c r="V1149">
        <v>560000</v>
      </c>
      <c r="W1149">
        <v>560000</v>
      </c>
      <c r="X1149">
        <v>560000</v>
      </c>
      <c r="Y1149">
        <v>400000</v>
      </c>
      <c r="Z1149">
        <v>400000</v>
      </c>
      <c r="AA1149">
        <v>420000</v>
      </c>
      <c r="AB1149">
        <v>420000</v>
      </c>
      <c r="AC1149">
        <v>470000</v>
      </c>
      <c r="AD1149">
        <v>420000</v>
      </c>
      <c r="AE1149">
        <v>300000</v>
      </c>
      <c r="AF1149">
        <v>300000</v>
      </c>
      <c r="AG1149">
        <v>300000</v>
      </c>
      <c r="AH1149">
        <v>300000</v>
      </c>
      <c r="AI1149">
        <v>300000</v>
      </c>
      <c r="AJ1149">
        <v>300000</v>
      </c>
      <c r="AK1149">
        <v>300000</v>
      </c>
      <c r="AL1149">
        <v>300000</v>
      </c>
      <c r="AM1149">
        <v>300000</v>
      </c>
      <c r="AN1149">
        <v>300000</v>
      </c>
      <c r="AO1149">
        <v>420000</v>
      </c>
      <c r="AP1149">
        <v>420000</v>
      </c>
      <c r="AQ1149">
        <v>420000</v>
      </c>
      <c r="AR1149">
        <v>420000</v>
      </c>
      <c r="AS1149">
        <v>300000</v>
      </c>
      <c r="AT1149">
        <v>300000</v>
      </c>
      <c r="AU1149">
        <v>7.7</v>
      </c>
      <c r="AV1149">
        <v>7.7</v>
      </c>
      <c r="AW1149">
        <v>7.7</v>
      </c>
      <c r="AX1149">
        <v>7.7</v>
      </c>
      <c r="AY1149">
        <v>7.7</v>
      </c>
      <c r="AZ1149">
        <v>7.7</v>
      </c>
      <c r="BA1149">
        <v>7.7</v>
      </c>
      <c r="BB1149">
        <v>7.7</v>
      </c>
      <c r="BC1149">
        <v>7.7</v>
      </c>
      <c r="BD1149">
        <v>7.7</v>
      </c>
      <c r="BE1149" t="s">
        <v>2438</v>
      </c>
      <c r="BF1149">
        <f t="shared" si="35"/>
        <v>20</v>
      </c>
      <c r="BG1149">
        <f t="shared" si="36"/>
        <v>1</v>
      </c>
    </row>
    <row r="1150" spans="2:59" hidden="1" x14ac:dyDescent="0.25">
      <c r="B1150" t="s">
        <v>1006</v>
      </c>
      <c r="C1150" t="s">
        <v>1314</v>
      </c>
      <c r="D1150" t="s">
        <v>2364</v>
      </c>
      <c r="E1150" t="s">
        <v>1368</v>
      </c>
      <c r="F1150">
        <v>0</v>
      </c>
      <c r="G1150">
        <v>933333</v>
      </c>
      <c r="H1150">
        <v>933333</v>
      </c>
      <c r="I1150">
        <v>933333</v>
      </c>
      <c r="J1150">
        <v>933333</v>
      </c>
      <c r="K1150">
        <v>933333</v>
      </c>
      <c r="L1150">
        <v>933333</v>
      </c>
      <c r="M1150">
        <v>933333</v>
      </c>
      <c r="N1150">
        <v>933333</v>
      </c>
      <c r="O1150">
        <v>933333</v>
      </c>
      <c r="P1150">
        <v>933333</v>
      </c>
      <c r="Q1150">
        <v>933333</v>
      </c>
      <c r="R1150">
        <v>933333</v>
      </c>
      <c r="S1150">
        <v>933333</v>
      </c>
      <c r="T1150">
        <v>933333</v>
      </c>
      <c r="U1150">
        <v>933333</v>
      </c>
      <c r="V1150">
        <v>933333</v>
      </c>
      <c r="W1150">
        <v>933333</v>
      </c>
      <c r="X1150">
        <v>933333</v>
      </c>
      <c r="Y1150">
        <v>933333</v>
      </c>
      <c r="Z1150">
        <v>933333</v>
      </c>
      <c r="AA1150">
        <v>700000</v>
      </c>
      <c r="AB1150">
        <v>700000</v>
      </c>
      <c r="AC1150">
        <v>700000</v>
      </c>
      <c r="AD1150">
        <v>700000</v>
      </c>
      <c r="AE1150">
        <v>700000</v>
      </c>
      <c r="AF1150">
        <v>700000</v>
      </c>
      <c r="AG1150">
        <v>700000</v>
      </c>
      <c r="AH1150">
        <v>700000</v>
      </c>
      <c r="AI1150">
        <v>700000</v>
      </c>
      <c r="AJ1150">
        <v>700000</v>
      </c>
      <c r="AK1150">
        <v>700000</v>
      </c>
      <c r="AL1150">
        <v>700000</v>
      </c>
      <c r="AM1150">
        <v>700000</v>
      </c>
      <c r="AN1150">
        <v>700000</v>
      </c>
      <c r="AO1150">
        <v>700000</v>
      </c>
      <c r="AP1150">
        <v>700000</v>
      </c>
      <c r="AQ1150">
        <v>700000</v>
      </c>
      <c r="AR1150">
        <v>700000</v>
      </c>
      <c r="AS1150">
        <v>700000</v>
      </c>
      <c r="AT1150">
        <v>700000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 t="s">
        <v>2401</v>
      </c>
      <c r="BF1150">
        <f t="shared" si="35"/>
        <v>20</v>
      </c>
      <c r="BG1150">
        <f t="shared" si="36"/>
        <v>1</v>
      </c>
    </row>
    <row r="1151" spans="2:59" x14ac:dyDescent="0.25">
      <c r="B1151" t="s">
        <v>92</v>
      </c>
      <c r="C1151" t="s">
        <v>1185</v>
      </c>
      <c r="D1151" t="s">
        <v>2366</v>
      </c>
      <c r="E1151" t="s">
        <v>1353</v>
      </c>
      <c r="F1151">
        <v>3</v>
      </c>
      <c r="G1151">
        <v>379634</v>
      </c>
      <c r="H1151">
        <v>404943</v>
      </c>
      <c r="I1151">
        <v>498267</v>
      </c>
      <c r="J1151">
        <v>484800</v>
      </c>
      <c r="K1151">
        <v>391375</v>
      </c>
      <c r="L1151">
        <v>391375</v>
      </c>
      <c r="M1151">
        <v>391375</v>
      </c>
      <c r="N1151">
        <v>391375</v>
      </c>
      <c r="O1151">
        <v>457867</v>
      </c>
      <c r="P1151">
        <v>417467</v>
      </c>
      <c r="Q1151">
        <v>457867</v>
      </c>
      <c r="R1151">
        <v>417467</v>
      </c>
      <c r="S1151">
        <v>457867</v>
      </c>
      <c r="T1151">
        <v>417467</v>
      </c>
      <c r="U1151">
        <v>429250</v>
      </c>
      <c r="V1151">
        <v>391375</v>
      </c>
      <c r="W1151">
        <v>457867</v>
      </c>
      <c r="X1151">
        <v>417467</v>
      </c>
      <c r="Y1151">
        <v>391375</v>
      </c>
      <c r="Z1151">
        <v>391375</v>
      </c>
      <c r="AA1151">
        <v>303707</v>
      </c>
      <c r="AB1151">
        <v>303707</v>
      </c>
      <c r="AC1151">
        <v>373700</v>
      </c>
      <c r="AD1151">
        <v>363600</v>
      </c>
      <c r="AE1151">
        <v>313100</v>
      </c>
      <c r="AF1151">
        <v>313100</v>
      </c>
      <c r="AG1151">
        <v>313100</v>
      </c>
      <c r="AH1151">
        <v>313100</v>
      </c>
      <c r="AI1151">
        <v>343400</v>
      </c>
      <c r="AJ1151">
        <v>313100</v>
      </c>
      <c r="AK1151">
        <v>343400</v>
      </c>
      <c r="AL1151">
        <v>313100</v>
      </c>
      <c r="AM1151">
        <v>343400</v>
      </c>
      <c r="AN1151">
        <v>313100</v>
      </c>
      <c r="AO1151">
        <v>343400</v>
      </c>
      <c r="AP1151">
        <v>313100</v>
      </c>
      <c r="AQ1151">
        <v>343400</v>
      </c>
      <c r="AR1151">
        <v>313100</v>
      </c>
      <c r="AS1151">
        <v>313100</v>
      </c>
      <c r="AT1151">
        <v>313100</v>
      </c>
      <c r="AU1151">
        <v>8.5</v>
      </c>
      <c r="AV1151">
        <v>8.5</v>
      </c>
      <c r="AW1151">
        <v>8.5</v>
      </c>
      <c r="AX1151">
        <v>8.5</v>
      </c>
      <c r="AY1151">
        <v>8.5</v>
      </c>
      <c r="AZ1151">
        <v>8.5</v>
      </c>
      <c r="BA1151">
        <v>8.5</v>
      </c>
      <c r="BB1151">
        <v>8.5</v>
      </c>
      <c r="BC1151">
        <v>8.5</v>
      </c>
      <c r="BD1151">
        <v>8.5</v>
      </c>
      <c r="BE1151" t="s">
        <v>2387</v>
      </c>
      <c r="BF1151">
        <f t="shared" si="35"/>
        <v>20</v>
      </c>
      <c r="BG1151">
        <f t="shared" si="36"/>
        <v>1</v>
      </c>
    </row>
    <row r="1152" spans="2:59" x14ac:dyDescent="0.25">
      <c r="B1152" t="s">
        <v>834</v>
      </c>
      <c r="C1152" t="s">
        <v>1167</v>
      </c>
      <c r="D1152" t="s">
        <v>2367</v>
      </c>
      <c r="E1152" t="s">
        <v>1353</v>
      </c>
      <c r="F1152">
        <v>0</v>
      </c>
      <c r="G1152">
        <v>333333</v>
      </c>
      <c r="H1152">
        <v>333333</v>
      </c>
      <c r="I1152">
        <v>333333</v>
      </c>
      <c r="J1152">
        <v>333333</v>
      </c>
      <c r="K1152">
        <v>400000</v>
      </c>
      <c r="L1152">
        <v>333333</v>
      </c>
      <c r="M1152">
        <v>400000</v>
      </c>
      <c r="N1152">
        <v>333333</v>
      </c>
      <c r="O1152">
        <v>333333</v>
      </c>
      <c r="P1152">
        <v>333333</v>
      </c>
      <c r="Q1152">
        <v>333333</v>
      </c>
      <c r="R1152">
        <v>333333</v>
      </c>
      <c r="S1152">
        <v>333333</v>
      </c>
      <c r="T1152">
        <v>333333</v>
      </c>
      <c r="U1152">
        <v>333333</v>
      </c>
      <c r="V1152">
        <v>333333</v>
      </c>
      <c r="W1152">
        <v>333333</v>
      </c>
      <c r="X1152">
        <v>333333</v>
      </c>
      <c r="Y1152">
        <v>333333</v>
      </c>
      <c r="Z1152">
        <v>333333</v>
      </c>
      <c r="AA1152">
        <v>250000</v>
      </c>
      <c r="AB1152">
        <v>250000</v>
      </c>
      <c r="AC1152">
        <v>250000</v>
      </c>
      <c r="AD1152">
        <v>250000</v>
      </c>
      <c r="AE1152">
        <v>300000</v>
      </c>
      <c r="AF1152">
        <v>250000</v>
      </c>
      <c r="AG1152">
        <v>300000</v>
      </c>
      <c r="AH1152">
        <v>250000</v>
      </c>
      <c r="AI1152">
        <v>250000</v>
      </c>
      <c r="AJ1152">
        <v>250000</v>
      </c>
      <c r="AK1152">
        <v>250000</v>
      </c>
      <c r="AL1152">
        <v>250000</v>
      </c>
      <c r="AM1152">
        <v>250000</v>
      </c>
      <c r="AN1152">
        <v>250000</v>
      </c>
      <c r="AO1152">
        <v>250000</v>
      </c>
      <c r="AP1152">
        <v>250000</v>
      </c>
      <c r="AQ1152">
        <v>250000</v>
      </c>
      <c r="AR1152">
        <v>250000</v>
      </c>
      <c r="AS1152">
        <v>250000</v>
      </c>
      <c r="AT1152">
        <v>250000</v>
      </c>
      <c r="AU1152">
        <v>7.1</v>
      </c>
      <c r="AV1152">
        <v>7.1</v>
      </c>
      <c r="AW1152">
        <v>7.1</v>
      </c>
      <c r="AX1152">
        <v>7.2</v>
      </c>
      <c r="AY1152">
        <v>7.2</v>
      </c>
      <c r="AZ1152">
        <v>7.2</v>
      </c>
      <c r="BA1152">
        <v>7.2</v>
      </c>
      <c r="BB1152">
        <v>7.2</v>
      </c>
      <c r="BC1152">
        <v>7.2</v>
      </c>
      <c r="BD1152">
        <v>7.2</v>
      </c>
      <c r="BE1152" t="s">
        <v>2410</v>
      </c>
      <c r="BF1152">
        <f t="shared" si="35"/>
        <v>20</v>
      </c>
      <c r="BG1152">
        <f t="shared" si="36"/>
        <v>1</v>
      </c>
    </row>
    <row r="1153" spans="2:59" hidden="1" x14ac:dyDescent="0.25">
      <c r="B1153" t="s">
        <v>997</v>
      </c>
      <c r="C1153" t="s">
        <v>1176</v>
      </c>
      <c r="D1153" t="s">
        <v>2368</v>
      </c>
      <c r="E1153" t="s">
        <v>1368</v>
      </c>
      <c r="F1153">
        <v>2</v>
      </c>
      <c r="G1153">
        <v>253658</v>
      </c>
      <c r="H1153">
        <v>267770</v>
      </c>
      <c r="I1153">
        <v>253658</v>
      </c>
      <c r="J1153">
        <v>267770</v>
      </c>
      <c r="K1153">
        <v>253658</v>
      </c>
      <c r="L1153">
        <v>267770</v>
      </c>
      <c r="M1153">
        <v>253658</v>
      </c>
      <c r="N1153">
        <v>267770</v>
      </c>
      <c r="O1153">
        <v>253658</v>
      </c>
      <c r="P1153">
        <v>267770</v>
      </c>
      <c r="Q1153">
        <v>253658</v>
      </c>
      <c r="R1153">
        <v>267770</v>
      </c>
      <c r="S1153">
        <v>253658</v>
      </c>
      <c r="T1153">
        <v>267770</v>
      </c>
      <c r="U1153">
        <v>253658</v>
      </c>
      <c r="V1153">
        <v>267770</v>
      </c>
      <c r="W1153">
        <v>253658</v>
      </c>
      <c r="X1153">
        <v>267770</v>
      </c>
      <c r="Y1153">
        <v>253658</v>
      </c>
      <c r="Z1153">
        <v>267770</v>
      </c>
      <c r="AA1153">
        <v>168372</v>
      </c>
      <c r="AB1153">
        <v>172648</v>
      </c>
      <c r="AC1153">
        <v>168372</v>
      </c>
      <c r="AD1153">
        <v>172648</v>
      </c>
      <c r="AE1153">
        <v>168372</v>
      </c>
      <c r="AF1153">
        <v>172648</v>
      </c>
      <c r="AG1153">
        <v>168372</v>
      </c>
      <c r="AH1153">
        <v>172648</v>
      </c>
      <c r="AI1153">
        <v>168372</v>
      </c>
      <c r="AJ1153">
        <v>172648</v>
      </c>
      <c r="AK1153">
        <v>168372</v>
      </c>
      <c r="AL1153">
        <v>172648</v>
      </c>
      <c r="AM1153">
        <v>168372</v>
      </c>
      <c r="AN1153">
        <v>172648</v>
      </c>
      <c r="AO1153">
        <v>168372</v>
      </c>
      <c r="AP1153">
        <v>172648</v>
      </c>
      <c r="AQ1153">
        <v>168372</v>
      </c>
      <c r="AR1153">
        <v>172648</v>
      </c>
      <c r="AS1153">
        <v>168372</v>
      </c>
      <c r="AT1153">
        <v>172648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 t="s">
        <v>2399</v>
      </c>
      <c r="BF1153">
        <f t="shared" si="35"/>
        <v>20</v>
      </c>
      <c r="BG1153">
        <f t="shared" si="36"/>
        <v>1</v>
      </c>
    </row>
    <row r="1154" spans="2:59" x14ac:dyDescent="0.25">
      <c r="B1154" t="s">
        <v>41</v>
      </c>
      <c r="C1154" t="s">
        <v>1216</v>
      </c>
      <c r="D1154" t="s">
        <v>2371</v>
      </c>
      <c r="E1154" t="s">
        <v>1353</v>
      </c>
      <c r="F1154">
        <v>0</v>
      </c>
      <c r="G1154">
        <v>386667</v>
      </c>
      <c r="H1154">
        <v>386667</v>
      </c>
      <c r="I1154">
        <v>482625</v>
      </c>
      <c r="J1154">
        <v>386667</v>
      </c>
      <c r="K1154">
        <v>386667</v>
      </c>
      <c r="L1154">
        <v>386667</v>
      </c>
      <c r="M1154">
        <v>370199</v>
      </c>
      <c r="N1154">
        <v>386667</v>
      </c>
      <c r="O1154">
        <v>335008</v>
      </c>
      <c r="P1154">
        <v>386667</v>
      </c>
      <c r="Q1154">
        <v>373333</v>
      </c>
      <c r="R1154">
        <v>386667</v>
      </c>
      <c r="S1154">
        <v>364336</v>
      </c>
      <c r="T1154">
        <v>413333</v>
      </c>
      <c r="U1154">
        <v>400000</v>
      </c>
      <c r="V1154">
        <v>413333</v>
      </c>
      <c r="W1154">
        <v>422401</v>
      </c>
      <c r="X1154">
        <v>433333</v>
      </c>
      <c r="Y1154">
        <v>349815</v>
      </c>
      <c r="Z1154">
        <v>386667</v>
      </c>
      <c r="AA1154">
        <v>290000</v>
      </c>
      <c r="AB1154">
        <v>290000</v>
      </c>
      <c r="AC1154">
        <v>361969</v>
      </c>
      <c r="AD1154">
        <v>290000</v>
      </c>
      <c r="AE1154">
        <v>290000</v>
      </c>
      <c r="AF1154">
        <v>290000</v>
      </c>
      <c r="AG1154">
        <v>277649</v>
      </c>
      <c r="AH1154">
        <v>290000</v>
      </c>
      <c r="AI1154">
        <v>251256</v>
      </c>
      <c r="AJ1154">
        <v>290000</v>
      </c>
      <c r="AK1154">
        <v>280000</v>
      </c>
      <c r="AL1154">
        <v>290000</v>
      </c>
      <c r="AM1154">
        <v>273252</v>
      </c>
      <c r="AN1154">
        <v>310000</v>
      </c>
      <c r="AO1154">
        <v>300000</v>
      </c>
      <c r="AP1154">
        <v>310000</v>
      </c>
      <c r="AQ1154">
        <v>316801</v>
      </c>
      <c r="AR1154">
        <v>325000</v>
      </c>
      <c r="AS1154">
        <v>262361</v>
      </c>
      <c r="AT1154">
        <v>290000</v>
      </c>
      <c r="AU1154">
        <v>8.1999999999999993</v>
      </c>
      <c r="AV1154">
        <v>8.1999999999999993</v>
      </c>
      <c r="AW1154">
        <v>8.1999999999999993</v>
      </c>
      <c r="AX1154">
        <v>8.1999999999999993</v>
      </c>
      <c r="AY1154">
        <v>8.1999999999999993</v>
      </c>
      <c r="AZ1154">
        <v>8.1999999999999993</v>
      </c>
      <c r="BA1154">
        <v>8.1999999999999993</v>
      </c>
      <c r="BB1154">
        <v>8.1999999999999993</v>
      </c>
      <c r="BC1154">
        <v>8.1999999999999993</v>
      </c>
      <c r="BD1154">
        <v>8.1999999999999993</v>
      </c>
      <c r="BE1154" t="s">
        <v>2387</v>
      </c>
      <c r="BF1154">
        <f t="shared" si="35"/>
        <v>20</v>
      </c>
      <c r="BG1154">
        <f t="shared" si="36"/>
        <v>1</v>
      </c>
    </row>
    <row r="1155" spans="2:59" hidden="1" x14ac:dyDescent="0.25">
      <c r="B1155" t="s">
        <v>925</v>
      </c>
      <c r="C1155" t="s">
        <v>1327</v>
      </c>
      <c r="D1155" t="s">
        <v>2373</v>
      </c>
      <c r="E1155" t="s">
        <v>1366</v>
      </c>
      <c r="F1155">
        <v>0</v>
      </c>
      <c r="G1155">
        <v>932000</v>
      </c>
      <c r="H1155">
        <v>932000</v>
      </c>
      <c r="I1155">
        <v>932000</v>
      </c>
      <c r="J1155">
        <v>932000</v>
      </c>
      <c r="K1155">
        <v>932000</v>
      </c>
      <c r="L1155">
        <v>932000</v>
      </c>
      <c r="M1155">
        <v>932000</v>
      </c>
      <c r="N1155">
        <v>932000</v>
      </c>
      <c r="O1155">
        <v>932000</v>
      </c>
      <c r="P1155">
        <v>932000</v>
      </c>
      <c r="Q1155">
        <v>932000</v>
      </c>
      <c r="R1155">
        <v>932000</v>
      </c>
      <c r="S1155">
        <v>932000</v>
      </c>
      <c r="T1155">
        <v>932000</v>
      </c>
      <c r="U1155">
        <v>932000</v>
      </c>
      <c r="V1155">
        <v>932000</v>
      </c>
      <c r="W1155">
        <v>932000</v>
      </c>
      <c r="X1155">
        <v>932000</v>
      </c>
      <c r="Y1155">
        <v>932000</v>
      </c>
      <c r="Z1155">
        <v>932000</v>
      </c>
      <c r="AA1155">
        <v>699000</v>
      </c>
      <c r="AB1155">
        <v>699000</v>
      </c>
      <c r="AC1155">
        <v>699000</v>
      </c>
      <c r="AD1155">
        <v>699000</v>
      </c>
      <c r="AE1155">
        <v>699000</v>
      </c>
      <c r="AF1155">
        <v>699000</v>
      </c>
      <c r="AG1155">
        <v>699000</v>
      </c>
      <c r="AH1155">
        <v>699000</v>
      </c>
      <c r="AI1155">
        <v>699000</v>
      </c>
      <c r="AJ1155">
        <v>699000</v>
      </c>
      <c r="AK1155">
        <v>699000</v>
      </c>
      <c r="AL1155">
        <v>699000</v>
      </c>
      <c r="AM1155">
        <v>699000</v>
      </c>
      <c r="AN1155">
        <v>699000</v>
      </c>
      <c r="AO1155">
        <v>699000</v>
      </c>
      <c r="AP1155">
        <v>699000</v>
      </c>
      <c r="AQ1155">
        <v>699000</v>
      </c>
      <c r="AR1155">
        <v>699000</v>
      </c>
      <c r="AS1155">
        <v>699000</v>
      </c>
      <c r="AT1155">
        <v>699000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 t="s">
        <v>2402</v>
      </c>
      <c r="BF1155">
        <f t="shared" si="35"/>
        <v>20</v>
      </c>
      <c r="BG1155">
        <f t="shared" si="36"/>
        <v>1</v>
      </c>
    </row>
    <row r="1156" spans="2:59" hidden="1" x14ac:dyDescent="0.25">
      <c r="B1156" t="s">
        <v>843</v>
      </c>
      <c r="C1156" t="s">
        <v>1177</v>
      </c>
      <c r="D1156" t="s">
        <v>2374</v>
      </c>
      <c r="E1156" t="s">
        <v>1368</v>
      </c>
      <c r="F1156">
        <v>0</v>
      </c>
      <c r="G1156">
        <v>266667</v>
      </c>
      <c r="H1156">
        <v>266667</v>
      </c>
      <c r="I1156">
        <v>266667</v>
      </c>
      <c r="J1156">
        <v>266667</v>
      </c>
      <c r="K1156">
        <v>266667</v>
      </c>
      <c r="L1156">
        <v>266667</v>
      </c>
      <c r="M1156">
        <v>266667</v>
      </c>
      <c r="N1156">
        <v>266667</v>
      </c>
      <c r="O1156">
        <v>266667</v>
      </c>
      <c r="P1156">
        <v>266667</v>
      </c>
      <c r="Q1156">
        <v>266667</v>
      </c>
      <c r="R1156">
        <v>266667</v>
      </c>
      <c r="S1156">
        <v>266667</v>
      </c>
      <c r="T1156">
        <v>266667</v>
      </c>
      <c r="U1156">
        <v>266667</v>
      </c>
      <c r="V1156">
        <v>266667</v>
      </c>
      <c r="W1156">
        <v>266667</v>
      </c>
      <c r="X1156">
        <v>266667</v>
      </c>
      <c r="Y1156">
        <v>266667</v>
      </c>
      <c r="Z1156">
        <v>266667</v>
      </c>
      <c r="AA1156">
        <v>200000</v>
      </c>
      <c r="AB1156">
        <v>200000</v>
      </c>
      <c r="AC1156">
        <v>200000</v>
      </c>
      <c r="AD1156">
        <v>200000</v>
      </c>
      <c r="AE1156">
        <v>200000</v>
      </c>
      <c r="AF1156">
        <v>200000</v>
      </c>
      <c r="AG1156">
        <v>200000</v>
      </c>
      <c r="AH1156">
        <v>200000</v>
      </c>
      <c r="AI1156">
        <v>200000</v>
      </c>
      <c r="AJ1156">
        <v>200000</v>
      </c>
      <c r="AK1156">
        <v>200000</v>
      </c>
      <c r="AL1156">
        <v>200000</v>
      </c>
      <c r="AM1156">
        <v>200000</v>
      </c>
      <c r="AN1156">
        <v>200000</v>
      </c>
      <c r="AO1156">
        <v>200000</v>
      </c>
      <c r="AP1156">
        <v>200000</v>
      </c>
      <c r="AQ1156">
        <v>200000</v>
      </c>
      <c r="AR1156">
        <v>200000</v>
      </c>
      <c r="AS1156">
        <v>200000</v>
      </c>
      <c r="AT1156">
        <v>200000</v>
      </c>
      <c r="AU1156">
        <v>8.4</v>
      </c>
      <c r="AV1156">
        <v>8.4</v>
      </c>
      <c r="AW1156">
        <v>8.4</v>
      </c>
      <c r="AX1156">
        <v>8.4</v>
      </c>
      <c r="AY1156">
        <v>8.4</v>
      </c>
      <c r="AZ1156">
        <v>8.4</v>
      </c>
      <c r="BA1156">
        <v>8.4</v>
      </c>
      <c r="BB1156">
        <v>8.4</v>
      </c>
      <c r="BC1156">
        <v>8.4</v>
      </c>
      <c r="BD1156">
        <v>8.4</v>
      </c>
      <c r="BE1156" t="s">
        <v>2388</v>
      </c>
      <c r="BF1156">
        <f t="shared" si="35"/>
        <v>20</v>
      </c>
      <c r="BG1156">
        <f t="shared" si="36"/>
        <v>1</v>
      </c>
    </row>
    <row r="1157" spans="2:59" hidden="1" x14ac:dyDescent="0.25">
      <c r="B1157" t="s">
        <v>1009</v>
      </c>
      <c r="C1157" t="s">
        <v>1191</v>
      </c>
      <c r="D1157" t="s">
        <v>2375</v>
      </c>
      <c r="E1157" t="s">
        <v>1368</v>
      </c>
      <c r="F1157">
        <v>0</v>
      </c>
      <c r="G1157">
        <v>1927711</v>
      </c>
      <c r="H1157">
        <v>1927711</v>
      </c>
      <c r="I1157">
        <v>1927711</v>
      </c>
      <c r="J1157">
        <v>1927711</v>
      </c>
      <c r="K1157">
        <v>1927711</v>
      </c>
      <c r="L1157">
        <v>1927711</v>
      </c>
      <c r="M1157">
        <v>1927711</v>
      </c>
      <c r="N1157">
        <v>1927711</v>
      </c>
      <c r="O1157">
        <v>1927711</v>
      </c>
      <c r="P1157">
        <v>1927711</v>
      </c>
      <c r="Q1157">
        <v>1927711</v>
      </c>
      <c r="R1157">
        <v>1927711</v>
      </c>
      <c r="S1157">
        <v>1927711</v>
      </c>
      <c r="T1157">
        <v>1927711</v>
      </c>
      <c r="U1157">
        <v>1927711</v>
      </c>
      <c r="V1157">
        <v>1927711</v>
      </c>
      <c r="W1157">
        <v>1927711</v>
      </c>
      <c r="X1157">
        <v>1927711</v>
      </c>
      <c r="Y1157">
        <v>1927711</v>
      </c>
      <c r="Z1157">
        <v>1927711</v>
      </c>
      <c r="AA1157">
        <v>1445783</v>
      </c>
      <c r="AB1157">
        <v>1445783</v>
      </c>
      <c r="AC1157">
        <v>1445783</v>
      </c>
      <c r="AD1157">
        <v>1445783</v>
      </c>
      <c r="AE1157">
        <v>1445783</v>
      </c>
      <c r="AF1157">
        <v>1445783</v>
      </c>
      <c r="AG1157">
        <v>1445783</v>
      </c>
      <c r="AH1157">
        <v>1445783</v>
      </c>
      <c r="AI1157">
        <v>1445783</v>
      </c>
      <c r="AJ1157">
        <v>1445783</v>
      </c>
      <c r="AK1157">
        <v>1445783</v>
      </c>
      <c r="AL1157">
        <v>1445783</v>
      </c>
      <c r="AM1157">
        <v>1445783</v>
      </c>
      <c r="AN1157">
        <v>1445783</v>
      </c>
      <c r="AO1157">
        <v>1445783</v>
      </c>
      <c r="AP1157">
        <v>1445783</v>
      </c>
      <c r="AQ1157">
        <v>1445783</v>
      </c>
      <c r="AR1157">
        <v>1445783</v>
      </c>
      <c r="AS1157">
        <v>1445783</v>
      </c>
      <c r="AT1157">
        <v>1445783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 t="s">
        <v>2410</v>
      </c>
      <c r="BF1157">
        <f t="shared" si="35"/>
        <v>20</v>
      </c>
      <c r="BG1157">
        <f t="shared" si="36"/>
        <v>1</v>
      </c>
    </row>
    <row r="1158" spans="2:59" x14ac:dyDescent="0.25">
      <c r="B1158" t="s">
        <v>255</v>
      </c>
      <c r="C1158" t="s">
        <v>1222</v>
      </c>
      <c r="D1158" t="s">
        <v>2377</v>
      </c>
      <c r="E1158" t="s">
        <v>1353</v>
      </c>
      <c r="F1158">
        <v>0</v>
      </c>
      <c r="G1158">
        <v>326667</v>
      </c>
      <c r="H1158">
        <v>326667</v>
      </c>
      <c r="I1158">
        <v>326667</v>
      </c>
      <c r="J1158">
        <v>326667</v>
      </c>
      <c r="K1158">
        <v>326667</v>
      </c>
      <c r="L1158">
        <v>326667</v>
      </c>
      <c r="M1158">
        <v>326667</v>
      </c>
      <c r="N1158">
        <v>326667</v>
      </c>
      <c r="O1158">
        <v>326667</v>
      </c>
      <c r="P1158">
        <v>326667</v>
      </c>
      <c r="Q1158">
        <v>393333</v>
      </c>
      <c r="R1158">
        <v>326667</v>
      </c>
      <c r="S1158">
        <v>326667</v>
      </c>
      <c r="T1158">
        <v>326667</v>
      </c>
      <c r="U1158">
        <v>326667</v>
      </c>
      <c r="V1158">
        <v>326667</v>
      </c>
      <c r="W1158">
        <v>446667</v>
      </c>
      <c r="X1158">
        <v>326667</v>
      </c>
      <c r="Y1158">
        <v>326667</v>
      </c>
      <c r="Z1158">
        <v>326667</v>
      </c>
      <c r="AA1158">
        <v>245000</v>
      </c>
      <c r="AB1158">
        <v>245000</v>
      </c>
      <c r="AC1158">
        <v>245000</v>
      </c>
      <c r="AD1158">
        <v>245000</v>
      </c>
      <c r="AE1158">
        <v>245000</v>
      </c>
      <c r="AF1158">
        <v>245000</v>
      </c>
      <c r="AG1158">
        <v>245000</v>
      </c>
      <c r="AH1158">
        <v>245000</v>
      </c>
      <c r="AI1158">
        <v>245000</v>
      </c>
      <c r="AJ1158">
        <v>245000</v>
      </c>
      <c r="AK1158">
        <v>295000</v>
      </c>
      <c r="AL1158">
        <v>245000</v>
      </c>
      <c r="AM1158">
        <v>245000</v>
      </c>
      <c r="AN1158">
        <v>245000</v>
      </c>
      <c r="AO1158">
        <v>245000</v>
      </c>
      <c r="AP1158">
        <v>245000</v>
      </c>
      <c r="AQ1158">
        <v>335000</v>
      </c>
      <c r="AR1158">
        <v>245000</v>
      </c>
      <c r="AS1158">
        <v>245000</v>
      </c>
      <c r="AT1158">
        <v>245000</v>
      </c>
      <c r="AU1158">
        <v>8.4</v>
      </c>
      <c r="AV1158">
        <v>8.4</v>
      </c>
      <c r="AW1158">
        <v>8.4</v>
      </c>
      <c r="AX1158">
        <v>8.4</v>
      </c>
      <c r="AY1158">
        <v>8.4</v>
      </c>
      <c r="AZ1158">
        <v>8.4</v>
      </c>
      <c r="BA1158">
        <v>8.4</v>
      </c>
      <c r="BB1158">
        <v>8.4</v>
      </c>
      <c r="BC1158">
        <v>8.4</v>
      </c>
      <c r="BD1158">
        <v>8.4</v>
      </c>
      <c r="BE1158" t="s">
        <v>2410</v>
      </c>
      <c r="BF1158">
        <f t="shared" si="35"/>
        <v>20</v>
      </c>
      <c r="BG1158">
        <f t="shared" si="36"/>
        <v>1</v>
      </c>
    </row>
    <row r="1159" spans="2:59" hidden="1" x14ac:dyDescent="0.25">
      <c r="B1159" t="s">
        <v>987</v>
      </c>
      <c r="C1159" t="s">
        <v>1330</v>
      </c>
      <c r="D1159" t="s">
        <v>2378</v>
      </c>
      <c r="E1159" t="s">
        <v>1376</v>
      </c>
      <c r="F1159">
        <v>1</v>
      </c>
      <c r="G1159">
        <v>482667</v>
      </c>
      <c r="H1159">
        <v>482667</v>
      </c>
      <c r="I1159">
        <v>482667</v>
      </c>
      <c r="J1159">
        <v>482667</v>
      </c>
      <c r="K1159">
        <v>482667</v>
      </c>
      <c r="L1159">
        <v>482667</v>
      </c>
      <c r="M1159">
        <v>482667</v>
      </c>
      <c r="N1159">
        <v>482667</v>
      </c>
      <c r="O1159">
        <v>482667</v>
      </c>
      <c r="P1159">
        <v>482667</v>
      </c>
      <c r="Q1159">
        <v>482667</v>
      </c>
      <c r="R1159">
        <v>482667</v>
      </c>
      <c r="S1159">
        <v>482667</v>
      </c>
      <c r="T1159">
        <v>482667</v>
      </c>
      <c r="U1159">
        <v>482667</v>
      </c>
      <c r="V1159">
        <v>482667</v>
      </c>
      <c r="W1159">
        <v>482667</v>
      </c>
      <c r="X1159">
        <v>482667</v>
      </c>
      <c r="Y1159">
        <v>482667</v>
      </c>
      <c r="Z1159">
        <v>482667</v>
      </c>
      <c r="AA1159">
        <v>362000</v>
      </c>
      <c r="AB1159">
        <v>362000</v>
      </c>
      <c r="AC1159">
        <v>362000</v>
      </c>
      <c r="AD1159">
        <v>362000</v>
      </c>
      <c r="AE1159">
        <v>362000</v>
      </c>
      <c r="AF1159">
        <v>362000</v>
      </c>
      <c r="AG1159">
        <v>362000</v>
      </c>
      <c r="AH1159">
        <v>362000</v>
      </c>
      <c r="AI1159">
        <v>362000</v>
      </c>
      <c r="AJ1159">
        <v>362000</v>
      </c>
      <c r="AK1159">
        <v>362000</v>
      </c>
      <c r="AL1159">
        <v>362000</v>
      </c>
      <c r="AM1159">
        <v>362000</v>
      </c>
      <c r="AN1159">
        <v>362000</v>
      </c>
      <c r="AO1159">
        <v>362000</v>
      </c>
      <c r="AP1159">
        <v>362000</v>
      </c>
      <c r="AQ1159">
        <v>362000</v>
      </c>
      <c r="AR1159">
        <v>362000</v>
      </c>
      <c r="AS1159">
        <v>362000</v>
      </c>
      <c r="AT1159">
        <v>362000</v>
      </c>
      <c r="AU1159">
        <v>7</v>
      </c>
      <c r="AV1159">
        <v>7</v>
      </c>
      <c r="AW1159">
        <v>7</v>
      </c>
      <c r="AX1159">
        <v>7</v>
      </c>
      <c r="AY1159">
        <v>7</v>
      </c>
      <c r="AZ1159">
        <v>7</v>
      </c>
      <c r="BA1159">
        <v>7</v>
      </c>
      <c r="BB1159">
        <v>7</v>
      </c>
      <c r="BC1159">
        <v>7</v>
      </c>
      <c r="BD1159">
        <v>7</v>
      </c>
      <c r="BE1159" t="s">
        <v>2407</v>
      </c>
      <c r="BF1159">
        <f t="shared" si="35"/>
        <v>20</v>
      </c>
      <c r="BG1159">
        <f t="shared" si="36"/>
        <v>1</v>
      </c>
    </row>
    <row r="1160" spans="2:59" hidden="1" x14ac:dyDescent="0.25">
      <c r="B1160" t="s">
        <v>556</v>
      </c>
      <c r="C1160" t="s">
        <v>1168</v>
      </c>
      <c r="D1160" t="s">
        <v>2382</v>
      </c>
      <c r="E1160" t="s">
        <v>1361</v>
      </c>
      <c r="F1160">
        <v>0</v>
      </c>
      <c r="G1160">
        <v>1066667</v>
      </c>
      <c r="H1160">
        <v>933333</v>
      </c>
      <c r="I1160">
        <v>1000000</v>
      </c>
      <c r="J1160">
        <v>1200000</v>
      </c>
      <c r="K1160">
        <v>666667</v>
      </c>
      <c r="L1160">
        <v>666667</v>
      </c>
      <c r="M1160">
        <v>666667</v>
      </c>
      <c r="N1160">
        <v>666667</v>
      </c>
      <c r="O1160">
        <v>666667</v>
      </c>
      <c r="P1160">
        <v>666667</v>
      </c>
      <c r="Q1160">
        <v>666667</v>
      </c>
      <c r="R1160">
        <v>666667</v>
      </c>
      <c r="S1160">
        <v>666667</v>
      </c>
      <c r="T1160">
        <v>666667</v>
      </c>
      <c r="U1160">
        <v>933333</v>
      </c>
      <c r="V1160">
        <v>1066667</v>
      </c>
      <c r="W1160">
        <v>1200000</v>
      </c>
      <c r="X1160">
        <v>1200000</v>
      </c>
      <c r="Y1160">
        <v>666667</v>
      </c>
      <c r="Z1160">
        <v>666667</v>
      </c>
      <c r="AA1160">
        <v>800000</v>
      </c>
      <c r="AB1160">
        <v>700000</v>
      </c>
      <c r="AC1160">
        <v>750000</v>
      </c>
      <c r="AD1160">
        <v>900000</v>
      </c>
      <c r="AE1160">
        <v>500000</v>
      </c>
      <c r="AF1160">
        <v>500000</v>
      </c>
      <c r="AG1160">
        <v>500000</v>
      </c>
      <c r="AH1160">
        <v>500000</v>
      </c>
      <c r="AI1160">
        <v>500000</v>
      </c>
      <c r="AJ1160">
        <v>500000</v>
      </c>
      <c r="AK1160">
        <v>500000</v>
      </c>
      <c r="AL1160">
        <v>500000</v>
      </c>
      <c r="AM1160">
        <v>500000</v>
      </c>
      <c r="AN1160">
        <v>500000</v>
      </c>
      <c r="AO1160">
        <v>700000</v>
      </c>
      <c r="AP1160">
        <v>800000</v>
      </c>
      <c r="AQ1160">
        <v>900000</v>
      </c>
      <c r="AR1160">
        <v>900000</v>
      </c>
      <c r="AS1160">
        <v>500000</v>
      </c>
      <c r="AT1160">
        <v>500000</v>
      </c>
      <c r="AU1160">
        <v>7.1</v>
      </c>
      <c r="AV1160">
        <v>7.1</v>
      </c>
      <c r="AW1160">
        <v>7.1</v>
      </c>
      <c r="AX1160">
        <v>7.1</v>
      </c>
      <c r="AY1160">
        <v>7.1</v>
      </c>
      <c r="AZ1160">
        <v>7.1</v>
      </c>
      <c r="BA1160">
        <v>7.1</v>
      </c>
      <c r="BB1160">
        <v>7.1</v>
      </c>
      <c r="BC1160">
        <v>7.1</v>
      </c>
      <c r="BD1160">
        <v>7.1</v>
      </c>
      <c r="BE1160" t="s">
        <v>2391</v>
      </c>
      <c r="BF1160">
        <f t="shared" si="35"/>
        <v>20</v>
      </c>
      <c r="BG1160">
        <f t="shared" si="36"/>
        <v>1</v>
      </c>
    </row>
    <row r="2676" spans="27:29" x14ac:dyDescent="0.25">
      <c r="AA2676" s="3"/>
      <c r="AC2676" s="3"/>
    </row>
  </sheetData>
  <autoFilter ref="B1:BE1160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</autoFilter>
  <sortState xmlns:xlrd2="http://schemas.microsoft.com/office/spreadsheetml/2017/richdata2" ref="B4:BG1160">
    <sortCondition ref="BG4:BG1160"/>
  </sortState>
  <mergeCells count="39">
    <mergeCell ref="S2:T2"/>
    <mergeCell ref="U2:V2"/>
    <mergeCell ref="AI2:AJ2"/>
    <mergeCell ref="AK2:AL2"/>
    <mergeCell ref="AM2:AN2"/>
    <mergeCell ref="W2:X2"/>
    <mergeCell ref="Y2:Z2"/>
    <mergeCell ref="AA2:AB2"/>
    <mergeCell ref="AC2:AD2"/>
    <mergeCell ref="AE2:AF2"/>
    <mergeCell ref="AG2:AH2"/>
    <mergeCell ref="G1:Z1"/>
    <mergeCell ref="AA1:AT1"/>
    <mergeCell ref="G2:H2"/>
    <mergeCell ref="B1:B3"/>
    <mergeCell ref="F1:F3"/>
    <mergeCell ref="C1:C3"/>
    <mergeCell ref="E1:E3"/>
    <mergeCell ref="D1:D3"/>
    <mergeCell ref="AO2:AP2"/>
    <mergeCell ref="AQ2:AR2"/>
    <mergeCell ref="AS2:AT2"/>
    <mergeCell ref="I2:J2"/>
    <mergeCell ref="K2:L2"/>
    <mergeCell ref="M2:N2"/>
    <mergeCell ref="O2:P2"/>
    <mergeCell ref="Q2:R2"/>
    <mergeCell ref="BE1:BE3"/>
    <mergeCell ref="AZ2:AZ3"/>
    <mergeCell ref="BA2:BA3"/>
    <mergeCell ref="BB2:BB3"/>
    <mergeCell ref="BC2:BC3"/>
    <mergeCell ref="BD2:BD3"/>
    <mergeCell ref="AU1:BD1"/>
    <mergeCell ref="AU2:AU3"/>
    <mergeCell ref="AV2:AV3"/>
    <mergeCell ref="AW2:AW3"/>
    <mergeCell ref="AX2:AX3"/>
    <mergeCell ref="AY2:AY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F3F0-99B2-4B47-907B-CA84E6671BAB}">
  <dimension ref="A1:BD585"/>
  <sheetViews>
    <sheetView topLeftCell="A571" workbookViewId="0">
      <selection activeCell="A4" sqref="A4:E585"/>
    </sheetView>
  </sheetViews>
  <sheetFormatPr defaultRowHeight="15" x14ac:dyDescent="0.25"/>
  <sheetData>
    <row r="1" spans="1:56" x14ac:dyDescent="0.25">
      <c r="A1" s="9" t="s">
        <v>0</v>
      </c>
      <c r="B1" s="10" t="s">
        <v>1</v>
      </c>
      <c r="C1" s="10" t="s">
        <v>6</v>
      </c>
      <c r="D1" s="10" t="s">
        <v>5</v>
      </c>
      <c r="E1" s="9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</row>
    <row r="2" spans="1:56" x14ac:dyDescent="0.25">
      <c r="A2" s="9"/>
      <c r="B2" s="11"/>
      <c r="C2" s="11"/>
      <c r="D2" s="11"/>
      <c r="E2" s="9"/>
      <c r="F2" s="6">
        <v>1111</v>
      </c>
      <c r="G2" s="6"/>
      <c r="H2" s="6">
        <v>1112</v>
      </c>
      <c r="I2" s="6"/>
      <c r="J2" s="6">
        <v>1113</v>
      </c>
      <c r="K2" s="6"/>
      <c r="L2" s="6">
        <v>1114</v>
      </c>
      <c r="M2" s="6"/>
      <c r="N2" s="6">
        <v>1115</v>
      </c>
      <c r="O2" s="6"/>
      <c r="P2" s="6">
        <v>1116</v>
      </c>
      <c r="Q2" s="6"/>
      <c r="R2" s="6">
        <v>1117</v>
      </c>
      <c r="S2" s="6"/>
      <c r="T2" s="6">
        <v>1118</v>
      </c>
      <c r="U2" s="6"/>
      <c r="V2" s="6">
        <v>1119</v>
      </c>
      <c r="W2" s="6"/>
      <c r="X2" s="6">
        <v>1120</v>
      </c>
      <c r="Y2" s="6"/>
      <c r="Z2" s="6">
        <v>1111</v>
      </c>
      <c r="AA2" s="6"/>
      <c r="AB2" s="6">
        <v>1112</v>
      </c>
      <c r="AC2" s="6"/>
      <c r="AD2" s="6">
        <v>1113</v>
      </c>
      <c r="AE2" s="6"/>
      <c r="AF2" s="6">
        <v>1114</v>
      </c>
      <c r="AG2" s="6"/>
      <c r="AH2" s="6">
        <v>1115</v>
      </c>
      <c r="AI2" s="6"/>
      <c r="AJ2" s="6">
        <v>1116</v>
      </c>
      <c r="AK2" s="6"/>
      <c r="AL2" s="6">
        <v>1117</v>
      </c>
      <c r="AM2" s="6"/>
      <c r="AN2" s="6">
        <v>1118</v>
      </c>
      <c r="AO2" s="6"/>
      <c r="AP2" s="6">
        <v>1119</v>
      </c>
      <c r="AQ2" s="6"/>
      <c r="AR2" s="6">
        <v>1120</v>
      </c>
      <c r="AS2" s="6"/>
      <c r="AT2" s="7">
        <v>1111</v>
      </c>
      <c r="AU2" s="7">
        <v>1112</v>
      </c>
      <c r="AV2" s="7">
        <v>1113</v>
      </c>
      <c r="AW2" s="7">
        <v>1114</v>
      </c>
      <c r="AX2" s="7">
        <v>1115</v>
      </c>
      <c r="AY2" s="7">
        <v>1116</v>
      </c>
      <c r="AZ2" s="7">
        <v>1117</v>
      </c>
      <c r="BA2" s="7">
        <v>1118</v>
      </c>
      <c r="BB2" s="7">
        <v>1119</v>
      </c>
      <c r="BC2" s="7">
        <v>1120</v>
      </c>
      <c r="BD2" s="6"/>
    </row>
    <row r="3" spans="1:56" x14ac:dyDescent="0.25">
      <c r="A3" s="9"/>
      <c r="B3" s="12"/>
      <c r="C3" s="12"/>
      <c r="D3" s="12"/>
      <c r="E3" s="9"/>
      <c r="F3" s="4">
        <v>1112</v>
      </c>
      <c r="G3" s="4">
        <v>1119</v>
      </c>
      <c r="H3" s="4">
        <f>F3+1</f>
        <v>1113</v>
      </c>
      <c r="I3" s="4">
        <f>G3+1</f>
        <v>1120</v>
      </c>
      <c r="J3" s="4">
        <f>H3+1</f>
        <v>1114</v>
      </c>
      <c r="K3" s="4">
        <f>I3+1</f>
        <v>1121</v>
      </c>
      <c r="L3" s="4">
        <f t="shared" ref="L3:Y3" si="0">J3+1</f>
        <v>1115</v>
      </c>
      <c r="M3" s="4">
        <f t="shared" si="0"/>
        <v>1122</v>
      </c>
      <c r="N3" s="4">
        <f t="shared" si="0"/>
        <v>1116</v>
      </c>
      <c r="O3" s="4">
        <f t="shared" si="0"/>
        <v>1123</v>
      </c>
      <c r="P3" s="4">
        <f t="shared" si="0"/>
        <v>1117</v>
      </c>
      <c r="Q3" s="4">
        <f>O3+1</f>
        <v>1124</v>
      </c>
      <c r="R3" s="4">
        <f t="shared" si="0"/>
        <v>1118</v>
      </c>
      <c r="S3" s="4">
        <f t="shared" si="0"/>
        <v>1125</v>
      </c>
      <c r="T3" s="4">
        <f t="shared" si="0"/>
        <v>1119</v>
      </c>
      <c r="U3" s="4">
        <f t="shared" si="0"/>
        <v>1126</v>
      </c>
      <c r="V3" s="4">
        <f t="shared" si="0"/>
        <v>1120</v>
      </c>
      <c r="W3" s="4">
        <f t="shared" si="0"/>
        <v>1127</v>
      </c>
      <c r="X3" s="4">
        <f t="shared" si="0"/>
        <v>1121</v>
      </c>
      <c r="Y3" s="4">
        <f t="shared" si="0"/>
        <v>1128</v>
      </c>
      <c r="Z3" s="4">
        <v>1112</v>
      </c>
      <c r="AA3" s="4">
        <v>1119</v>
      </c>
      <c r="AB3" s="4">
        <v>1113</v>
      </c>
      <c r="AC3" s="4">
        <v>1120</v>
      </c>
      <c r="AD3" s="4">
        <v>1114</v>
      </c>
      <c r="AE3" s="4">
        <v>1121</v>
      </c>
      <c r="AF3" s="4">
        <v>1115</v>
      </c>
      <c r="AG3" s="4">
        <v>1122</v>
      </c>
      <c r="AH3" s="4">
        <v>1116</v>
      </c>
      <c r="AI3" s="4">
        <v>1123</v>
      </c>
      <c r="AJ3" s="4">
        <v>1117</v>
      </c>
      <c r="AK3" s="4">
        <v>1124</v>
      </c>
      <c r="AL3" s="4">
        <v>1118</v>
      </c>
      <c r="AM3" s="4">
        <v>1125</v>
      </c>
      <c r="AN3" s="4">
        <v>1119</v>
      </c>
      <c r="AO3" s="4">
        <v>1126</v>
      </c>
      <c r="AP3" s="4">
        <v>1120</v>
      </c>
      <c r="AQ3" s="4">
        <v>1127</v>
      </c>
      <c r="AR3" s="4">
        <v>1121</v>
      </c>
      <c r="AS3" s="4">
        <v>1128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6"/>
    </row>
    <row r="4" spans="1:56" x14ac:dyDescent="0.25">
      <c r="A4" t="s">
        <v>701</v>
      </c>
      <c r="B4" t="s">
        <v>1197</v>
      </c>
      <c r="C4" t="s">
        <v>1400</v>
      </c>
      <c r="D4" t="s">
        <v>1353</v>
      </c>
      <c r="E4">
        <v>1</v>
      </c>
      <c r="F4">
        <v>680000</v>
      </c>
      <c r="G4">
        <v>680000</v>
      </c>
      <c r="H4">
        <v>680000</v>
      </c>
      <c r="I4">
        <v>680000</v>
      </c>
      <c r="J4">
        <v>680000</v>
      </c>
      <c r="K4">
        <v>680000</v>
      </c>
      <c r="L4">
        <v>680000</v>
      </c>
      <c r="M4">
        <v>680000</v>
      </c>
      <c r="Z4">
        <v>510000</v>
      </c>
      <c r="AA4">
        <v>510000</v>
      </c>
      <c r="AB4">
        <v>510000</v>
      </c>
      <c r="AC4">
        <v>510000</v>
      </c>
      <c r="AD4">
        <v>510000</v>
      </c>
      <c r="AE4">
        <v>510000</v>
      </c>
      <c r="AF4">
        <v>510000</v>
      </c>
      <c r="AG4">
        <v>510000</v>
      </c>
      <c r="AT4">
        <v>8.1999999999999993</v>
      </c>
      <c r="AU4">
        <v>8.1999999999999993</v>
      </c>
      <c r="AV4">
        <v>8.1999999999999993</v>
      </c>
      <c r="AW4">
        <v>8.1999999999999993</v>
      </c>
      <c r="BD4" t="s">
        <v>2388</v>
      </c>
    </row>
    <row r="5" spans="1:56" x14ac:dyDescent="0.25">
      <c r="A5" t="s">
        <v>1067</v>
      </c>
      <c r="B5" t="s">
        <v>1243</v>
      </c>
      <c r="C5" t="s">
        <v>1530</v>
      </c>
      <c r="D5" t="s">
        <v>1353</v>
      </c>
      <c r="E5">
        <v>1</v>
      </c>
      <c r="G5">
        <v>440000</v>
      </c>
      <c r="M5">
        <v>440000</v>
      </c>
      <c r="O5">
        <v>440000</v>
      </c>
      <c r="Q5">
        <v>440000</v>
      </c>
      <c r="S5">
        <v>440000</v>
      </c>
      <c r="U5">
        <v>440000</v>
      </c>
      <c r="W5">
        <v>506667</v>
      </c>
      <c r="Y5">
        <v>440000</v>
      </c>
      <c r="AA5">
        <v>330000</v>
      </c>
      <c r="AG5">
        <v>330000</v>
      </c>
      <c r="AI5">
        <v>330000</v>
      </c>
      <c r="AK5">
        <v>330000</v>
      </c>
      <c r="AM5">
        <v>330000</v>
      </c>
      <c r="AO5">
        <v>330000</v>
      </c>
      <c r="AQ5">
        <v>380000</v>
      </c>
      <c r="AS5">
        <v>330000</v>
      </c>
      <c r="AT5">
        <v>7.8</v>
      </c>
      <c r="AW5">
        <v>7.8</v>
      </c>
      <c r="AX5">
        <v>7.8</v>
      </c>
      <c r="AY5">
        <v>7.8</v>
      </c>
      <c r="AZ5">
        <v>7.8</v>
      </c>
      <c r="BA5">
        <v>7.8</v>
      </c>
      <c r="BB5">
        <v>7.8</v>
      </c>
      <c r="BC5">
        <v>7.8</v>
      </c>
      <c r="BD5" t="s">
        <v>2388</v>
      </c>
    </row>
    <row r="6" spans="1:56" x14ac:dyDescent="0.25">
      <c r="A6" t="s">
        <v>181</v>
      </c>
      <c r="B6" t="s">
        <v>1302</v>
      </c>
      <c r="C6" t="s">
        <v>1820</v>
      </c>
      <c r="D6" t="s">
        <v>1353</v>
      </c>
      <c r="E6">
        <v>5</v>
      </c>
      <c r="F6">
        <v>482667</v>
      </c>
      <c r="G6">
        <v>632700</v>
      </c>
      <c r="H6">
        <v>434480</v>
      </c>
      <c r="J6">
        <v>482667</v>
      </c>
      <c r="L6">
        <v>482667</v>
      </c>
      <c r="N6">
        <v>1333333</v>
      </c>
      <c r="O6">
        <v>482667</v>
      </c>
      <c r="Q6">
        <v>533333</v>
      </c>
      <c r="Y6">
        <v>482667</v>
      </c>
      <c r="Z6">
        <v>362000</v>
      </c>
      <c r="AA6">
        <v>458423</v>
      </c>
      <c r="AB6">
        <v>314830</v>
      </c>
      <c r="AD6">
        <v>362000</v>
      </c>
      <c r="AF6">
        <v>362000</v>
      </c>
      <c r="AH6">
        <v>1000000</v>
      </c>
      <c r="AI6">
        <v>362000</v>
      </c>
      <c r="AK6">
        <v>400000</v>
      </c>
      <c r="AS6">
        <v>362000</v>
      </c>
      <c r="AT6">
        <v>8.1999999999999993</v>
      </c>
      <c r="AU6">
        <v>8.1999999999999993</v>
      </c>
      <c r="AV6">
        <v>8.1999999999999993</v>
      </c>
      <c r="AW6">
        <v>8.1999999999999993</v>
      </c>
      <c r="AX6">
        <v>8.1999999999999993</v>
      </c>
      <c r="AY6">
        <v>8.1999999999999993</v>
      </c>
      <c r="BC6">
        <v>8.1999999999999993</v>
      </c>
      <c r="BD6" t="s">
        <v>2403</v>
      </c>
    </row>
    <row r="7" spans="1:56" x14ac:dyDescent="0.25">
      <c r="A7" t="s">
        <v>824</v>
      </c>
      <c r="B7" t="s">
        <v>1166</v>
      </c>
      <c r="C7" t="s">
        <v>1710</v>
      </c>
      <c r="D7" t="s">
        <v>1353</v>
      </c>
      <c r="E7">
        <v>1</v>
      </c>
      <c r="F7">
        <v>466667</v>
      </c>
      <c r="G7">
        <v>466667</v>
      </c>
      <c r="H7">
        <v>466667</v>
      </c>
      <c r="I7">
        <v>466667</v>
      </c>
      <c r="J7">
        <v>466667</v>
      </c>
      <c r="K7">
        <v>466667</v>
      </c>
      <c r="L7">
        <v>466667</v>
      </c>
      <c r="M7">
        <v>466667</v>
      </c>
      <c r="N7">
        <v>466667</v>
      </c>
      <c r="O7">
        <v>466667</v>
      </c>
      <c r="Z7">
        <v>350000</v>
      </c>
      <c r="AA7">
        <v>350000</v>
      </c>
      <c r="AB7">
        <v>350000</v>
      </c>
      <c r="AC7">
        <v>350000</v>
      </c>
      <c r="AD7">
        <v>350000</v>
      </c>
      <c r="AE7">
        <v>350000</v>
      </c>
      <c r="AF7">
        <v>350000</v>
      </c>
      <c r="AG7">
        <v>350000</v>
      </c>
      <c r="AH7">
        <v>350000</v>
      </c>
      <c r="AI7">
        <v>350000</v>
      </c>
      <c r="AT7">
        <v>7.6</v>
      </c>
      <c r="AU7">
        <v>7.6</v>
      </c>
      <c r="AV7">
        <v>7.6</v>
      </c>
      <c r="AW7">
        <v>7.6</v>
      </c>
      <c r="AX7">
        <v>7.6</v>
      </c>
      <c r="BD7" t="s">
        <v>2389</v>
      </c>
    </row>
    <row r="8" spans="1:56" x14ac:dyDescent="0.25">
      <c r="A8" t="s">
        <v>1136</v>
      </c>
      <c r="B8" t="s">
        <v>1191</v>
      </c>
      <c r="C8" t="s">
        <v>1766</v>
      </c>
      <c r="D8" t="s">
        <v>1353</v>
      </c>
      <c r="E8">
        <v>2</v>
      </c>
      <c r="J8">
        <v>1550000</v>
      </c>
      <c r="K8">
        <v>1550000</v>
      </c>
      <c r="M8">
        <v>1550000</v>
      </c>
      <c r="N8">
        <v>1550000</v>
      </c>
      <c r="O8">
        <v>1550000</v>
      </c>
      <c r="P8">
        <v>1550000</v>
      </c>
      <c r="Q8">
        <v>1550000</v>
      </c>
      <c r="U8">
        <v>3050000</v>
      </c>
      <c r="X8">
        <v>1550000</v>
      </c>
      <c r="Y8">
        <v>1550000</v>
      </c>
      <c r="AD8">
        <v>465000</v>
      </c>
      <c r="AE8">
        <v>465000</v>
      </c>
      <c r="AG8">
        <v>465000</v>
      </c>
      <c r="AH8">
        <v>465000</v>
      </c>
      <c r="AI8">
        <v>465000</v>
      </c>
      <c r="AJ8">
        <v>465000</v>
      </c>
      <c r="AK8">
        <v>465000</v>
      </c>
      <c r="AO8">
        <v>915000</v>
      </c>
      <c r="AR8">
        <v>465000</v>
      </c>
      <c r="AS8">
        <v>465000</v>
      </c>
      <c r="AV8">
        <v>8.3000000000000007</v>
      </c>
      <c r="AW8">
        <v>8.3000000000000007</v>
      </c>
      <c r="AX8">
        <v>8.3000000000000007</v>
      </c>
      <c r="AY8">
        <v>8.3000000000000007</v>
      </c>
      <c r="BA8">
        <v>8.3000000000000007</v>
      </c>
      <c r="BC8">
        <v>8.3000000000000007</v>
      </c>
      <c r="BD8" t="s">
        <v>2427</v>
      </c>
    </row>
    <row r="9" spans="1:56" x14ac:dyDescent="0.25">
      <c r="A9" t="s">
        <v>885</v>
      </c>
      <c r="B9" t="s">
        <v>1334</v>
      </c>
      <c r="C9" t="s">
        <v>2127</v>
      </c>
      <c r="D9" t="s">
        <v>1353</v>
      </c>
      <c r="E9">
        <v>0</v>
      </c>
      <c r="F9">
        <v>274509</v>
      </c>
      <c r="G9">
        <v>274509</v>
      </c>
      <c r="H9">
        <v>313725</v>
      </c>
      <c r="I9">
        <v>313725</v>
      </c>
      <c r="J9">
        <v>240000</v>
      </c>
      <c r="K9">
        <v>240000</v>
      </c>
      <c r="L9">
        <v>240000</v>
      </c>
      <c r="M9">
        <v>240000</v>
      </c>
      <c r="N9">
        <v>240000</v>
      </c>
      <c r="O9">
        <v>240000</v>
      </c>
      <c r="Z9">
        <v>205882</v>
      </c>
      <c r="AA9">
        <v>205882</v>
      </c>
      <c r="AB9">
        <v>235294</v>
      </c>
      <c r="AC9">
        <v>235294</v>
      </c>
      <c r="AD9">
        <v>180000</v>
      </c>
      <c r="AE9">
        <v>180000</v>
      </c>
      <c r="AF9">
        <v>180000</v>
      </c>
      <c r="AG9">
        <v>180000</v>
      </c>
      <c r="AH9">
        <v>180000</v>
      </c>
      <c r="AI9">
        <v>180000</v>
      </c>
      <c r="AT9">
        <v>7.4</v>
      </c>
      <c r="AU9">
        <v>7.4</v>
      </c>
      <c r="AV9">
        <v>7.4</v>
      </c>
      <c r="AW9">
        <v>7.4</v>
      </c>
      <c r="AX9">
        <v>7.4</v>
      </c>
      <c r="BD9" t="s">
        <v>2412</v>
      </c>
    </row>
    <row r="10" spans="1:56" x14ac:dyDescent="0.25">
      <c r="A10" t="s">
        <v>813</v>
      </c>
      <c r="B10" t="s">
        <v>1210</v>
      </c>
      <c r="C10" t="s">
        <v>2238</v>
      </c>
      <c r="D10" t="s">
        <v>1353</v>
      </c>
      <c r="E10">
        <v>1</v>
      </c>
      <c r="F10">
        <v>169365</v>
      </c>
      <c r="G10">
        <v>188850</v>
      </c>
      <c r="H10">
        <v>159794</v>
      </c>
      <c r="I10">
        <v>188850</v>
      </c>
      <c r="J10">
        <v>178767</v>
      </c>
      <c r="K10">
        <v>188850</v>
      </c>
      <c r="L10">
        <v>188850</v>
      </c>
      <c r="M10">
        <v>188850</v>
      </c>
      <c r="N10">
        <v>179394</v>
      </c>
      <c r="O10">
        <v>188850</v>
      </c>
      <c r="Z10">
        <v>132105</v>
      </c>
      <c r="AA10">
        <v>147303</v>
      </c>
      <c r="AB10">
        <v>124639</v>
      </c>
      <c r="AC10">
        <v>147303</v>
      </c>
      <c r="AD10">
        <v>139438</v>
      </c>
      <c r="AE10">
        <v>147303</v>
      </c>
      <c r="AF10">
        <v>147303</v>
      </c>
      <c r="AG10">
        <v>147303</v>
      </c>
      <c r="AH10">
        <v>139927</v>
      </c>
      <c r="AI10">
        <v>147303</v>
      </c>
      <c r="AT10">
        <v>6.8</v>
      </c>
      <c r="AU10">
        <v>6.8</v>
      </c>
      <c r="AV10">
        <v>6.8</v>
      </c>
      <c r="AW10">
        <v>6.8</v>
      </c>
      <c r="AX10">
        <v>6.8</v>
      </c>
      <c r="BD10" t="s">
        <v>2394</v>
      </c>
    </row>
    <row r="11" spans="1:56" x14ac:dyDescent="0.25">
      <c r="A11" t="s">
        <v>192</v>
      </c>
      <c r="B11" t="s">
        <v>1192</v>
      </c>
      <c r="C11" t="s">
        <v>1700</v>
      </c>
      <c r="D11" t="s">
        <v>1353</v>
      </c>
      <c r="E11">
        <v>3</v>
      </c>
      <c r="F11">
        <v>445000</v>
      </c>
      <c r="H11">
        <v>565000</v>
      </c>
      <c r="K11">
        <v>445000</v>
      </c>
      <c r="L11">
        <v>445000</v>
      </c>
      <c r="M11">
        <v>445000</v>
      </c>
      <c r="N11">
        <v>526667</v>
      </c>
      <c r="O11">
        <v>1200000</v>
      </c>
      <c r="P11">
        <v>565000</v>
      </c>
      <c r="W11">
        <v>813333</v>
      </c>
      <c r="X11">
        <v>565000</v>
      </c>
      <c r="Y11">
        <v>610000</v>
      </c>
      <c r="Z11">
        <v>378250</v>
      </c>
      <c r="AB11">
        <v>480250</v>
      </c>
      <c r="AE11">
        <v>378250</v>
      </c>
      <c r="AF11">
        <v>378250</v>
      </c>
      <c r="AG11">
        <v>378250</v>
      </c>
      <c r="AH11">
        <v>395000</v>
      </c>
      <c r="AI11">
        <v>900000</v>
      </c>
      <c r="AJ11">
        <v>480250</v>
      </c>
      <c r="AQ11">
        <v>610000</v>
      </c>
      <c r="AR11">
        <v>480250</v>
      </c>
      <c r="AS11">
        <v>518500</v>
      </c>
      <c r="AT11">
        <v>8.6999999999999993</v>
      </c>
      <c r="AU11">
        <v>8.6999999999999993</v>
      </c>
      <c r="AV11">
        <v>8.6999999999999993</v>
      </c>
      <c r="AW11">
        <v>8.6999999999999993</v>
      </c>
      <c r="AX11">
        <v>8.6999999999999993</v>
      </c>
      <c r="AY11">
        <v>8.6999999999999993</v>
      </c>
      <c r="BB11">
        <v>8.6999999999999993</v>
      </c>
      <c r="BC11">
        <v>8.6999999999999993</v>
      </c>
      <c r="BD11" t="s">
        <v>2403</v>
      </c>
    </row>
    <row r="12" spans="1:56" x14ac:dyDescent="0.25">
      <c r="A12" t="s">
        <v>1062</v>
      </c>
      <c r="B12" t="s">
        <v>1283</v>
      </c>
      <c r="C12" t="s">
        <v>1717</v>
      </c>
      <c r="D12" t="s">
        <v>1353</v>
      </c>
      <c r="E12">
        <v>1</v>
      </c>
      <c r="G12">
        <v>532000</v>
      </c>
      <c r="I12">
        <v>532000</v>
      </c>
      <c r="J12">
        <v>532000</v>
      </c>
      <c r="K12">
        <v>532000</v>
      </c>
      <c r="L12">
        <v>532000</v>
      </c>
      <c r="M12">
        <v>532000</v>
      </c>
      <c r="O12">
        <v>532000</v>
      </c>
      <c r="Q12">
        <v>532000</v>
      </c>
      <c r="S12">
        <v>532000</v>
      </c>
      <c r="T12">
        <v>532000</v>
      </c>
      <c r="U12">
        <v>532000</v>
      </c>
      <c r="AA12">
        <v>399000</v>
      </c>
      <c r="AC12">
        <v>399000</v>
      </c>
      <c r="AD12">
        <v>399000</v>
      </c>
      <c r="AE12">
        <v>399000</v>
      </c>
      <c r="AF12">
        <v>399000</v>
      </c>
      <c r="AG12">
        <v>399000</v>
      </c>
      <c r="AI12">
        <v>399000</v>
      </c>
      <c r="AK12">
        <v>399000</v>
      </c>
      <c r="AM12">
        <v>399000</v>
      </c>
      <c r="AN12">
        <v>399000</v>
      </c>
      <c r="AO12">
        <v>399000</v>
      </c>
      <c r="AT12">
        <v>8.1999999999999993</v>
      </c>
      <c r="AU12">
        <v>8.1999999999999993</v>
      </c>
      <c r="AV12">
        <v>8.1999999999999993</v>
      </c>
      <c r="AW12">
        <v>8.1999999999999993</v>
      </c>
      <c r="AX12">
        <v>8.1999999999999993</v>
      </c>
      <c r="AY12">
        <v>8.1999999999999993</v>
      </c>
      <c r="AZ12">
        <v>8.1999999999999993</v>
      </c>
      <c r="BA12">
        <v>8.1999999999999993</v>
      </c>
      <c r="BD12" t="s">
        <v>2388</v>
      </c>
    </row>
    <row r="13" spans="1:56" x14ac:dyDescent="0.25">
      <c r="A13" t="s">
        <v>1065</v>
      </c>
      <c r="B13" t="s">
        <v>1218</v>
      </c>
      <c r="C13" t="s">
        <v>1873</v>
      </c>
      <c r="D13" t="s">
        <v>1353</v>
      </c>
      <c r="E13">
        <v>0</v>
      </c>
      <c r="G13">
        <v>466667</v>
      </c>
      <c r="J13">
        <v>433333</v>
      </c>
      <c r="L13">
        <v>400000</v>
      </c>
      <c r="N13">
        <v>400000</v>
      </c>
      <c r="O13">
        <v>433333</v>
      </c>
      <c r="P13">
        <v>400000</v>
      </c>
      <c r="Q13">
        <v>433333</v>
      </c>
      <c r="T13">
        <v>466667</v>
      </c>
      <c r="U13">
        <v>466667</v>
      </c>
      <c r="W13">
        <v>466667</v>
      </c>
      <c r="Y13">
        <v>433333</v>
      </c>
      <c r="AA13">
        <v>350000</v>
      </c>
      <c r="AD13">
        <v>325000</v>
      </c>
      <c r="AF13">
        <v>300000</v>
      </c>
      <c r="AH13">
        <v>300000</v>
      </c>
      <c r="AI13">
        <v>325000</v>
      </c>
      <c r="AJ13">
        <v>300000</v>
      </c>
      <c r="AK13">
        <v>325000</v>
      </c>
      <c r="AN13">
        <v>350000</v>
      </c>
      <c r="AO13">
        <v>350000</v>
      </c>
      <c r="AQ13">
        <v>350000</v>
      </c>
      <c r="AS13">
        <v>325000</v>
      </c>
      <c r="AT13">
        <v>8.5</v>
      </c>
      <c r="AV13">
        <v>8.5</v>
      </c>
      <c r="AW13">
        <v>8.5</v>
      </c>
      <c r="AX13">
        <v>8.5</v>
      </c>
      <c r="AY13">
        <v>8.5</v>
      </c>
      <c r="BA13">
        <v>8.5</v>
      </c>
      <c r="BB13">
        <v>8.5</v>
      </c>
      <c r="BC13">
        <v>8.5</v>
      </c>
      <c r="BD13" t="s">
        <v>2388</v>
      </c>
    </row>
    <row r="14" spans="1:56" x14ac:dyDescent="0.25">
      <c r="A14" t="s">
        <v>1154</v>
      </c>
      <c r="B14" t="s">
        <v>1215</v>
      </c>
      <c r="C14" t="s">
        <v>2181</v>
      </c>
      <c r="D14" t="s">
        <v>1353</v>
      </c>
      <c r="E14">
        <v>2</v>
      </c>
      <c r="O14">
        <v>293333</v>
      </c>
      <c r="P14">
        <v>293333</v>
      </c>
      <c r="Q14">
        <v>293333</v>
      </c>
      <c r="R14">
        <v>293333</v>
      </c>
      <c r="S14">
        <v>293333</v>
      </c>
      <c r="T14">
        <v>346667</v>
      </c>
      <c r="U14">
        <v>293333</v>
      </c>
      <c r="V14">
        <v>346667</v>
      </c>
      <c r="W14">
        <v>293333</v>
      </c>
      <c r="X14">
        <v>293333</v>
      </c>
      <c r="Y14">
        <v>293333</v>
      </c>
      <c r="AI14">
        <v>220000</v>
      </c>
      <c r="AJ14">
        <v>220000</v>
      </c>
      <c r="AK14">
        <v>220000</v>
      </c>
      <c r="AL14">
        <v>220000</v>
      </c>
      <c r="AM14">
        <v>220000</v>
      </c>
      <c r="AN14">
        <v>260000</v>
      </c>
      <c r="AO14">
        <v>220000</v>
      </c>
      <c r="AP14">
        <v>260000</v>
      </c>
      <c r="AQ14">
        <v>220000</v>
      </c>
      <c r="AR14">
        <v>220000</v>
      </c>
      <c r="AS14">
        <v>220000</v>
      </c>
      <c r="AX14">
        <v>8.6</v>
      </c>
      <c r="AY14">
        <v>8.6</v>
      </c>
      <c r="AZ14">
        <v>8.6</v>
      </c>
      <c r="BA14">
        <v>8.6</v>
      </c>
      <c r="BB14">
        <v>8.6</v>
      </c>
      <c r="BC14">
        <v>8.6</v>
      </c>
      <c r="BD14" t="s">
        <v>2387</v>
      </c>
    </row>
    <row r="15" spans="1:56" x14ac:dyDescent="0.25">
      <c r="A15" t="s">
        <v>1134</v>
      </c>
      <c r="B15" t="s">
        <v>1170</v>
      </c>
      <c r="C15" t="s">
        <v>2285</v>
      </c>
      <c r="D15" t="s">
        <v>1353</v>
      </c>
      <c r="E15">
        <v>3</v>
      </c>
      <c r="J15">
        <v>312000</v>
      </c>
      <c r="K15">
        <v>500000</v>
      </c>
      <c r="M15">
        <v>500000</v>
      </c>
      <c r="N15">
        <v>312000</v>
      </c>
      <c r="O15">
        <v>500000</v>
      </c>
      <c r="Q15">
        <v>500000</v>
      </c>
      <c r="R15">
        <v>475000</v>
      </c>
      <c r="S15">
        <v>500000</v>
      </c>
      <c r="T15">
        <v>475000</v>
      </c>
      <c r="X15">
        <v>500000</v>
      </c>
      <c r="Y15">
        <v>500000</v>
      </c>
      <c r="AD15">
        <v>234000</v>
      </c>
      <c r="AE15">
        <v>405000</v>
      </c>
      <c r="AG15">
        <v>405000</v>
      </c>
      <c r="AH15">
        <v>234000</v>
      </c>
      <c r="AI15">
        <v>405000</v>
      </c>
      <c r="AK15">
        <v>405000</v>
      </c>
      <c r="AL15">
        <v>389500</v>
      </c>
      <c r="AM15">
        <v>405000</v>
      </c>
      <c r="AN15">
        <v>389500</v>
      </c>
      <c r="AR15">
        <v>410000</v>
      </c>
      <c r="AS15">
        <v>405000</v>
      </c>
      <c r="AV15">
        <v>8.5</v>
      </c>
      <c r="AW15">
        <v>8.5</v>
      </c>
      <c r="AX15">
        <v>8.5</v>
      </c>
      <c r="AY15">
        <v>8.5</v>
      </c>
      <c r="AZ15">
        <v>8.5</v>
      </c>
      <c r="BA15">
        <v>8.5</v>
      </c>
      <c r="BC15">
        <v>8.5</v>
      </c>
      <c r="BD15" t="s">
        <v>2400</v>
      </c>
    </row>
    <row r="16" spans="1:56" x14ac:dyDescent="0.25">
      <c r="A16" t="s">
        <v>391</v>
      </c>
      <c r="B16" t="s">
        <v>1182</v>
      </c>
      <c r="C16" t="s">
        <v>1377</v>
      </c>
      <c r="D16" t="s">
        <v>1353</v>
      </c>
      <c r="E16">
        <v>3</v>
      </c>
      <c r="F16">
        <v>333333</v>
      </c>
      <c r="G16">
        <v>333333</v>
      </c>
      <c r="J16">
        <v>333333</v>
      </c>
      <c r="K16">
        <v>333333</v>
      </c>
      <c r="L16">
        <v>333333</v>
      </c>
      <c r="M16">
        <v>333333</v>
      </c>
      <c r="N16">
        <v>333333</v>
      </c>
      <c r="P16">
        <v>333333</v>
      </c>
      <c r="R16">
        <v>333333</v>
      </c>
      <c r="T16">
        <v>333333</v>
      </c>
      <c r="V16">
        <v>333333</v>
      </c>
      <c r="X16">
        <v>333333</v>
      </c>
      <c r="Z16">
        <v>250000</v>
      </c>
      <c r="AA16">
        <v>250000</v>
      </c>
      <c r="AD16">
        <v>250000</v>
      </c>
      <c r="AE16">
        <v>250000</v>
      </c>
      <c r="AF16">
        <v>250000</v>
      </c>
      <c r="AG16">
        <v>250000</v>
      </c>
      <c r="AH16">
        <v>250000</v>
      </c>
      <c r="AJ16">
        <v>250000</v>
      </c>
      <c r="AL16">
        <v>250000</v>
      </c>
      <c r="AN16">
        <v>250000</v>
      </c>
      <c r="AP16">
        <v>250000</v>
      </c>
      <c r="AR16">
        <v>250000</v>
      </c>
      <c r="AT16">
        <v>7.9</v>
      </c>
      <c r="AV16">
        <v>7.9</v>
      </c>
      <c r="AW16">
        <v>7.9</v>
      </c>
      <c r="AX16">
        <v>7.9</v>
      </c>
      <c r="AY16">
        <v>7.9</v>
      </c>
      <c r="AZ16">
        <v>7.9</v>
      </c>
      <c r="BA16">
        <v>7.9</v>
      </c>
      <c r="BB16">
        <v>7.9</v>
      </c>
      <c r="BC16">
        <v>7.9</v>
      </c>
      <c r="BD16" t="s">
        <v>2400</v>
      </c>
    </row>
    <row r="17" spans="1:56" x14ac:dyDescent="0.25">
      <c r="A17" t="s">
        <v>755</v>
      </c>
      <c r="B17" t="s">
        <v>1230</v>
      </c>
      <c r="C17" t="s">
        <v>1490</v>
      </c>
      <c r="D17" t="s">
        <v>1353</v>
      </c>
      <c r="E17">
        <v>0</v>
      </c>
      <c r="F17">
        <v>173332</v>
      </c>
      <c r="G17">
        <v>173332</v>
      </c>
      <c r="L17">
        <v>173332</v>
      </c>
      <c r="M17">
        <v>173332</v>
      </c>
      <c r="N17">
        <v>173332</v>
      </c>
      <c r="O17">
        <v>173332</v>
      </c>
      <c r="P17">
        <v>173332</v>
      </c>
      <c r="Q17">
        <v>173332</v>
      </c>
      <c r="R17">
        <v>173332</v>
      </c>
      <c r="S17">
        <v>173332</v>
      </c>
      <c r="T17">
        <v>173332</v>
      </c>
      <c r="U17">
        <v>173332</v>
      </c>
      <c r="Z17">
        <v>129999</v>
      </c>
      <c r="AA17">
        <v>129999</v>
      </c>
      <c r="AF17">
        <v>129999</v>
      </c>
      <c r="AG17">
        <v>129999</v>
      </c>
      <c r="AH17">
        <v>129999</v>
      </c>
      <c r="AI17">
        <v>129999</v>
      </c>
      <c r="AJ17">
        <v>129999</v>
      </c>
      <c r="AK17">
        <v>129999</v>
      </c>
      <c r="AL17">
        <v>129999</v>
      </c>
      <c r="AM17">
        <v>129999</v>
      </c>
      <c r="AN17">
        <v>129999</v>
      </c>
      <c r="AO17">
        <v>129999</v>
      </c>
      <c r="AT17">
        <v>6.9</v>
      </c>
      <c r="AW17">
        <v>6.9</v>
      </c>
      <c r="AX17">
        <v>6.9</v>
      </c>
      <c r="AY17">
        <v>6.9</v>
      </c>
      <c r="AZ17">
        <v>6.9</v>
      </c>
      <c r="BA17">
        <v>6.9</v>
      </c>
      <c r="BD17" t="s">
        <v>2410</v>
      </c>
    </row>
    <row r="18" spans="1:56" x14ac:dyDescent="0.25">
      <c r="A18" t="s">
        <v>1124</v>
      </c>
      <c r="B18" t="s">
        <v>1204</v>
      </c>
      <c r="C18" t="s">
        <v>1534</v>
      </c>
      <c r="D18" t="s">
        <v>1353</v>
      </c>
      <c r="E18">
        <v>0</v>
      </c>
      <c r="H18">
        <v>246667</v>
      </c>
      <c r="I18">
        <v>246667</v>
      </c>
      <c r="J18">
        <v>246667</v>
      </c>
      <c r="K18">
        <v>246667</v>
      </c>
      <c r="L18">
        <v>246667</v>
      </c>
      <c r="O18">
        <v>246667</v>
      </c>
      <c r="Q18">
        <v>246667</v>
      </c>
      <c r="U18">
        <v>246667</v>
      </c>
      <c r="V18">
        <v>246667</v>
      </c>
      <c r="W18">
        <v>246667</v>
      </c>
      <c r="X18">
        <v>246667</v>
      </c>
      <c r="Y18">
        <v>246667</v>
      </c>
      <c r="AB18">
        <v>185000</v>
      </c>
      <c r="AC18">
        <v>185000</v>
      </c>
      <c r="AD18">
        <v>185000</v>
      </c>
      <c r="AE18">
        <v>185000</v>
      </c>
      <c r="AF18">
        <v>185000</v>
      </c>
      <c r="AI18">
        <v>185000</v>
      </c>
      <c r="AK18">
        <v>185000</v>
      </c>
      <c r="AO18">
        <v>185000</v>
      </c>
      <c r="AP18">
        <v>185000</v>
      </c>
      <c r="AQ18">
        <v>185000</v>
      </c>
      <c r="AR18">
        <v>185000</v>
      </c>
      <c r="AS18">
        <v>185000</v>
      </c>
      <c r="AU18">
        <v>7.1</v>
      </c>
      <c r="AV18">
        <v>7.1</v>
      </c>
      <c r="AW18">
        <v>7.1</v>
      </c>
      <c r="AX18">
        <v>7.1</v>
      </c>
      <c r="AY18">
        <v>7.1</v>
      </c>
      <c r="BA18">
        <v>7.1</v>
      </c>
      <c r="BB18">
        <v>7.1</v>
      </c>
      <c r="BC18">
        <v>7.1</v>
      </c>
      <c r="BD18" t="s">
        <v>2415</v>
      </c>
    </row>
    <row r="19" spans="1:56" x14ac:dyDescent="0.25">
      <c r="A19" t="s">
        <v>292</v>
      </c>
      <c r="B19" t="s">
        <v>1180</v>
      </c>
      <c r="C19" t="s">
        <v>1615</v>
      </c>
      <c r="D19" t="s">
        <v>1353</v>
      </c>
      <c r="E19">
        <v>4</v>
      </c>
      <c r="F19">
        <v>520000</v>
      </c>
      <c r="J19">
        <v>520000</v>
      </c>
      <c r="K19">
        <v>933333</v>
      </c>
      <c r="L19">
        <v>533333</v>
      </c>
      <c r="M19">
        <v>933333</v>
      </c>
      <c r="N19">
        <v>600000</v>
      </c>
      <c r="O19">
        <v>933333</v>
      </c>
      <c r="P19">
        <v>533333</v>
      </c>
      <c r="Q19">
        <v>933333</v>
      </c>
      <c r="R19">
        <v>533333</v>
      </c>
      <c r="S19">
        <v>933333</v>
      </c>
      <c r="X19">
        <v>600000</v>
      </c>
      <c r="Z19">
        <v>390000</v>
      </c>
      <c r="AD19">
        <v>390000</v>
      </c>
      <c r="AE19">
        <v>700000</v>
      </c>
      <c r="AF19">
        <v>400000</v>
      </c>
      <c r="AG19">
        <v>700000</v>
      </c>
      <c r="AH19">
        <v>450000</v>
      </c>
      <c r="AI19">
        <v>700000</v>
      </c>
      <c r="AJ19">
        <v>400000</v>
      </c>
      <c r="AK19">
        <v>700000</v>
      </c>
      <c r="AL19">
        <v>400000</v>
      </c>
      <c r="AM19">
        <v>700000</v>
      </c>
      <c r="AR19">
        <v>450000</v>
      </c>
      <c r="AT19">
        <v>8.6</v>
      </c>
      <c r="AV19">
        <v>8.6</v>
      </c>
      <c r="AW19">
        <v>8.6</v>
      </c>
      <c r="AX19">
        <v>8.6</v>
      </c>
      <c r="AY19">
        <v>8.6</v>
      </c>
      <c r="AZ19">
        <v>8.6</v>
      </c>
      <c r="BC19">
        <v>8.6</v>
      </c>
      <c r="BD19" t="s">
        <v>2400</v>
      </c>
    </row>
    <row r="20" spans="1:56" x14ac:dyDescent="0.25">
      <c r="A20" t="s">
        <v>142</v>
      </c>
      <c r="B20" t="s">
        <v>1170</v>
      </c>
      <c r="C20" t="s">
        <v>1640</v>
      </c>
      <c r="D20" t="s">
        <v>1353</v>
      </c>
      <c r="E20">
        <v>4</v>
      </c>
      <c r="F20">
        <v>1800000</v>
      </c>
      <c r="G20">
        <v>1800000</v>
      </c>
      <c r="J20">
        <v>890000</v>
      </c>
      <c r="K20">
        <v>890000</v>
      </c>
      <c r="M20">
        <v>1350000</v>
      </c>
      <c r="O20">
        <v>1350000</v>
      </c>
      <c r="P20">
        <v>950000</v>
      </c>
      <c r="Q20">
        <v>890000</v>
      </c>
      <c r="R20">
        <v>1350000</v>
      </c>
      <c r="S20">
        <v>1350000</v>
      </c>
      <c r="X20">
        <v>890000</v>
      </c>
      <c r="Y20">
        <v>890000</v>
      </c>
      <c r="Z20">
        <v>1350000</v>
      </c>
      <c r="AA20">
        <v>1350000</v>
      </c>
      <c r="AD20">
        <v>756500</v>
      </c>
      <c r="AE20">
        <v>756500</v>
      </c>
      <c r="AG20">
        <v>1147500</v>
      </c>
      <c r="AI20">
        <v>1147500</v>
      </c>
      <c r="AJ20">
        <v>807500</v>
      </c>
      <c r="AK20">
        <v>756500</v>
      </c>
      <c r="AL20">
        <v>1147500</v>
      </c>
      <c r="AM20">
        <v>1147500</v>
      </c>
      <c r="AR20">
        <v>756500</v>
      </c>
      <c r="AS20">
        <v>756500</v>
      </c>
      <c r="AT20">
        <v>8.5</v>
      </c>
      <c r="AV20">
        <v>8.5</v>
      </c>
      <c r="AW20">
        <v>8.5</v>
      </c>
      <c r="AX20">
        <v>8.5</v>
      </c>
      <c r="AY20">
        <v>8.5</v>
      </c>
      <c r="AZ20">
        <v>8.5</v>
      </c>
      <c r="BC20">
        <v>8.5</v>
      </c>
      <c r="BD20" t="s">
        <v>2403</v>
      </c>
    </row>
    <row r="21" spans="1:56" x14ac:dyDescent="0.25">
      <c r="A21" t="s">
        <v>236</v>
      </c>
      <c r="B21" t="s">
        <v>1215</v>
      </c>
      <c r="C21" t="s">
        <v>1706</v>
      </c>
      <c r="D21" t="s">
        <v>1353</v>
      </c>
      <c r="E21">
        <v>3</v>
      </c>
      <c r="F21">
        <v>480000</v>
      </c>
      <c r="G21">
        <v>480000</v>
      </c>
      <c r="H21">
        <v>480000</v>
      </c>
      <c r="I21">
        <v>480000</v>
      </c>
      <c r="J21">
        <v>480000</v>
      </c>
      <c r="K21">
        <v>480000</v>
      </c>
      <c r="M21">
        <v>480000</v>
      </c>
      <c r="N21">
        <v>1133333</v>
      </c>
      <c r="O21">
        <v>439794</v>
      </c>
      <c r="Q21">
        <v>442384</v>
      </c>
      <c r="R21">
        <v>733333</v>
      </c>
      <c r="S21">
        <v>442384</v>
      </c>
      <c r="Z21">
        <v>408000</v>
      </c>
      <c r="AA21">
        <v>408000</v>
      </c>
      <c r="AB21">
        <v>408000</v>
      </c>
      <c r="AC21">
        <v>408000</v>
      </c>
      <c r="AD21">
        <v>408000</v>
      </c>
      <c r="AE21">
        <v>408000</v>
      </c>
      <c r="AG21">
        <v>408000</v>
      </c>
      <c r="AH21">
        <v>850000</v>
      </c>
      <c r="AI21">
        <v>329881</v>
      </c>
      <c r="AK21">
        <v>331753</v>
      </c>
      <c r="AL21">
        <v>550000</v>
      </c>
      <c r="AM21">
        <v>331753</v>
      </c>
      <c r="AT21">
        <v>7.9</v>
      </c>
      <c r="AU21">
        <v>7.9</v>
      </c>
      <c r="AV21">
        <v>7.9</v>
      </c>
      <c r="AW21">
        <v>7.9</v>
      </c>
      <c r="AX21">
        <v>7.9</v>
      </c>
      <c r="AY21">
        <v>7.9</v>
      </c>
      <c r="AZ21">
        <v>7.9</v>
      </c>
      <c r="BD21" t="s">
        <v>2387</v>
      </c>
    </row>
    <row r="22" spans="1:56" x14ac:dyDescent="0.25">
      <c r="A22" t="s">
        <v>1137</v>
      </c>
      <c r="B22" t="s">
        <v>1226</v>
      </c>
      <c r="C22" t="s">
        <v>1735</v>
      </c>
      <c r="D22" t="s">
        <v>1353</v>
      </c>
      <c r="E22">
        <v>2</v>
      </c>
      <c r="J22">
        <v>400000</v>
      </c>
      <c r="K22">
        <v>400000</v>
      </c>
      <c r="M22">
        <v>400000</v>
      </c>
      <c r="N22">
        <v>400000</v>
      </c>
      <c r="P22">
        <v>400000</v>
      </c>
      <c r="Q22">
        <v>400000</v>
      </c>
      <c r="R22">
        <v>600001</v>
      </c>
      <c r="S22">
        <v>400000</v>
      </c>
      <c r="U22">
        <v>440000</v>
      </c>
      <c r="W22">
        <v>440000</v>
      </c>
      <c r="X22">
        <v>400000</v>
      </c>
      <c r="Y22">
        <v>400000</v>
      </c>
      <c r="AD22">
        <v>300000</v>
      </c>
      <c r="AE22">
        <v>300000</v>
      </c>
      <c r="AG22">
        <v>300000</v>
      </c>
      <c r="AH22">
        <v>300000</v>
      </c>
      <c r="AJ22">
        <v>300000</v>
      </c>
      <c r="AK22">
        <v>300000</v>
      </c>
      <c r="AL22">
        <v>450001</v>
      </c>
      <c r="AM22">
        <v>300000</v>
      </c>
      <c r="AO22">
        <v>330000</v>
      </c>
      <c r="AQ22">
        <v>330000</v>
      </c>
      <c r="AR22">
        <v>300000</v>
      </c>
      <c r="AS22">
        <v>300000</v>
      </c>
      <c r="AV22">
        <v>8.6</v>
      </c>
      <c r="AW22">
        <v>8.6</v>
      </c>
      <c r="AX22">
        <v>8.6</v>
      </c>
      <c r="AY22">
        <v>8.6</v>
      </c>
      <c r="AZ22">
        <v>8.6</v>
      </c>
      <c r="BA22">
        <v>8.6</v>
      </c>
      <c r="BB22">
        <v>8.6</v>
      </c>
      <c r="BC22">
        <v>8.6</v>
      </c>
      <c r="BD22" t="s">
        <v>2388</v>
      </c>
    </row>
    <row r="23" spans="1:56" x14ac:dyDescent="0.25">
      <c r="A23" t="s">
        <v>161</v>
      </c>
      <c r="B23" t="s">
        <v>1191</v>
      </c>
      <c r="C23" t="s">
        <v>1728</v>
      </c>
      <c r="D23" t="s">
        <v>1353</v>
      </c>
      <c r="E23">
        <v>3</v>
      </c>
      <c r="F23">
        <v>506667</v>
      </c>
      <c r="J23">
        <v>393333</v>
      </c>
      <c r="K23">
        <v>346667</v>
      </c>
      <c r="L23">
        <v>346667</v>
      </c>
      <c r="M23">
        <v>346667</v>
      </c>
      <c r="N23">
        <v>346667</v>
      </c>
      <c r="O23">
        <v>346667</v>
      </c>
      <c r="P23">
        <v>346667</v>
      </c>
      <c r="Q23">
        <v>346667</v>
      </c>
      <c r="R23">
        <v>346667</v>
      </c>
      <c r="S23">
        <v>460000</v>
      </c>
      <c r="X23">
        <v>346667</v>
      </c>
      <c r="Z23">
        <v>380000</v>
      </c>
      <c r="AD23">
        <v>295000</v>
      </c>
      <c r="AE23">
        <v>260000</v>
      </c>
      <c r="AF23">
        <v>260000</v>
      </c>
      <c r="AG23">
        <v>260000</v>
      </c>
      <c r="AH23">
        <v>260000</v>
      </c>
      <c r="AI23">
        <v>260000</v>
      </c>
      <c r="AJ23">
        <v>260000</v>
      </c>
      <c r="AK23">
        <v>260000</v>
      </c>
      <c r="AL23">
        <v>260000</v>
      </c>
      <c r="AM23">
        <v>345000</v>
      </c>
      <c r="AR23">
        <v>260000</v>
      </c>
      <c r="AT23">
        <v>7.6</v>
      </c>
      <c r="AV23">
        <v>7.6</v>
      </c>
      <c r="AW23">
        <v>7.6</v>
      </c>
      <c r="AX23">
        <v>7.6</v>
      </c>
      <c r="AY23">
        <v>7.6</v>
      </c>
      <c r="AZ23">
        <v>7.6</v>
      </c>
      <c r="BC23">
        <v>7.6</v>
      </c>
      <c r="BD23" t="s">
        <v>2403</v>
      </c>
    </row>
    <row r="24" spans="1:56" x14ac:dyDescent="0.25">
      <c r="A24" t="s">
        <v>902</v>
      </c>
      <c r="B24" t="s">
        <v>1170</v>
      </c>
      <c r="C24" t="s">
        <v>1793</v>
      </c>
      <c r="D24" t="s">
        <v>1353</v>
      </c>
      <c r="E24">
        <v>0</v>
      </c>
      <c r="F24">
        <v>168892</v>
      </c>
      <c r="G24">
        <v>187912</v>
      </c>
      <c r="L24">
        <v>160454</v>
      </c>
      <c r="M24">
        <v>172491</v>
      </c>
      <c r="N24">
        <v>147177</v>
      </c>
      <c r="O24">
        <v>172491</v>
      </c>
      <c r="P24">
        <v>150393</v>
      </c>
      <c r="Q24">
        <v>193455</v>
      </c>
      <c r="R24">
        <v>163663</v>
      </c>
      <c r="S24">
        <v>196081</v>
      </c>
      <c r="T24">
        <v>167374</v>
      </c>
      <c r="U24">
        <v>194344</v>
      </c>
      <c r="Z24">
        <v>104713</v>
      </c>
      <c r="AA24">
        <v>112747</v>
      </c>
      <c r="AF24">
        <v>99481</v>
      </c>
      <c r="AG24">
        <v>103495</v>
      </c>
      <c r="AH24">
        <v>91250</v>
      </c>
      <c r="AI24">
        <v>103495</v>
      </c>
      <c r="AJ24">
        <v>93244</v>
      </c>
      <c r="AK24">
        <v>116073</v>
      </c>
      <c r="AL24">
        <v>101471</v>
      </c>
      <c r="AM24">
        <v>117649</v>
      </c>
      <c r="AN24">
        <v>103772</v>
      </c>
      <c r="AO24">
        <v>116606</v>
      </c>
      <c r="AT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D24" t="s">
        <v>2394</v>
      </c>
    </row>
    <row r="25" spans="1:56" x14ac:dyDescent="0.25">
      <c r="A25" t="s">
        <v>97</v>
      </c>
      <c r="B25" t="s">
        <v>1240</v>
      </c>
      <c r="C25" t="s">
        <v>2114</v>
      </c>
      <c r="D25" t="s">
        <v>1353</v>
      </c>
      <c r="E25">
        <v>3</v>
      </c>
      <c r="F25">
        <v>580000</v>
      </c>
      <c r="G25">
        <v>580000</v>
      </c>
      <c r="H25">
        <v>580000</v>
      </c>
      <c r="I25">
        <v>580000</v>
      </c>
      <c r="J25">
        <v>580000</v>
      </c>
      <c r="K25">
        <v>580000</v>
      </c>
      <c r="L25">
        <v>580000</v>
      </c>
      <c r="M25">
        <v>580000</v>
      </c>
      <c r="N25">
        <v>580000</v>
      </c>
      <c r="O25">
        <v>580000</v>
      </c>
      <c r="P25">
        <v>580000</v>
      </c>
      <c r="Q25">
        <v>580000</v>
      </c>
      <c r="Z25">
        <v>435000</v>
      </c>
      <c r="AA25">
        <v>435000</v>
      </c>
      <c r="AB25">
        <v>435000</v>
      </c>
      <c r="AC25">
        <v>435000</v>
      </c>
      <c r="AD25">
        <v>435000</v>
      </c>
      <c r="AE25">
        <v>435000</v>
      </c>
      <c r="AF25">
        <v>435000</v>
      </c>
      <c r="AG25">
        <v>435000</v>
      </c>
      <c r="AH25">
        <v>435000</v>
      </c>
      <c r="AI25">
        <v>435000</v>
      </c>
      <c r="AJ25">
        <v>435000</v>
      </c>
      <c r="AK25">
        <v>435000</v>
      </c>
      <c r="AT25">
        <v>8.6</v>
      </c>
      <c r="AU25">
        <v>8.6</v>
      </c>
      <c r="AV25">
        <v>8.6</v>
      </c>
      <c r="AW25">
        <v>8.6</v>
      </c>
      <c r="AX25">
        <v>8.6</v>
      </c>
      <c r="AY25">
        <v>8.6</v>
      </c>
      <c r="BD25" t="s">
        <v>2400</v>
      </c>
    </row>
    <row r="26" spans="1:56" x14ac:dyDescent="0.25">
      <c r="A26" t="s">
        <v>1031</v>
      </c>
      <c r="B26" t="s">
        <v>1176</v>
      </c>
      <c r="C26" t="s">
        <v>2119</v>
      </c>
      <c r="D26" t="s">
        <v>1353</v>
      </c>
      <c r="E26">
        <v>4</v>
      </c>
      <c r="G26">
        <v>2420000</v>
      </c>
      <c r="J26">
        <v>3247817</v>
      </c>
      <c r="K26">
        <v>2420000</v>
      </c>
      <c r="L26">
        <v>3247817</v>
      </c>
      <c r="M26">
        <v>2420000</v>
      </c>
      <c r="O26">
        <v>2420000</v>
      </c>
      <c r="Q26">
        <v>2420000</v>
      </c>
      <c r="R26">
        <v>2662000</v>
      </c>
      <c r="T26">
        <v>2662000</v>
      </c>
      <c r="U26">
        <v>5833773</v>
      </c>
      <c r="X26">
        <v>2420000</v>
      </c>
      <c r="Y26">
        <v>2420000</v>
      </c>
      <c r="AA26">
        <v>2299000</v>
      </c>
      <c r="AD26">
        <v>2250070</v>
      </c>
      <c r="AE26">
        <v>2299000</v>
      </c>
      <c r="AF26">
        <v>2250070</v>
      </c>
      <c r="AG26">
        <v>2299000</v>
      </c>
      <c r="AI26">
        <v>2299000</v>
      </c>
      <c r="AK26">
        <v>2299000</v>
      </c>
      <c r="AL26">
        <v>2528900</v>
      </c>
      <c r="AN26">
        <v>2528900</v>
      </c>
      <c r="AO26">
        <v>4041593</v>
      </c>
      <c r="AR26">
        <v>2299000</v>
      </c>
      <c r="AS26">
        <v>2299000</v>
      </c>
      <c r="AT26">
        <v>8.9</v>
      </c>
      <c r="AV26">
        <v>8.9</v>
      </c>
      <c r="AW26">
        <v>8.9</v>
      </c>
      <c r="AX26">
        <v>8.9</v>
      </c>
      <c r="AY26">
        <v>8.9</v>
      </c>
      <c r="AZ26">
        <v>8.9</v>
      </c>
      <c r="BA26">
        <v>8.9</v>
      </c>
      <c r="BC26">
        <v>8.9</v>
      </c>
      <c r="BD26" t="s">
        <v>2403</v>
      </c>
    </row>
    <row r="27" spans="1:56" x14ac:dyDescent="0.25">
      <c r="A27" t="s">
        <v>595</v>
      </c>
      <c r="B27" t="s">
        <v>1176</v>
      </c>
      <c r="C27" t="s">
        <v>2214</v>
      </c>
      <c r="D27" t="s">
        <v>1353</v>
      </c>
      <c r="E27">
        <v>0</v>
      </c>
      <c r="F27">
        <v>600000</v>
      </c>
      <c r="G27">
        <v>600000</v>
      </c>
      <c r="I27">
        <v>600000</v>
      </c>
      <c r="J27">
        <v>600000</v>
      </c>
      <c r="K27">
        <v>600000</v>
      </c>
      <c r="L27">
        <v>600000</v>
      </c>
      <c r="M27">
        <v>600000</v>
      </c>
      <c r="N27">
        <v>600000</v>
      </c>
      <c r="O27">
        <v>600000</v>
      </c>
      <c r="P27">
        <v>600000</v>
      </c>
      <c r="R27">
        <v>600000</v>
      </c>
      <c r="Y27">
        <v>600000</v>
      </c>
      <c r="Z27">
        <v>450000</v>
      </c>
      <c r="AA27">
        <v>450000</v>
      </c>
      <c r="AC27">
        <v>450000</v>
      </c>
      <c r="AD27">
        <v>450000</v>
      </c>
      <c r="AE27">
        <v>450000</v>
      </c>
      <c r="AF27">
        <v>450000</v>
      </c>
      <c r="AG27">
        <v>450000</v>
      </c>
      <c r="AH27">
        <v>450000</v>
      </c>
      <c r="AI27">
        <v>450000</v>
      </c>
      <c r="AJ27">
        <v>450000</v>
      </c>
      <c r="AL27">
        <v>450000</v>
      </c>
      <c r="AS27">
        <v>450000</v>
      </c>
      <c r="AT27">
        <v>8.6</v>
      </c>
      <c r="AU27">
        <v>8.6</v>
      </c>
      <c r="AV27">
        <v>8.6</v>
      </c>
      <c r="AW27">
        <v>8.6</v>
      </c>
      <c r="AX27">
        <v>8.6</v>
      </c>
      <c r="AY27">
        <v>8.6</v>
      </c>
      <c r="AZ27">
        <v>8.6</v>
      </c>
      <c r="BC27">
        <v>8.6</v>
      </c>
      <c r="BD27" t="s">
        <v>2400</v>
      </c>
    </row>
    <row r="28" spans="1:56" x14ac:dyDescent="0.25">
      <c r="A28" t="s">
        <v>276</v>
      </c>
      <c r="B28" t="s">
        <v>1210</v>
      </c>
      <c r="C28" t="s">
        <v>2297</v>
      </c>
      <c r="D28" t="s">
        <v>1353</v>
      </c>
      <c r="E28">
        <v>3</v>
      </c>
      <c r="F28">
        <v>832000</v>
      </c>
      <c r="K28">
        <v>721067</v>
      </c>
      <c r="N28">
        <v>721067</v>
      </c>
      <c r="O28">
        <v>721067</v>
      </c>
      <c r="P28">
        <v>721067</v>
      </c>
      <c r="Q28">
        <v>721067</v>
      </c>
      <c r="R28">
        <v>721067</v>
      </c>
      <c r="S28">
        <v>721067</v>
      </c>
      <c r="U28">
        <v>832000</v>
      </c>
      <c r="W28">
        <v>832000</v>
      </c>
      <c r="X28">
        <v>721067</v>
      </c>
      <c r="Y28">
        <v>721067</v>
      </c>
      <c r="Z28">
        <v>624000</v>
      </c>
      <c r="AE28">
        <v>540800</v>
      </c>
      <c r="AH28">
        <v>540800</v>
      </c>
      <c r="AI28">
        <v>540800</v>
      </c>
      <c r="AJ28">
        <v>540800</v>
      </c>
      <c r="AK28">
        <v>540800</v>
      </c>
      <c r="AL28">
        <v>540800</v>
      </c>
      <c r="AM28">
        <v>540800</v>
      </c>
      <c r="AO28">
        <v>624000</v>
      </c>
      <c r="AQ28">
        <v>624000</v>
      </c>
      <c r="AR28">
        <v>540800</v>
      </c>
      <c r="AS28">
        <v>540800</v>
      </c>
      <c r="AT28">
        <v>8.8000000000000007</v>
      </c>
      <c r="AV28">
        <v>8.8000000000000007</v>
      </c>
      <c r="AX28">
        <v>8.8000000000000007</v>
      </c>
      <c r="AY28">
        <v>8.8000000000000007</v>
      </c>
      <c r="AZ28">
        <v>8.8000000000000007</v>
      </c>
      <c r="BA28">
        <v>8.8000000000000007</v>
      </c>
      <c r="BB28">
        <v>8.8000000000000007</v>
      </c>
      <c r="BC28">
        <v>8.8000000000000007</v>
      </c>
      <c r="BD28" t="s">
        <v>2422</v>
      </c>
    </row>
    <row r="29" spans="1:56" x14ac:dyDescent="0.25">
      <c r="A29" t="s">
        <v>148</v>
      </c>
      <c r="B29" t="s">
        <v>1166</v>
      </c>
      <c r="C29" t="s">
        <v>1352</v>
      </c>
      <c r="D29" t="s">
        <v>1353</v>
      </c>
      <c r="E29">
        <v>3</v>
      </c>
      <c r="F29">
        <v>436743</v>
      </c>
      <c r="H29">
        <v>566743</v>
      </c>
      <c r="J29">
        <v>566743</v>
      </c>
      <c r="K29">
        <v>396000</v>
      </c>
      <c r="L29">
        <v>566743</v>
      </c>
      <c r="N29">
        <v>755657</v>
      </c>
      <c r="O29">
        <v>528000</v>
      </c>
      <c r="P29">
        <v>451661</v>
      </c>
      <c r="Q29">
        <v>396000</v>
      </c>
      <c r="S29">
        <v>661333</v>
      </c>
      <c r="U29">
        <v>396000</v>
      </c>
      <c r="X29">
        <v>396000</v>
      </c>
      <c r="Y29">
        <v>396000</v>
      </c>
      <c r="Z29">
        <v>371232</v>
      </c>
      <c r="AB29">
        <v>481732</v>
      </c>
      <c r="AD29">
        <v>481732</v>
      </c>
      <c r="AE29">
        <v>336600</v>
      </c>
      <c r="AF29">
        <v>481732</v>
      </c>
      <c r="AH29">
        <v>566743</v>
      </c>
      <c r="AI29">
        <v>396000</v>
      </c>
      <c r="AJ29">
        <v>383912</v>
      </c>
      <c r="AK29">
        <v>336600</v>
      </c>
      <c r="AM29">
        <v>496000</v>
      </c>
      <c r="AO29">
        <v>336600</v>
      </c>
      <c r="AR29">
        <v>336600</v>
      </c>
      <c r="AS29">
        <v>336600</v>
      </c>
      <c r="AT29">
        <v>8.1999999999999993</v>
      </c>
      <c r="AU29">
        <v>8.1999999999999993</v>
      </c>
      <c r="AV29">
        <v>8.1999999999999993</v>
      </c>
      <c r="AW29">
        <v>8.1999999999999993</v>
      </c>
      <c r="AX29">
        <v>8.1999999999999993</v>
      </c>
      <c r="AY29">
        <v>8.1999999999999993</v>
      </c>
      <c r="AZ29">
        <v>8.1999999999999993</v>
      </c>
      <c r="BA29">
        <v>8.1999999999999993</v>
      </c>
      <c r="BC29">
        <v>8.1999999999999993</v>
      </c>
      <c r="BD29" t="s">
        <v>2387</v>
      </c>
    </row>
    <row r="30" spans="1:56" x14ac:dyDescent="0.25">
      <c r="A30" t="s">
        <v>147</v>
      </c>
      <c r="B30" t="s">
        <v>1190</v>
      </c>
      <c r="C30" t="s">
        <v>1418</v>
      </c>
      <c r="D30" t="s">
        <v>1353</v>
      </c>
      <c r="E30">
        <v>2</v>
      </c>
      <c r="F30">
        <v>326667</v>
      </c>
      <c r="K30">
        <v>382667</v>
      </c>
      <c r="M30">
        <v>306667</v>
      </c>
      <c r="N30">
        <v>338667</v>
      </c>
      <c r="O30">
        <v>306667</v>
      </c>
      <c r="P30">
        <v>297333</v>
      </c>
      <c r="Q30">
        <v>306667</v>
      </c>
      <c r="R30">
        <v>297333</v>
      </c>
      <c r="S30">
        <v>306667</v>
      </c>
      <c r="U30">
        <v>306667</v>
      </c>
      <c r="W30">
        <v>306667</v>
      </c>
      <c r="X30">
        <v>412000</v>
      </c>
      <c r="Y30">
        <v>306667</v>
      </c>
      <c r="Z30">
        <v>245000</v>
      </c>
      <c r="AE30">
        <v>287000</v>
      </c>
      <c r="AG30">
        <v>230000</v>
      </c>
      <c r="AH30">
        <v>254000</v>
      </c>
      <c r="AI30">
        <v>230000</v>
      </c>
      <c r="AJ30">
        <v>223000</v>
      </c>
      <c r="AK30">
        <v>230000</v>
      </c>
      <c r="AL30">
        <v>223000</v>
      </c>
      <c r="AM30">
        <v>230000</v>
      </c>
      <c r="AO30">
        <v>230000</v>
      </c>
      <c r="AQ30">
        <v>230000</v>
      </c>
      <c r="AR30">
        <v>309000</v>
      </c>
      <c r="AS30">
        <v>230000</v>
      </c>
      <c r="AT30">
        <v>8.4</v>
      </c>
      <c r="AV30">
        <v>8.4</v>
      </c>
      <c r="AW30">
        <v>8.4</v>
      </c>
      <c r="AX30">
        <v>8.4</v>
      </c>
      <c r="AY30">
        <v>8.4</v>
      </c>
      <c r="AZ30">
        <v>8.4</v>
      </c>
      <c r="BA30">
        <v>8.4</v>
      </c>
      <c r="BB30">
        <v>8.4</v>
      </c>
      <c r="BC30">
        <v>8.4</v>
      </c>
      <c r="BD30" t="s">
        <v>2394</v>
      </c>
    </row>
    <row r="31" spans="1:56" x14ac:dyDescent="0.25">
      <c r="A31" t="s">
        <v>1041</v>
      </c>
      <c r="B31" t="s">
        <v>1172</v>
      </c>
      <c r="C31" t="s">
        <v>1577</v>
      </c>
      <c r="D31" t="s">
        <v>1353</v>
      </c>
      <c r="E31">
        <v>3</v>
      </c>
      <c r="G31">
        <v>600000</v>
      </c>
      <c r="H31">
        <v>693333</v>
      </c>
      <c r="J31">
        <v>600000</v>
      </c>
      <c r="K31">
        <v>600000</v>
      </c>
      <c r="L31">
        <v>600000</v>
      </c>
      <c r="M31">
        <v>600000</v>
      </c>
      <c r="N31">
        <v>666667</v>
      </c>
      <c r="O31">
        <v>600000</v>
      </c>
      <c r="Q31">
        <v>600000</v>
      </c>
      <c r="S31">
        <v>600000</v>
      </c>
      <c r="T31">
        <v>613333</v>
      </c>
      <c r="X31">
        <v>600000</v>
      </c>
      <c r="Y31">
        <v>600000</v>
      </c>
      <c r="AA31">
        <v>450000</v>
      </c>
      <c r="AB31">
        <v>520000</v>
      </c>
      <c r="AD31">
        <v>450000</v>
      </c>
      <c r="AE31">
        <v>450000</v>
      </c>
      <c r="AF31">
        <v>450000</v>
      </c>
      <c r="AG31">
        <v>450000</v>
      </c>
      <c r="AH31">
        <v>500000</v>
      </c>
      <c r="AI31">
        <v>450000</v>
      </c>
      <c r="AK31">
        <v>450000</v>
      </c>
      <c r="AM31">
        <v>450000</v>
      </c>
      <c r="AN31">
        <v>460000</v>
      </c>
      <c r="AR31">
        <v>450000</v>
      </c>
      <c r="AS31">
        <v>450000</v>
      </c>
      <c r="AT31">
        <v>8.4</v>
      </c>
      <c r="AU31">
        <v>8.4</v>
      </c>
      <c r="AV31">
        <v>8.4</v>
      </c>
      <c r="AW31">
        <v>8.4</v>
      </c>
      <c r="AX31">
        <v>8.4</v>
      </c>
      <c r="AY31">
        <v>8.5</v>
      </c>
      <c r="AZ31">
        <v>8.5</v>
      </c>
      <c r="BA31">
        <v>8.5</v>
      </c>
      <c r="BC31">
        <v>8.5</v>
      </c>
      <c r="BD31" t="s">
        <v>2387</v>
      </c>
    </row>
    <row r="32" spans="1:56" x14ac:dyDescent="0.25">
      <c r="A32" t="s">
        <v>1046</v>
      </c>
      <c r="B32" t="s">
        <v>1235</v>
      </c>
      <c r="C32" t="s">
        <v>1609</v>
      </c>
      <c r="D32" t="s">
        <v>1353</v>
      </c>
      <c r="E32">
        <v>3</v>
      </c>
      <c r="G32">
        <v>661600</v>
      </c>
      <c r="J32">
        <v>786667</v>
      </c>
      <c r="K32">
        <v>661600</v>
      </c>
      <c r="L32">
        <v>735000</v>
      </c>
      <c r="M32">
        <v>661600</v>
      </c>
      <c r="N32">
        <v>735000</v>
      </c>
      <c r="O32">
        <v>661600</v>
      </c>
      <c r="P32">
        <v>907200</v>
      </c>
      <c r="Q32">
        <v>661600</v>
      </c>
      <c r="U32">
        <v>661600</v>
      </c>
      <c r="W32">
        <v>735000</v>
      </c>
      <c r="X32">
        <v>661600</v>
      </c>
      <c r="Y32">
        <v>735000</v>
      </c>
      <c r="AA32">
        <v>496200</v>
      </c>
      <c r="AD32">
        <v>590000</v>
      </c>
      <c r="AE32">
        <v>496200</v>
      </c>
      <c r="AF32">
        <v>551250</v>
      </c>
      <c r="AG32">
        <v>496200</v>
      </c>
      <c r="AH32">
        <v>551250</v>
      </c>
      <c r="AI32">
        <v>496200</v>
      </c>
      <c r="AJ32">
        <v>680400</v>
      </c>
      <c r="AK32">
        <v>496200</v>
      </c>
      <c r="AO32">
        <v>496200</v>
      </c>
      <c r="AQ32">
        <v>551250</v>
      </c>
      <c r="AR32">
        <v>496200</v>
      </c>
      <c r="AS32">
        <v>551250</v>
      </c>
      <c r="AT32">
        <v>8.3000000000000007</v>
      </c>
      <c r="AV32">
        <v>8.3000000000000007</v>
      </c>
      <c r="AW32">
        <v>8.3000000000000007</v>
      </c>
      <c r="AX32">
        <v>8.3000000000000007</v>
      </c>
      <c r="AY32">
        <v>8.3000000000000007</v>
      </c>
      <c r="BA32">
        <v>8.3000000000000007</v>
      </c>
      <c r="BB32">
        <v>8.3000000000000007</v>
      </c>
      <c r="BC32">
        <v>8.3000000000000007</v>
      </c>
      <c r="BD32" t="s">
        <v>2403</v>
      </c>
    </row>
    <row r="33" spans="1:56" x14ac:dyDescent="0.25">
      <c r="A33" t="s">
        <v>1043</v>
      </c>
      <c r="B33" t="s">
        <v>1172</v>
      </c>
      <c r="C33" t="s">
        <v>1746</v>
      </c>
      <c r="D33" t="s">
        <v>1353</v>
      </c>
      <c r="E33">
        <v>4</v>
      </c>
      <c r="G33">
        <v>906639</v>
      </c>
      <c r="H33">
        <v>2106652</v>
      </c>
      <c r="I33">
        <v>863767</v>
      </c>
      <c r="J33">
        <v>906639</v>
      </c>
      <c r="K33">
        <v>906639</v>
      </c>
      <c r="N33">
        <v>1853319</v>
      </c>
      <c r="O33">
        <v>906639</v>
      </c>
      <c r="P33">
        <v>1626345</v>
      </c>
      <c r="Q33">
        <v>850652</v>
      </c>
      <c r="S33">
        <v>850652</v>
      </c>
      <c r="T33">
        <v>1626345</v>
      </c>
      <c r="X33">
        <v>983972</v>
      </c>
      <c r="Y33">
        <v>810639</v>
      </c>
      <c r="AA33">
        <v>679979</v>
      </c>
      <c r="AB33">
        <v>1579989</v>
      </c>
      <c r="AC33">
        <v>764434</v>
      </c>
      <c r="AD33">
        <v>679979</v>
      </c>
      <c r="AE33">
        <v>679979</v>
      </c>
      <c r="AH33">
        <v>1389989</v>
      </c>
      <c r="AI33">
        <v>679979</v>
      </c>
      <c r="AJ33">
        <v>1219759</v>
      </c>
      <c r="AK33">
        <v>637989</v>
      </c>
      <c r="AM33">
        <v>637989</v>
      </c>
      <c r="AN33">
        <v>1219759</v>
      </c>
      <c r="AR33">
        <v>737979</v>
      </c>
      <c r="AS33">
        <v>607979</v>
      </c>
      <c r="AT33">
        <v>8.1999999999999993</v>
      </c>
      <c r="AU33">
        <v>8.1999999999999993</v>
      </c>
      <c r="AV33">
        <v>8.1999999999999993</v>
      </c>
      <c r="AX33">
        <v>8.1999999999999993</v>
      </c>
      <c r="AY33">
        <v>8.1999999999999993</v>
      </c>
      <c r="AZ33">
        <v>8.1999999999999993</v>
      </c>
      <c r="BA33">
        <v>8.1999999999999993</v>
      </c>
      <c r="BC33">
        <v>8.1999999999999993</v>
      </c>
      <c r="BD33" t="s">
        <v>2388</v>
      </c>
    </row>
    <row r="34" spans="1:56" x14ac:dyDescent="0.25">
      <c r="A34" t="s">
        <v>571</v>
      </c>
      <c r="B34" t="s">
        <v>1233</v>
      </c>
      <c r="C34" t="s">
        <v>1794</v>
      </c>
      <c r="D34" t="s">
        <v>1353</v>
      </c>
      <c r="E34">
        <v>0</v>
      </c>
      <c r="F34">
        <v>237333</v>
      </c>
      <c r="G34">
        <v>237333</v>
      </c>
      <c r="K34">
        <v>237333</v>
      </c>
      <c r="M34">
        <v>237333</v>
      </c>
      <c r="O34">
        <v>237333</v>
      </c>
      <c r="Q34">
        <v>237333</v>
      </c>
      <c r="S34">
        <v>237333</v>
      </c>
      <c r="T34">
        <v>237333</v>
      </c>
      <c r="U34">
        <v>237333</v>
      </c>
      <c r="V34">
        <v>237333</v>
      </c>
      <c r="W34">
        <v>237333</v>
      </c>
      <c r="X34">
        <v>237333</v>
      </c>
      <c r="Y34">
        <v>237333</v>
      </c>
      <c r="Z34">
        <v>178000</v>
      </c>
      <c r="AA34">
        <v>178000</v>
      </c>
      <c r="AE34">
        <v>178000</v>
      </c>
      <c r="AG34">
        <v>178000</v>
      </c>
      <c r="AI34">
        <v>178000</v>
      </c>
      <c r="AK34">
        <v>178000</v>
      </c>
      <c r="AM34">
        <v>178000</v>
      </c>
      <c r="AN34">
        <v>178000</v>
      </c>
      <c r="AO34">
        <v>178000</v>
      </c>
      <c r="AP34">
        <v>178000</v>
      </c>
      <c r="AQ34">
        <v>178000</v>
      </c>
      <c r="AR34">
        <v>178000</v>
      </c>
      <c r="AS34">
        <v>178000</v>
      </c>
      <c r="AT34">
        <v>7.9</v>
      </c>
      <c r="AV34">
        <v>7.9</v>
      </c>
      <c r="AW34">
        <v>7.9</v>
      </c>
      <c r="AX34">
        <v>7.9</v>
      </c>
      <c r="AY34">
        <v>7.9</v>
      </c>
      <c r="AZ34">
        <v>7.9</v>
      </c>
      <c r="BA34">
        <v>7.9</v>
      </c>
      <c r="BB34">
        <v>7.9</v>
      </c>
      <c r="BC34">
        <v>7.9</v>
      </c>
      <c r="BD34" t="s">
        <v>2387</v>
      </c>
    </row>
    <row r="35" spans="1:56" x14ac:dyDescent="0.25">
      <c r="A35" t="s">
        <v>1027</v>
      </c>
      <c r="B35" t="s">
        <v>1168</v>
      </c>
      <c r="C35" t="s">
        <v>1837</v>
      </c>
      <c r="D35" t="s">
        <v>1353</v>
      </c>
      <c r="E35">
        <v>5</v>
      </c>
      <c r="G35">
        <v>2742667</v>
      </c>
      <c r="J35">
        <v>2581333</v>
      </c>
      <c r="K35">
        <v>2581333</v>
      </c>
      <c r="L35">
        <v>7260000</v>
      </c>
      <c r="M35">
        <v>2016667</v>
      </c>
      <c r="N35">
        <v>2420000</v>
      </c>
      <c r="O35">
        <v>2016667</v>
      </c>
      <c r="Q35">
        <v>2420000</v>
      </c>
      <c r="S35">
        <v>2420000</v>
      </c>
      <c r="T35">
        <v>2742667</v>
      </c>
      <c r="U35">
        <v>2742667</v>
      </c>
      <c r="W35">
        <v>2742667</v>
      </c>
      <c r="Y35">
        <v>2097333</v>
      </c>
      <c r="AA35">
        <v>2057000</v>
      </c>
      <c r="AD35">
        <v>1936000</v>
      </c>
      <c r="AE35">
        <v>1936000</v>
      </c>
      <c r="AF35">
        <v>5445000</v>
      </c>
      <c r="AG35">
        <v>1512500</v>
      </c>
      <c r="AH35">
        <v>1815000</v>
      </c>
      <c r="AI35">
        <v>1512500</v>
      </c>
      <c r="AK35">
        <v>1815000</v>
      </c>
      <c r="AM35">
        <v>1815000</v>
      </c>
      <c r="AN35">
        <v>2057000</v>
      </c>
      <c r="AO35">
        <v>2057000</v>
      </c>
      <c r="AQ35">
        <v>2057000</v>
      </c>
      <c r="AS35">
        <v>1573000</v>
      </c>
      <c r="AT35">
        <v>8.9</v>
      </c>
      <c r="AV35">
        <v>8.9</v>
      </c>
      <c r="AW35">
        <v>8.9</v>
      </c>
      <c r="AX35">
        <v>8.9</v>
      </c>
      <c r="AY35">
        <v>8.9</v>
      </c>
      <c r="AZ35">
        <v>8.9</v>
      </c>
      <c r="BA35">
        <v>8.9</v>
      </c>
      <c r="BB35">
        <v>8.9</v>
      </c>
      <c r="BC35">
        <v>8.9</v>
      </c>
      <c r="BD35" t="s">
        <v>2427</v>
      </c>
    </row>
    <row r="36" spans="1:56" x14ac:dyDescent="0.25">
      <c r="A36" t="s">
        <v>36</v>
      </c>
      <c r="B36" t="s">
        <v>1168</v>
      </c>
      <c r="C36" t="s">
        <v>1929</v>
      </c>
      <c r="D36" t="s">
        <v>1353</v>
      </c>
      <c r="E36">
        <v>4</v>
      </c>
      <c r="F36">
        <v>486780</v>
      </c>
      <c r="G36">
        <v>918128</v>
      </c>
      <c r="I36">
        <v>5050843</v>
      </c>
      <c r="J36">
        <v>491229</v>
      </c>
      <c r="K36">
        <v>5050843</v>
      </c>
      <c r="L36">
        <v>491229</v>
      </c>
      <c r="M36">
        <v>491229</v>
      </c>
      <c r="N36">
        <v>701755</v>
      </c>
      <c r="O36">
        <v>5029971</v>
      </c>
      <c r="Q36">
        <v>491229</v>
      </c>
      <c r="S36">
        <v>911803</v>
      </c>
      <c r="U36">
        <v>946514</v>
      </c>
      <c r="Y36">
        <v>491229</v>
      </c>
      <c r="Z36">
        <v>365085</v>
      </c>
      <c r="AA36">
        <v>688560</v>
      </c>
      <c r="AC36">
        <v>3788096</v>
      </c>
      <c r="AD36">
        <v>368422</v>
      </c>
      <c r="AE36">
        <v>3788096</v>
      </c>
      <c r="AF36">
        <v>368422</v>
      </c>
      <c r="AG36">
        <v>368422</v>
      </c>
      <c r="AH36">
        <v>526316</v>
      </c>
      <c r="AI36">
        <v>3772443</v>
      </c>
      <c r="AK36">
        <v>368422</v>
      </c>
      <c r="AM36">
        <v>806946</v>
      </c>
      <c r="AO36">
        <v>709921</v>
      </c>
      <c r="AS36">
        <v>368422</v>
      </c>
      <c r="AT36">
        <v>8.5</v>
      </c>
      <c r="AU36">
        <v>8.5</v>
      </c>
      <c r="AV36">
        <v>8.5</v>
      </c>
      <c r="AW36">
        <v>8.5</v>
      </c>
      <c r="AX36">
        <v>8.5</v>
      </c>
      <c r="AY36">
        <v>8.5</v>
      </c>
      <c r="AZ36">
        <v>8.5</v>
      </c>
      <c r="BA36">
        <v>8.5</v>
      </c>
      <c r="BC36">
        <v>8.5</v>
      </c>
      <c r="BD36" t="s">
        <v>2403</v>
      </c>
    </row>
    <row r="37" spans="1:56" x14ac:dyDescent="0.25">
      <c r="A37" t="s">
        <v>1122</v>
      </c>
      <c r="B37" t="s">
        <v>1176</v>
      </c>
      <c r="C37" t="s">
        <v>2022</v>
      </c>
      <c r="D37" t="s">
        <v>1353</v>
      </c>
      <c r="E37">
        <v>1</v>
      </c>
      <c r="I37">
        <v>227932</v>
      </c>
      <c r="J37">
        <v>196274</v>
      </c>
      <c r="K37">
        <v>178026</v>
      </c>
      <c r="L37">
        <v>196274</v>
      </c>
      <c r="M37">
        <v>178026</v>
      </c>
      <c r="N37">
        <v>196274</v>
      </c>
      <c r="O37">
        <v>192269</v>
      </c>
      <c r="P37">
        <v>196274</v>
      </c>
      <c r="Q37">
        <v>192269</v>
      </c>
      <c r="S37">
        <v>192269</v>
      </c>
      <c r="V37">
        <v>188536</v>
      </c>
      <c r="X37">
        <v>178026</v>
      </c>
      <c r="Y37">
        <v>178026</v>
      </c>
      <c r="AC37">
        <v>177787</v>
      </c>
      <c r="AD37">
        <v>153094</v>
      </c>
      <c r="AE37">
        <v>138860</v>
      </c>
      <c r="AF37">
        <v>153094</v>
      </c>
      <c r="AG37">
        <v>138860</v>
      </c>
      <c r="AH37">
        <v>153094</v>
      </c>
      <c r="AI37">
        <v>149970</v>
      </c>
      <c r="AJ37">
        <v>153094</v>
      </c>
      <c r="AK37">
        <v>149970</v>
      </c>
      <c r="AM37">
        <v>149970</v>
      </c>
      <c r="AP37">
        <v>147058</v>
      </c>
      <c r="AR37">
        <v>138860</v>
      </c>
      <c r="AS37">
        <v>138860</v>
      </c>
      <c r="AU37">
        <v>7.9</v>
      </c>
      <c r="AV37">
        <v>7.9</v>
      </c>
      <c r="AW37">
        <v>7.9</v>
      </c>
      <c r="AX37">
        <v>7.9</v>
      </c>
      <c r="AY37">
        <v>7.9</v>
      </c>
      <c r="AZ37">
        <v>7.9</v>
      </c>
      <c r="BB37">
        <v>7.9</v>
      </c>
      <c r="BC37">
        <v>7.9</v>
      </c>
      <c r="BD37" t="s">
        <v>2394</v>
      </c>
    </row>
    <row r="38" spans="1:56" x14ac:dyDescent="0.25">
      <c r="A38" t="s">
        <v>46</v>
      </c>
      <c r="B38" t="s">
        <v>1168</v>
      </c>
      <c r="C38" t="s">
        <v>2113</v>
      </c>
      <c r="D38" t="s">
        <v>1353</v>
      </c>
      <c r="E38">
        <v>3</v>
      </c>
      <c r="F38">
        <v>533333</v>
      </c>
      <c r="G38">
        <v>466667</v>
      </c>
      <c r="H38">
        <v>866667</v>
      </c>
      <c r="I38">
        <v>600000</v>
      </c>
      <c r="J38">
        <v>533333</v>
      </c>
      <c r="K38">
        <v>533333</v>
      </c>
      <c r="L38">
        <v>533333</v>
      </c>
      <c r="M38">
        <v>566667</v>
      </c>
      <c r="N38">
        <v>466667</v>
      </c>
      <c r="O38">
        <v>566667</v>
      </c>
      <c r="P38">
        <v>500000</v>
      </c>
      <c r="Q38">
        <v>566667</v>
      </c>
      <c r="R38">
        <v>586735</v>
      </c>
      <c r="Z38">
        <v>400000</v>
      </c>
      <c r="AA38">
        <v>350000</v>
      </c>
      <c r="AB38">
        <v>650000</v>
      </c>
      <c r="AC38">
        <v>450000</v>
      </c>
      <c r="AD38">
        <v>400000</v>
      </c>
      <c r="AE38">
        <v>400000</v>
      </c>
      <c r="AF38">
        <v>400000</v>
      </c>
      <c r="AG38">
        <v>425000</v>
      </c>
      <c r="AH38">
        <v>350000</v>
      </c>
      <c r="AI38">
        <v>425000</v>
      </c>
      <c r="AJ38">
        <v>375000</v>
      </c>
      <c r="AK38">
        <v>425000</v>
      </c>
      <c r="AL38">
        <v>519260</v>
      </c>
      <c r="AT38">
        <v>8.6999999999999993</v>
      </c>
      <c r="AU38">
        <v>8.6999999999999993</v>
      </c>
      <c r="AV38">
        <v>8.6999999999999993</v>
      </c>
      <c r="AW38">
        <v>8.6999999999999993</v>
      </c>
      <c r="AX38">
        <v>8.6999999999999993</v>
      </c>
      <c r="AY38">
        <v>8.6999999999999993</v>
      </c>
      <c r="AZ38">
        <v>8.6999999999999993</v>
      </c>
      <c r="BD38" t="s">
        <v>2403</v>
      </c>
    </row>
    <row r="39" spans="1:56" x14ac:dyDescent="0.25">
      <c r="A39" t="s">
        <v>1139</v>
      </c>
      <c r="B39" t="s">
        <v>1177</v>
      </c>
      <c r="C39" t="s">
        <v>2158</v>
      </c>
      <c r="D39" t="s">
        <v>1353</v>
      </c>
      <c r="E39">
        <v>0</v>
      </c>
      <c r="K39">
        <v>865333</v>
      </c>
      <c r="M39">
        <v>865333</v>
      </c>
      <c r="N39">
        <v>492000</v>
      </c>
      <c r="O39">
        <v>506667</v>
      </c>
      <c r="P39">
        <v>478667</v>
      </c>
      <c r="Q39">
        <v>478667</v>
      </c>
      <c r="R39">
        <v>878667</v>
      </c>
      <c r="S39">
        <v>478667</v>
      </c>
      <c r="T39">
        <v>505333</v>
      </c>
      <c r="U39">
        <v>478667</v>
      </c>
      <c r="W39">
        <v>492000</v>
      </c>
      <c r="X39">
        <v>492000</v>
      </c>
      <c r="Y39">
        <v>492000</v>
      </c>
      <c r="AE39">
        <v>649000</v>
      </c>
      <c r="AG39">
        <v>649000</v>
      </c>
      <c r="AH39">
        <v>369000</v>
      </c>
      <c r="AI39">
        <v>380000</v>
      </c>
      <c r="AJ39">
        <v>359000</v>
      </c>
      <c r="AK39">
        <v>359000</v>
      </c>
      <c r="AL39">
        <v>659000</v>
      </c>
      <c r="AM39">
        <v>359000</v>
      </c>
      <c r="AN39">
        <v>379000</v>
      </c>
      <c r="AO39">
        <v>359000</v>
      </c>
      <c r="AQ39">
        <v>369000</v>
      </c>
      <c r="AR39">
        <v>369000</v>
      </c>
      <c r="AS39">
        <v>369000</v>
      </c>
      <c r="AV39">
        <v>8.6</v>
      </c>
      <c r="AW39">
        <v>8.6</v>
      </c>
      <c r="AX39">
        <v>8.6</v>
      </c>
      <c r="AY39">
        <v>8.6</v>
      </c>
      <c r="AZ39">
        <v>8.6</v>
      </c>
      <c r="BA39">
        <v>8.6</v>
      </c>
      <c r="BB39">
        <v>8.6</v>
      </c>
      <c r="BC39">
        <v>8.5</v>
      </c>
      <c r="BD39" t="s">
        <v>2446</v>
      </c>
    </row>
    <row r="40" spans="1:56" x14ac:dyDescent="0.25">
      <c r="A40" t="s">
        <v>561</v>
      </c>
      <c r="B40" t="s">
        <v>1294</v>
      </c>
      <c r="C40" t="s">
        <v>2200</v>
      </c>
      <c r="D40" t="s">
        <v>1353</v>
      </c>
      <c r="E40">
        <v>1</v>
      </c>
      <c r="F40">
        <v>440000</v>
      </c>
      <c r="G40">
        <v>440000</v>
      </c>
      <c r="K40">
        <v>440000</v>
      </c>
      <c r="M40">
        <v>440000</v>
      </c>
      <c r="O40">
        <v>440000</v>
      </c>
      <c r="Q40">
        <v>440000</v>
      </c>
      <c r="S40">
        <v>440000</v>
      </c>
      <c r="T40">
        <v>440000</v>
      </c>
      <c r="U40">
        <v>440000</v>
      </c>
      <c r="V40">
        <v>451058</v>
      </c>
      <c r="W40">
        <v>440000</v>
      </c>
      <c r="X40">
        <v>440000</v>
      </c>
      <c r="Y40">
        <v>440000</v>
      </c>
      <c r="Z40">
        <v>330000</v>
      </c>
      <c r="AA40">
        <v>330000</v>
      </c>
      <c r="AE40">
        <v>330000</v>
      </c>
      <c r="AG40">
        <v>330000</v>
      </c>
      <c r="AI40">
        <v>330000</v>
      </c>
      <c r="AK40">
        <v>330000</v>
      </c>
      <c r="AM40">
        <v>330000</v>
      </c>
      <c r="AN40">
        <v>330000</v>
      </c>
      <c r="AO40">
        <v>330000</v>
      </c>
      <c r="AP40">
        <v>326776</v>
      </c>
      <c r="AQ40">
        <v>330000</v>
      </c>
      <c r="AR40">
        <v>330000</v>
      </c>
      <c r="AS40">
        <v>330000</v>
      </c>
      <c r="AT40">
        <v>8.5</v>
      </c>
      <c r="AV40">
        <v>8.5</v>
      </c>
      <c r="AW40">
        <v>8.5</v>
      </c>
      <c r="AX40">
        <v>8.5</v>
      </c>
      <c r="AY40">
        <v>8.5</v>
      </c>
      <c r="AZ40">
        <v>8.5</v>
      </c>
      <c r="BA40">
        <v>8.5</v>
      </c>
      <c r="BB40">
        <v>8.5</v>
      </c>
      <c r="BC40">
        <v>8.5</v>
      </c>
      <c r="BD40" t="s">
        <v>2415</v>
      </c>
    </row>
    <row r="41" spans="1:56" x14ac:dyDescent="0.25">
      <c r="A41" t="s">
        <v>1040</v>
      </c>
      <c r="B41" t="s">
        <v>1314</v>
      </c>
      <c r="C41" t="s">
        <v>2221</v>
      </c>
      <c r="D41" t="s">
        <v>1353</v>
      </c>
      <c r="E41">
        <v>4</v>
      </c>
      <c r="G41">
        <v>908888</v>
      </c>
      <c r="J41">
        <v>628888</v>
      </c>
      <c r="K41">
        <v>628888</v>
      </c>
      <c r="L41">
        <v>628888</v>
      </c>
      <c r="M41">
        <v>628888</v>
      </c>
      <c r="N41">
        <v>628888</v>
      </c>
      <c r="O41">
        <v>628888</v>
      </c>
      <c r="Q41">
        <v>628888</v>
      </c>
      <c r="S41">
        <v>628888</v>
      </c>
      <c r="T41">
        <v>828888</v>
      </c>
      <c r="U41">
        <v>828888</v>
      </c>
      <c r="X41">
        <v>628888</v>
      </c>
      <c r="Y41">
        <v>628888</v>
      </c>
      <c r="AA41">
        <v>636222</v>
      </c>
      <c r="AD41">
        <v>440222</v>
      </c>
      <c r="AE41">
        <v>440222</v>
      </c>
      <c r="AF41">
        <v>440222</v>
      </c>
      <c r="AG41">
        <v>440222</v>
      </c>
      <c r="AH41">
        <v>440222</v>
      </c>
      <c r="AI41">
        <v>440222</v>
      </c>
      <c r="AK41">
        <v>440222</v>
      </c>
      <c r="AM41">
        <v>440222</v>
      </c>
      <c r="AN41">
        <v>580222</v>
      </c>
      <c r="AO41">
        <v>580222</v>
      </c>
      <c r="AR41">
        <v>440222</v>
      </c>
      <c r="AS41">
        <v>440222</v>
      </c>
      <c r="AT41">
        <v>8.6</v>
      </c>
      <c r="AV41">
        <v>8.6</v>
      </c>
      <c r="AW41">
        <v>8.6</v>
      </c>
      <c r="AX41">
        <v>8.6</v>
      </c>
      <c r="AY41">
        <v>8.6999999999999993</v>
      </c>
      <c r="AZ41">
        <v>8.6999999999999993</v>
      </c>
      <c r="BA41">
        <v>8.6999999999999993</v>
      </c>
      <c r="BC41">
        <v>8.6</v>
      </c>
      <c r="BD41" t="s">
        <v>2387</v>
      </c>
    </row>
    <row r="42" spans="1:56" x14ac:dyDescent="0.25">
      <c r="A42" t="s">
        <v>1033</v>
      </c>
      <c r="B42" t="s">
        <v>1225</v>
      </c>
      <c r="C42" t="s">
        <v>2314</v>
      </c>
      <c r="D42" t="s">
        <v>1353</v>
      </c>
      <c r="E42">
        <v>4</v>
      </c>
      <c r="G42">
        <v>720000</v>
      </c>
      <c r="J42">
        <v>617333</v>
      </c>
      <c r="K42">
        <v>617333</v>
      </c>
      <c r="L42">
        <v>617333</v>
      </c>
      <c r="M42">
        <v>617333</v>
      </c>
      <c r="N42">
        <v>650667</v>
      </c>
      <c r="O42">
        <v>617333</v>
      </c>
      <c r="Q42">
        <v>617333</v>
      </c>
      <c r="R42">
        <v>684000</v>
      </c>
      <c r="S42">
        <v>617333</v>
      </c>
      <c r="T42">
        <v>5146667</v>
      </c>
      <c r="X42">
        <v>617333</v>
      </c>
      <c r="Y42">
        <v>617333</v>
      </c>
      <c r="AA42">
        <v>540000</v>
      </c>
      <c r="AD42">
        <v>463000</v>
      </c>
      <c r="AE42">
        <v>463000</v>
      </c>
      <c r="AF42">
        <v>463000</v>
      </c>
      <c r="AG42">
        <v>463000</v>
      </c>
      <c r="AH42">
        <v>488000</v>
      </c>
      <c r="AI42">
        <v>463000</v>
      </c>
      <c r="AK42">
        <v>463000</v>
      </c>
      <c r="AL42">
        <v>513000</v>
      </c>
      <c r="AM42">
        <v>463000</v>
      </c>
      <c r="AN42">
        <v>3860000</v>
      </c>
      <c r="AR42">
        <v>463000</v>
      </c>
      <c r="AS42">
        <v>463000</v>
      </c>
      <c r="AT42">
        <v>8.6999999999999993</v>
      </c>
      <c r="AV42">
        <v>8.6999999999999993</v>
      </c>
      <c r="AW42">
        <v>8.6999999999999993</v>
      </c>
      <c r="AX42">
        <v>8.6999999999999993</v>
      </c>
      <c r="AY42">
        <v>8.6999999999999993</v>
      </c>
      <c r="AZ42">
        <v>8.6999999999999993</v>
      </c>
      <c r="BA42">
        <v>8.6999999999999993</v>
      </c>
      <c r="BC42">
        <v>8.6999999999999993</v>
      </c>
      <c r="BD42" t="s">
        <v>2403</v>
      </c>
    </row>
    <row r="43" spans="1:56" x14ac:dyDescent="0.25">
      <c r="A43" t="s">
        <v>1053</v>
      </c>
      <c r="B43" t="s">
        <v>1202</v>
      </c>
      <c r="C43" t="s">
        <v>1413</v>
      </c>
      <c r="D43" t="s">
        <v>1353</v>
      </c>
      <c r="E43">
        <v>0</v>
      </c>
      <c r="G43">
        <v>313333</v>
      </c>
      <c r="J43">
        <v>260000</v>
      </c>
      <c r="K43">
        <v>260000</v>
      </c>
      <c r="L43">
        <v>260000</v>
      </c>
      <c r="M43">
        <v>260000</v>
      </c>
      <c r="O43">
        <v>260000</v>
      </c>
      <c r="P43">
        <v>260000</v>
      </c>
      <c r="Q43">
        <v>313333</v>
      </c>
      <c r="R43">
        <v>260000</v>
      </c>
      <c r="S43">
        <v>313333</v>
      </c>
      <c r="U43">
        <v>313333</v>
      </c>
      <c r="W43">
        <v>313333</v>
      </c>
      <c r="X43">
        <v>260000</v>
      </c>
      <c r="Y43">
        <v>260000</v>
      </c>
      <c r="AA43">
        <v>235000</v>
      </c>
      <c r="AD43">
        <v>195000</v>
      </c>
      <c r="AE43">
        <v>195000</v>
      </c>
      <c r="AF43">
        <v>195000</v>
      </c>
      <c r="AG43">
        <v>195000</v>
      </c>
      <c r="AI43">
        <v>195000</v>
      </c>
      <c r="AJ43">
        <v>195000</v>
      </c>
      <c r="AK43">
        <v>235000</v>
      </c>
      <c r="AL43">
        <v>195000</v>
      </c>
      <c r="AM43">
        <v>235000</v>
      </c>
      <c r="AO43">
        <v>235000</v>
      </c>
      <c r="AQ43">
        <v>235000</v>
      </c>
      <c r="AR43">
        <v>195000</v>
      </c>
      <c r="AS43">
        <v>195000</v>
      </c>
      <c r="AT43">
        <v>8.5</v>
      </c>
      <c r="AV43">
        <v>8.5</v>
      </c>
      <c r="AW43">
        <v>8.5</v>
      </c>
      <c r="AX43">
        <v>8.5</v>
      </c>
      <c r="AY43">
        <v>8.5</v>
      </c>
      <c r="AZ43">
        <v>8.5</v>
      </c>
      <c r="BA43">
        <v>8.5</v>
      </c>
      <c r="BB43">
        <v>8.5</v>
      </c>
      <c r="BC43">
        <v>8.5</v>
      </c>
      <c r="BD43" t="s">
        <v>2388</v>
      </c>
    </row>
    <row r="44" spans="1:56" x14ac:dyDescent="0.25">
      <c r="A44" t="s">
        <v>1037</v>
      </c>
      <c r="B44" t="s">
        <v>1185</v>
      </c>
      <c r="C44" t="s">
        <v>1428</v>
      </c>
      <c r="D44" t="s">
        <v>1353</v>
      </c>
      <c r="E44">
        <v>4</v>
      </c>
      <c r="G44">
        <v>631418</v>
      </c>
      <c r="H44">
        <v>766666</v>
      </c>
      <c r="I44">
        <v>634086</v>
      </c>
      <c r="K44">
        <v>621950</v>
      </c>
      <c r="M44">
        <v>634372</v>
      </c>
      <c r="O44">
        <v>632461</v>
      </c>
      <c r="Q44">
        <v>631226</v>
      </c>
      <c r="S44">
        <v>630657</v>
      </c>
      <c r="T44">
        <v>632576</v>
      </c>
      <c r="U44">
        <v>631437</v>
      </c>
      <c r="V44">
        <v>793333</v>
      </c>
      <c r="W44">
        <v>793333</v>
      </c>
      <c r="X44">
        <v>793333</v>
      </c>
      <c r="Y44">
        <v>793333</v>
      </c>
      <c r="AA44">
        <v>473528</v>
      </c>
      <c r="AB44">
        <v>575000</v>
      </c>
      <c r="AC44">
        <v>475600</v>
      </c>
      <c r="AE44">
        <v>466462</v>
      </c>
      <c r="AG44">
        <v>475743</v>
      </c>
      <c r="AI44">
        <v>474346</v>
      </c>
      <c r="AK44">
        <v>473384</v>
      </c>
      <c r="AM44">
        <v>472957</v>
      </c>
      <c r="AN44">
        <v>474468</v>
      </c>
      <c r="AO44">
        <v>473613</v>
      </c>
      <c r="AP44">
        <v>595000</v>
      </c>
      <c r="AQ44">
        <v>595000</v>
      </c>
      <c r="AR44">
        <v>595000</v>
      </c>
      <c r="AS44">
        <v>595000</v>
      </c>
      <c r="AT44">
        <v>8.8000000000000007</v>
      </c>
      <c r="AU44">
        <v>8.8000000000000007</v>
      </c>
      <c r="AV44">
        <v>8.8000000000000007</v>
      </c>
      <c r="AW44">
        <v>8.8000000000000007</v>
      </c>
      <c r="AX44">
        <v>8.8000000000000007</v>
      </c>
      <c r="AY44">
        <v>8.8000000000000007</v>
      </c>
      <c r="AZ44">
        <v>8.8000000000000007</v>
      </c>
      <c r="BA44">
        <v>8.8000000000000007</v>
      </c>
      <c r="BB44">
        <v>8.8000000000000007</v>
      </c>
      <c r="BC44">
        <v>8.8000000000000007</v>
      </c>
      <c r="BD44" t="s">
        <v>2403</v>
      </c>
    </row>
    <row r="45" spans="1:56" x14ac:dyDescent="0.25">
      <c r="A45" t="s">
        <v>226</v>
      </c>
      <c r="B45" t="s">
        <v>1215</v>
      </c>
      <c r="C45" t="s">
        <v>1437</v>
      </c>
      <c r="D45" t="s">
        <v>1353</v>
      </c>
      <c r="E45">
        <v>3</v>
      </c>
      <c r="F45">
        <v>373333</v>
      </c>
      <c r="H45">
        <v>533333</v>
      </c>
      <c r="J45">
        <v>373333</v>
      </c>
      <c r="K45">
        <v>373333</v>
      </c>
      <c r="L45">
        <v>533333</v>
      </c>
      <c r="M45">
        <v>373333</v>
      </c>
      <c r="N45">
        <v>373333</v>
      </c>
      <c r="O45">
        <v>373333</v>
      </c>
      <c r="Q45">
        <v>373333</v>
      </c>
      <c r="S45">
        <v>373333</v>
      </c>
      <c r="T45">
        <v>733333</v>
      </c>
      <c r="U45">
        <v>373333</v>
      </c>
      <c r="X45">
        <v>373333</v>
      </c>
      <c r="Y45">
        <v>373333</v>
      </c>
      <c r="Z45">
        <v>280000</v>
      </c>
      <c r="AB45">
        <v>400000</v>
      </c>
      <c r="AD45">
        <v>280000</v>
      </c>
      <c r="AE45">
        <v>280000</v>
      </c>
      <c r="AF45">
        <v>400000</v>
      </c>
      <c r="AG45">
        <v>280000</v>
      </c>
      <c r="AH45">
        <v>280000</v>
      </c>
      <c r="AI45">
        <v>280000</v>
      </c>
      <c r="AK45">
        <v>280000</v>
      </c>
      <c r="AM45">
        <v>280000</v>
      </c>
      <c r="AN45">
        <v>550000</v>
      </c>
      <c r="AO45">
        <v>280000</v>
      </c>
      <c r="AR45">
        <v>280000</v>
      </c>
      <c r="AS45">
        <v>280000</v>
      </c>
      <c r="AT45">
        <v>8.4</v>
      </c>
      <c r="AU45">
        <v>8.4</v>
      </c>
      <c r="AV45">
        <v>8.4</v>
      </c>
      <c r="AW45">
        <v>8.4</v>
      </c>
      <c r="AX45">
        <v>8.4</v>
      </c>
      <c r="AY45">
        <v>8.4</v>
      </c>
      <c r="AZ45">
        <v>8.4</v>
      </c>
      <c r="BA45">
        <v>8.4</v>
      </c>
      <c r="BC45">
        <v>8.4</v>
      </c>
      <c r="BD45" t="s">
        <v>2400</v>
      </c>
    </row>
    <row r="46" spans="1:56" x14ac:dyDescent="0.25">
      <c r="A46" t="s">
        <v>277</v>
      </c>
      <c r="B46" t="s">
        <v>1200</v>
      </c>
      <c r="C46" t="s">
        <v>1524</v>
      </c>
      <c r="D46" t="s">
        <v>1353</v>
      </c>
      <c r="E46">
        <v>3</v>
      </c>
      <c r="F46">
        <v>500000</v>
      </c>
      <c r="I46">
        <v>500000</v>
      </c>
      <c r="J46">
        <v>500000</v>
      </c>
      <c r="K46">
        <v>500000</v>
      </c>
      <c r="L46">
        <v>500000</v>
      </c>
      <c r="M46">
        <v>500000</v>
      </c>
      <c r="N46">
        <v>500000</v>
      </c>
      <c r="O46">
        <v>500000</v>
      </c>
      <c r="Q46">
        <v>500000</v>
      </c>
      <c r="S46">
        <v>500000</v>
      </c>
      <c r="U46">
        <v>943596</v>
      </c>
      <c r="V46">
        <v>500000</v>
      </c>
      <c r="X46">
        <v>500000</v>
      </c>
      <c r="Y46">
        <v>500000</v>
      </c>
      <c r="Z46">
        <v>375000</v>
      </c>
      <c r="AC46">
        <v>375000</v>
      </c>
      <c r="AD46">
        <v>375000</v>
      </c>
      <c r="AE46">
        <v>375000</v>
      </c>
      <c r="AF46">
        <v>375000</v>
      </c>
      <c r="AG46">
        <v>375000</v>
      </c>
      <c r="AH46">
        <v>375000</v>
      </c>
      <c r="AI46">
        <v>375000</v>
      </c>
      <c r="AK46">
        <v>375000</v>
      </c>
      <c r="AM46">
        <v>375000</v>
      </c>
      <c r="AO46">
        <v>806775</v>
      </c>
      <c r="AP46">
        <v>375000</v>
      </c>
      <c r="AR46">
        <v>375000</v>
      </c>
      <c r="AS46">
        <v>375000</v>
      </c>
      <c r="AT46">
        <v>8.5</v>
      </c>
      <c r="AU46">
        <v>8.5</v>
      </c>
      <c r="AV46">
        <v>8.5</v>
      </c>
      <c r="AW46">
        <v>8.5</v>
      </c>
      <c r="AX46">
        <v>8.5</v>
      </c>
      <c r="AY46">
        <v>8.5</v>
      </c>
      <c r="AZ46">
        <v>8.5</v>
      </c>
      <c r="BA46">
        <v>8.5</v>
      </c>
      <c r="BB46">
        <v>8.5</v>
      </c>
      <c r="BC46">
        <v>8.5</v>
      </c>
      <c r="BD46" t="s">
        <v>2393</v>
      </c>
    </row>
    <row r="47" spans="1:56" x14ac:dyDescent="0.25">
      <c r="A47" t="s">
        <v>219</v>
      </c>
      <c r="B47" t="s">
        <v>1212</v>
      </c>
      <c r="C47" t="s">
        <v>1582</v>
      </c>
      <c r="D47" t="s">
        <v>1353</v>
      </c>
      <c r="E47">
        <v>3</v>
      </c>
      <c r="F47">
        <v>850000</v>
      </c>
      <c r="G47">
        <v>581408</v>
      </c>
      <c r="I47">
        <v>581408</v>
      </c>
      <c r="J47">
        <v>480000</v>
      </c>
      <c r="K47">
        <v>550000</v>
      </c>
      <c r="L47">
        <v>450000</v>
      </c>
      <c r="M47">
        <v>550000</v>
      </c>
      <c r="N47">
        <v>1266667</v>
      </c>
      <c r="O47">
        <v>1133333</v>
      </c>
      <c r="P47">
        <v>733333</v>
      </c>
      <c r="Q47">
        <v>733332</v>
      </c>
      <c r="W47">
        <v>733333</v>
      </c>
      <c r="X47">
        <v>506667</v>
      </c>
      <c r="Y47">
        <v>733333</v>
      </c>
      <c r="Z47">
        <v>595000</v>
      </c>
      <c r="AA47">
        <v>514546</v>
      </c>
      <c r="AC47">
        <v>514546</v>
      </c>
      <c r="AD47">
        <v>336000</v>
      </c>
      <c r="AE47">
        <v>385000</v>
      </c>
      <c r="AF47">
        <v>315000</v>
      </c>
      <c r="AG47">
        <v>385000</v>
      </c>
      <c r="AH47">
        <v>950000</v>
      </c>
      <c r="AI47">
        <v>850000</v>
      </c>
      <c r="AJ47">
        <v>550000</v>
      </c>
      <c r="AK47">
        <v>549999</v>
      </c>
      <c r="AQ47">
        <v>550000</v>
      </c>
      <c r="AR47">
        <v>380000</v>
      </c>
      <c r="AS47">
        <v>550000</v>
      </c>
      <c r="AT47">
        <v>8.1999999999999993</v>
      </c>
      <c r="AU47">
        <v>8.1999999999999993</v>
      </c>
      <c r="AV47">
        <v>8.1999999999999993</v>
      </c>
      <c r="AW47">
        <v>8.1999999999999993</v>
      </c>
      <c r="AX47">
        <v>8.1999999999999993</v>
      </c>
      <c r="AY47">
        <v>8.1999999999999993</v>
      </c>
      <c r="BB47">
        <v>8.1999999999999993</v>
      </c>
      <c r="BC47">
        <v>8.1999999999999993</v>
      </c>
      <c r="BD47" t="s">
        <v>2400</v>
      </c>
    </row>
    <row r="48" spans="1:56" x14ac:dyDescent="0.25">
      <c r="A48" t="s">
        <v>49</v>
      </c>
      <c r="B48" t="s">
        <v>1168</v>
      </c>
      <c r="C48" t="s">
        <v>1665</v>
      </c>
      <c r="D48" t="s">
        <v>1353</v>
      </c>
      <c r="E48">
        <v>3</v>
      </c>
      <c r="F48">
        <v>741067</v>
      </c>
      <c r="G48">
        <v>741067</v>
      </c>
      <c r="I48">
        <v>880667</v>
      </c>
      <c r="J48">
        <v>741067</v>
      </c>
      <c r="K48">
        <v>741067</v>
      </c>
      <c r="L48">
        <v>741067</v>
      </c>
      <c r="M48">
        <v>741067</v>
      </c>
      <c r="N48">
        <v>741067</v>
      </c>
      <c r="O48">
        <v>741067</v>
      </c>
      <c r="Q48">
        <v>741067</v>
      </c>
      <c r="S48">
        <v>741067</v>
      </c>
      <c r="W48">
        <v>741067</v>
      </c>
      <c r="X48">
        <v>741067</v>
      </c>
      <c r="Y48">
        <v>741067</v>
      </c>
      <c r="Z48">
        <v>555800</v>
      </c>
      <c r="AA48">
        <v>555800</v>
      </c>
      <c r="AC48">
        <v>660500</v>
      </c>
      <c r="AD48">
        <v>555800</v>
      </c>
      <c r="AE48">
        <v>555800</v>
      </c>
      <c r="AF48">
        <v>555800</v>
      </c>
      <c r="AG48">
        <v>555800</v>
      </c>
      <c r="AH48">
        <v>555800</v>
      </c>
      <c r="AI48">
        <v>555800</v>
      </c>
      <c r="AK48">
        <v>555800</v>
      </c>
      <c r="AM48">
        <v>555800</v>
      </c>
      <c r="AQ48">
        <v>555800</v>
      </c>
      <c r="AR48">
        <v>555800</v>
      </c>
      <c r="AS48">
        <v>555800</v>
      </c>
      <c r="AT48">
        <v>8.6</v>
      </c>
      <c r="AU48">
        <v>8.6</v>
      </c>
      <c r="AV48">
        <v>8.6</v>
      </c>
      <c r="AW48">
        <v>8.6</v>
      </c>
      <c r="AX48">
        <v>8.6</v>
      </c>
      <c r="AY48">
        <v>8.6</v>
      </c>
      <c r="AZ48">
        <v>8.6</v>
      </c>
      <c r="BB48">
        <v>8.6</v>
      </c>
      <c r="BC48">
        <v>8.6</v>
      </c>
      <c r="BD48" t="s">
        <v>2408</v>
      </c>
    </row>
    <row r="49" spans="1:56" x14ac:dyDescent="0.25">
      <c r="A49" t="s">
        <v>296</v>
      </c>
      <c r="B49" t="s">
        <v>1179</v>
      </c>
      <c r="C49" t="s">
        <v>1734</v>
      </c>
      <c r="D49" t="s">
        <v>1353</v>
      </c>
      <c r="E49">
        <v>3</v>
      </c>
      <c r="F49">
        <v>333333</v>
      </c>
      <c r="G49">
        <v>333333</v>
      </c>
      <c r="K49">
        <v>400000</v>
      </c>
      <c r="M49">
        <v>400000</v>
      </c>
      <c r="O49">
        <v>400000</v>
      </c>
      <c r="P49">
        <v>313333</v>
      </c>
      <c r="Q49">
        <v>313333</v>
      </c>
      <c r="R49">
        <v>313333</v>
      </c>
      <c r="S49">
        <v>333333</v>
      </c>
      <c r="T49">
        <v>333333</v>
      </c>
      <c r="U49">
        <v>333333</v>
      </c>
      <c r="W49">
        <v>423614</v>
      </c>
      <c r="X49">
        <v>313333</v>
      </c>
      <c r="Y49">
        <v>333333</v>
      </c>
      <c r="Z49">
        <v>250000</v>
      </c>
      <c r="AA49">
        <v>250000</v>
      </c>
      <c r="AE49">
        <v>300000</v>
      </c>
      <c r="AG49">
        <v>300000</v>
      </c>
      <c r="AI49">
        <v>300000</v>
      </c>
      <c r="AJ49">
        <v>235000</v>
      </c>
      <c r="AK49">
        <v>235000</v>
      </c>
      <c r="AL49">
        <v>235000</v>
      </c>
      <c r="AM49">
        <v>250000</v>
      </c>
      <c r="AN49">
        <v>250000</v>
      </c>
      <c r="AO49">
        <v>250000</v>
      </c>
      <c r="AQ49">
        <v>317675</v>
      </c>
      <c r="AR49">
        <v>235000</v>
      </c>
      <c r="AS49">
        <v>250000</v>
      </c>
      <c r="AT49">
        <v>8.3000000000000007</v>
      </c>
      <c r="AV49">
        <v>8.3000000000000007</v>
      </c>
      <c r="AW49">
        <v>8.3000000000000007</v>
      </c>
      <c r="AX49">
        <v>8.3000000000000007</v>
      </c>
      <c r="AY49">
        <v>8.3000000000000007</v>
      </c>
      <c r="AZ49">
        <v>8.3000000000000007</v>
      </c>
      <c r="BA49">
        <v>8.3000000000000007</v>
      </c>
      <c r="BB49">
        <v>8.3000000000000007</v>
      </c>
      <c r="BC49">
        <v>8.3000000000000007</v>
      </c>
      <c r="BD49" t="s">
        <v>2388</v>
      </c>
    </row>
    <row r="50" spans="1:56" x14ac:dyDescent="0.25">
      <c r="A50" t="s">
        <v>72</v>
      </c>
      <c r="B50" t="s">
        <v>1233</v>
      </c>
      <c r="C50" t="s">
        <v>1744</v>
      </c>
      <c r="D50" t="s">
        <v>1353</v>
      </c>
      <c r="E50">
        <v>4</v>
      </c>
      <c r="F50">
        <v>666667</v>
      </c>
      <c r="G50">
        <v>600000</v>
      </c>
      <c r="I50">
        <v>600000</v>
      </c>
      <c r="J50">
        <v>600000</v>
      </c>
      <c r="K50">
        <v>600000</v>
      </c>
      <c r="M50">
        <v>600000</v>
      </c>
      <c r="P50">
        <v>733333</v>
      </c>
      <c r="Q50">
        <v>729628</v>
      </c>
      <c r="S50">
        <v>600000</v>
      </c>
      <c r="T50">
        <v>800000</v>
      </c>
      <c r="U50">
        <v>600000</v>
      </c>
      <c r="W50">
        <v>600000</v>
      </c>
      <c r="X50">
        <v>600000</v>
      </c>
      <c r="Y50">
        <v>600000</v>
      </c>
      <c r="Z50">
        <v>500000</v>
      </c>
      <c r="AA50">
        <v>450000</v>
      </c>
      <c r="AC50">
        <v>450000</v>
      </c>
      <c r="AD50">
        <v>450000</v>
      </c>
      <c r="AE50">
        <v>450000</v>
      </c>
      <c r="AG50">
        <v>450000</v>
      </c>
      <c r="AJ50">
        <v>550000</v>
      </c>
      <c r="AK50">
        <v>528700</v>
      </c>
      <c r="AM50">
        <v>450000</v>
      </c>
      <c r="AN50">
        <v>600000</v>
      </c>
      <c r="AO50">
        <v>450000</v>
      </c>
      <c r="AQ50">
        <v>450000</v>
      </c>
      <c r="AR50">
        <v>450000</v>
      </c>
      <c r="AS50">
        <v>450000</v>
      </c>
      <c r="AT50">
        <v>8.4</v>
      </c>
      <c r="AU50">
        <v>8.4</v>
      </c>
      <c r="AV50">
        <v>8.4</v>
      </c>
      <c r="AW50">
        <v>8.4</v>
      </c>
      <c r="AY50">
        <v>8.4</v>
      </c>
      <c r="AZ50">
        <v>8.4</v>
      </c>
      <c r="BA50">
        <v>8.4</v>
      </c>
      <c r="BB50">
        <v>8.4</v>
      </c>
      <c r="BC50">
        <v>8.4</v>
      </c>
      <c r="BD50" t="s">
        <v>2403</v>
      </c>
    </row>
    <row r="51" spans="1:56" x14ac:dyDescent="0.25">
      <c r="A51" t="s">
        <v>300</v>
      </c>
      <c r="B51" t="s">
        <v>1289</v>
      </c>
      <c r="C51" t="s">
        <v>1752</v>
      </c>
      <c r="D51" t="s">
        <v>1353</v>
      </c>
      <c r="E51">
        <v>0</v>
      </c>
      <c r="F51">
        <v>266667</v>
      </c>
      <c r="G51">
        <v>266667</v>
      </c>
      <c r="H51">
        <v>266667</v>
      </c>
      <c r="I51">
        <v>266667</v>
      </c>
      <c r="K51">
        <v>266667</v>
      </c>
      <c r="M51">
        <v>266667</v>
      </c>
      <c r="O51">
        <v>266667</v>
      </c>
      <c r="P51">
        <v>266667</v>
      </c>
      <c r="Q51">
        <v>266667</v>
      </c>
      <c r="S51">
        <v>266667</v>
      </c>
      <c r="U51">
        <v>266667</v>
      </c>
      <c r="W51">
        <v>266667</v>
      </c>
      <c r="X51">
        <v>266667</v>
      </c>
      <c r="Y51">
        <v>266667</v>
      </c>
      <c r="Z51">
        <v>200000</v>
      </c>
      <c r="AA51">
        <v>200000</v>
      </c>
      <c r="AB51">
        <v>200000</v>
      </c>
      <c r="AC51">
        <v>200000</v>
      </c>
      <c r="AE51">
        <v>200000</v>
      </c>
      <c r="AG51">
        <v>200000</v>
      </c>
      <c r="AI51">
        <v>200000</v>
      </c>
      <c r="AJ51">
        <v>200000</v>
      </c>
      <c r="AK51">
        <v>200000</v>
      </c>
      <c r="AM51">
        <v>200000</v>
      </c>
      <c r="AO51">
        <v>200000</v>
      </c>
      <c r="AQ51">
        <v>200000</v>
      </c>
      <c r="AR51">
        <v>200000</v>
      </c>
      <c r="AS51">
        <v>200000</v>
      </c>
      <c r="AT51">
        <v>8</v>
      </c>
      <c r="AU51">
        <v>8</v>
      </c>
      <c r="AV51">
        <v>8</v>
      </c>
      <c r="AW51">
        <v>8</v>
      </c>
      <c r="AX51">
        <v>8</v>
      </c>
      <c r="AY51">
        <v>8</v>
      </c>
      <c r="AZ51">
        <v>8</v>
      </c>
      <c r="BA51">
        <v>8</v>
      </c>
      <c r="BB51">
        <v>8</v>
      </c>
      <c r="BC51">
        <v>8</v>
      </c>
      <c r="BD51" t="s">
        <v>2388</v>
      </c>
    </row>
    <row r="52" spans="1:56" x14ac:dyDescent="0.25">
      <c r="A52" t="s">
        <v>558</v>
      </c>
      <c r="B52" t="s">
        <v>1297</v>
      </c>
      <c r="C52" t="s">
        <v>1807</v>
      </c>
      <c r="D52" t="s">
        <v>1353</v>
      </c>
      <c r="E52">
        <v>0</v>
      </c>
      <c r="F52">
        <v>266667</v>
      </c>
      <c r="G52">
        <v>266667</v>
      </c>
      <c r="K52">
        <v>266667</v>
      </c>
      <c r="L52">
        <v>313333</v>
      </c>
      <c r="M52">
        <v>266667</v>
      </c>
      <c r="N52">
        <v>313333</v>
      </c>
      <c r="O52">
        <v>266667</v>
      </c>
      <c r="Q52">
        <v>266667</v>
      </c>
      <c r="R52">
        <v>266667</v>
      </c>
      <c r="S52">
        <v>266667</v>
      </c>
      <c r="T52">
        <v>266667</v>
      </c>
      <c r="U52">
        <v>266667</v>
      </c>
      <c r="W52">
        <v>266667</v>
      </c>
      <c r="Y52">
        <v>266667</v>
      </c>
      <c r="Z52">
        <v>200000</v>
      </c>
      <c r="AA52">
        <v>200000</v>
      </c>
      <c r="AE52">
        <v>200000</v>
      </c>
      <c r="AF52">
        <v>235000</v>
      </c>
      <c r="AG52">
        <v>200000</v>
      </c>
      <c r="AH52">
        <v>235000</v>
      </c>
      <c r="AI52">
        <v>200000</v>
      </c>
      <c r="AK52">
        <v>200000</v>
      </c>
      <c r="AL52">
        <v>200000</v>
      </c>
      <c r="AM52">
        <v>200000</v>
      </c>
      <c r="AN52">
        <v>200000</v>
      </c>
      <c r="AO52">
        <v>200000</v>
      </c>
      <c r="AQ52">
        <v>200000</v>
      </c>
      <c r="AS52">
        <v>200000</v>
      </c>
      <c r="AT52">
        <v>8.5</v>
      </c>
      <c r="AV52">
        <v>8.5</v>
      </c>
      <c r="AW52">
        <v>8.5</v>
      </c>
      <c r="AX52">
        <v>8.5</v>
      </c>
      <c r="AY52">
        <v>8.5</v>
      </c>
      <c r="AZ52">
        <v>8.5</v>
      </c>
      <c r="BA52">
        <v>8.5</v>
      </c>
      <c r="BB52">
        <v>8.5</v>
      </c>
      <c r="BC52">
        <v>8.5</v>
      </c>
      <c r="BD52" t="s">
        <v>2394</v>
      </c>
    </row>
    <row r="53" spans="1:56" x14ac:dyDescent="0.25">
      <c r="A53" t="s">
        <v>395</v>
      </c>
      <c r="B53" t="s">
        <v>1204</v>
      </c>
      <c r="C53" t="s">
        <v>1832</v>
      </c>
      <c r="D53" t="s">
        <v>1353</v>
      </c>
      <c r="E53">
        <v>1</v>
      </c>
      <c r="F53">
        <v>313333</v>
      </c>
      <c r="G53">
        <v>313333</v>
      </c>
      <c r="I53">
        <v>313333</v>
      </c>
      <c r="J53">
        <v>313333</v>
      </c>
      <c r="K53">
        <v>313333</v>
      </c>
      <c r="L53">
        <v>313333</v>
      </c>
      <c r="M53">
        <v>313333</v>
      </c>
      <c r="N53">
        <v>313333</v>
      </c>
      <c r="O53">
        <v>313333</v>
      </c>
      <c r="P53">
        <v>313333</v>
      </c>
      <c r="Q53">
        <v>313333</v>
      </c>
      <c r="R53">
        <v>313333</v>
      </c>
      <c r="S53">
        <v>313333</v>
      </c>
      <c r="Y53">
        <v>313333</v>
      </c>
      <c r="Z53">
        <v>235000</v>
      </c>
      <c r="AA53">
        <v>235000</v>
      </c>
      <c r="AC53">
        <v>235000</v>
      </c>
      <c r="AD53">
        <v>235000</v>
      </c>
      <c r="AE53">
        <v>235000</v>
      </c>
      <c r="AF53">
        <v>235000</v>
      </c>
      <c r="AG53">
        <v>235000</v>
      </c>
      <c r="AH53">
        <v>235000</v>
      </c>
      <c r="AI53">
        <v>235000</v>
      </c>
      <c r="AJ53">
        <v>235000</v>
      </c>
      <c r="AK53">
        <v>235000</v>
      </c>
      <c r="AL53">
        <v>235000</v>
      </c>
      <c r="AM53">
        <v>235000</v>
      </c>
      <c r="AS53">
        <v>235000</v>
      </c>
      <c r="AT53">
        <v>8.1</v>
      </c>
      <c r="AU53">
        <v>8.1</v>
      </c>
      <c r="AV53">
        <v>8.1</v>
      </c>
      <c r="AW53">
        <v>8.1</v>
      </c>
      <c r="AX53">
        <v>8.1</v>
      </c>
      <c r="AY53">
        <v>8.1</v>
      </c>
      <c r="AZ53">
        <v>8.1</v>
      </c>
      <c r="BC53">
        <v>8.1</v>
      </c>
      <c r="BD53" t="s">
        <v>2388</v>
      </c>
    </row>
    <row r="54" spans="1:56" x14ac:dyDescent="0.25">
      <c r="A54" t="s">
        <v>791</v>
      </c>
      <c r="B54" t="s">
        <v>1297</v>
      </c>
      <c r="C54" t="s">
        <v>1845</v>
      </c>
      <c r="D54" t="s">
        <v>1353</v>
      </c>
      <c r="E54">
        <v>0</v>
      </c>
      <c r="F54">
        <v>366667</v>
      </c>
      <c r="G54">
        <v>366667</v>
      </c>
      <c r="H54">
        <v>366667</v>
      </c>
      <c r="I54">
        <v>366667</v>
      </c>
      <c r="K54">
        <v>366667</v>
      </c>
      <c r="M54">
        <v>366667</v>
      </c>
      <c r="N54">
        <v>366667</v>
      </c>
      <c r="O54">
        <v>366667</v>
      </c>
      <c r="P54">
        <v>366667</v>
      </c>
      <c r="Q54">
        <v>366667</v>
      </c>
      <c r="R54">
        <v>366667</v>
      </c>
      <c r="S54">
        <v>366667</v>
      </c>
      <c r="T54">
        <v>366667</v>
      </c>
      <c r="U54">
        <v>366667</v>
      </c>
      <c r="Z54">
        <v>275000</v>
      </c>
      <c r="AA54">
        <v>275000</v>
      </c>
      <c r="AB54">
        <v>275000</v>
      </c>
      <c r="AC54">
        <v>275000</v>
      </c>
      <c r="AE54">
        <v>275000</v>
      </c>
      <c r="AG54">
        <v>275000</v>
      </c>
      <c r="AH54">
        <v>275000</v>
      </c>
      <c r="AI54">
        <v>275000</v>
      </c>
      <c r="AJ54">
        <v>275000</v>
      </c>
      <c r="AK54">
        <v>275000</v>
      </c>
      <c r="AL54">
        <v>275000</v>
      </c>
      <c r="AM54">
        <v>275000</v>
      </c>
      <c r="AN54">
        <v>275000</v>
      </c>
      <c r="AO54">
        <v>275000</v>
      </c>
      <c r="AT54">
        <v>7.6</v>
      </c>
      <c r="AU54">
        <v>7.6</v>
      </c>
      <c r="AV54">
        <v>7.6</v>
      </c>
      <c r="AW54">
        <v>7.6</v>
      </c>
      <c r="AX54">
        <v>7.6</v>
      </c>
      <c r="AY54">
        <v>7.6</v>
      </c>
      <c r="AZ54">
        <v>7.6</v>
      </c>
      <c r="BA54">
        <v>7.6</v>
      </c>
      <c r="BD54" t="s">
        <v>2439</v>
      </c>
    </row>
    <row r="55" spans="1:56" x14ac:dyDescent="0.25">
      <c r="A55" t="s">
        <v>287</v>
      </c>
      <c r="B55" t="s">
        <v>1185</v>
      </c>
      <c r="C55" t="s">
        <v>1938</v>
      </c>
      <c r="D55" t="s">
        <v>1353</v>
      </c>
      <c r="E55">
        <v>3</v>
      </c>
      <c r="F55">
        <v>413333</v>
      </c>
      <c r="G55">
        <v>413333</v>
      </c>
      <c r="H55">
        <v>413333</v>
      </c>
      <c r="I55">
        <v>413333</v>
      </c>
      <c r="J55">
        <v>413333</v>
      </c>
      <c r="K55">
        <v>413333</v>
      </c>
      <c r="M55">
        <v>413333</v>
      </c>
      <c r="O55">
        <v>413333</v>
      </c>
      <c r="Q55">
        <v>413333</v>
      </c>
      <c r="S55">
        <v>413333</v>
      </c>
      <c r="T55">
        <v>413333</v>
      </c>
      <c r="V55">
        <v>413333</v>
      </c>
      <c r="X55">
        <v>413333</v>
      </c>
      <c r="Y55">
        <v>413333</v>
      </c>
      <c r="Z55">
        <v>310000</v>
      </c>
      <c r="AA55">
        <v>310000</v>
      </c>
      <c r="AB55">
        <v>310000</v>
      </c>
      <c r="AC55">
        <v>310000</v>
      </c>
      <c r="AD55">
        <v>310000</v>
      </c>
      <c r="AE55">
        <v>310000</v>
      </c>
      <c r="AG55">
        <v>310000</v>
      </c>
      <c r="AI55">
        <v>310000</v>
      </c>
      <c r="AK55">
        <v>310000</v>
      </c>
      <c r="AM55">
        <v>310000</v>
      </c>
      <c r="AN55">
        <v>310000</v>
      </c>
      <c r="AP55">
        <v>310000</v>
      </c>
      <c r="AR55">
        <v>310000</v>
      </c>
      <c r="AS55">
        <v>310000</v>
      </c>
      <c r="AT55">
        <v>8.3000000000000007</v>
      </c>
      <c r="AU55">
        <v>8.3000000000000007</v>
      </c>
      <c r="AV55">
        <v>8.3000000000000007</v>
      </c>
      <c r="AW55">
        <v>8.3000000000000007</v>
      </c>
      <c r="AX55">
        <v>8.3000000000000007</v>
      </c>
      <c r="AY55">
        <v>8.3000000000000007</v>
      </c>
      <c r="AZ55">
        <v>8.3000000000000007</v>
      </c>
      <c r="BA55">
        <v>8.3000000000000007</v>
      </c>
      <c r="BB55">
        <v>8.3000000000000007</v>
      </c>
      <c r="BC55">
        <v>8.3000000000000007</v>
      </c>
      <c r="BD55" t="s">
        <v>2400</v>
      </c>
    </row>
    <row r="56" spans="1:56" x14ac:dyDescent="0.25">
      <c r="A56" t="s">
        <v>1035</v>
      </c>
      <c r="B56" t="s">
        <v>1168</v>
      </c>
      <c r="C56" t="s">
        <v>1963</v>
      </c>
      <c r="D56" t="s">
        <v>1353</v>
      </c>
      <c r="E56">
        <v>4</v>
      </c>
      <c r="G56">
        <v>983999</v>
      </c>
      <c r="H56">
        <v>1302787</v>
      </c>
      <c r="I56">
        <v>917332</v>
      </c>
      <c r="J56">
        <v>797332</v>
      </c>
      <c r="K56">
        <v>797332</v>
      </c>
      <c r="L56">
        <v>984000</v>
      </c>
      <c r="M56">
        <v>850669</v>
      </c>
      <c r="N56">
        <v>1117333</v>
      </c>
      <c r="O56">
        <v>984000</v>
      </c>
      <c r="Q56">
        <v>984000</v>
      </c>
      <c r="R56">
        <v>1250666</v>
      </c>
      <c r="U56">
        <v>1466670</v>
      </c>
      <c r="W56">
        <v>983999</v>
      </c>
      <c r="Y56">
        <v>797332</v>
      </c>
      <c r="AA56">
        <v>737999</v>
      </c>
      <c r="AB56">
        <v>1152966</v>
      </c>
      <c r="AC56">
        <v>687999</v>
      </c>
      <c r="AD56">
        <v>597999</v>
      </c>
      <c r="AE56">
        <v>597999</v>
      </c>
      <c r="AF56">
        <v>738000</v>
      </c>
      <c r="AG56">
        <v>638002</v>
      </c>
      <c r="AH56">
        <v>838000</v>
      </c>
      <c r="AI56">
        <v>738000</v>
      </c>
      <c r="AK56">
        <v>738000</v>
      </c>
      <c r="AL56">
        <v>938000</v>
      </c>
      <c r="AO56">
        <v>1100002</v>
      </c>
      <c r="AQ56">
        <v>737999</v>
      </c>
      <c r="AS56">
        <v>597999</v>
      </c>
      <c r="AT56">
        <v>8.4</v>
      </c>
      <c r="AU56">
        <v>8.4</v>
      </c>
      <c r="AV56">
        <v>8.4</v>
      </c>
      <c r="AW56">
        <v>8.4</v>
      </c>
      <c r="AX56">
        <v>8.4</v>
      </c>
      <c r="AY56">
        <v>8.4</v>
      </c>
      <c r="AZ56">
        <v>8.4</v>
      </c>
      <c r="BA56">
        <v>8.4</v>
      </c>
      <c r="BB56">
        <v>8.4</v>
      </c>
      <c r="BC56">
        <v>8.4</v>
      </c>
      <c r="BD56" t="s">
        <v>2440</v>
      </c>
    </row>
    <row r="57" spans="1:56" x14ac:dyDescent="0.25">
      <c r="A57" t="s">
        <v>182</v>
      </c>
      <c r="B57" t="s">
        <v>1309</v>
      </c>
      <c r="C57" t="s">
        <v>1971</v>
      </c>
      <c r="D57" t="s">
        <v>1353</v>
      </c>
      <c r="E57">
        <v>3.5</v>
      </c>
      <c r="F57">
        <v>1125000</v>
      </c>
      <c r="G57">
        <v>1125000</v>
      </c>
      <c r="J57">
        <v>1125000</v>
      </c>
      <c r="K57">
        <v>1125000</v>
      </c>
      <c r="L57">
        <v>1630000</v>
      </c>
      <c r="M57">
        <v>1125000</v>
      </c>
      <c r="N57">
        <v>1630000</v>
      </c>
      <c r="O57">
        <v>1125000</v>
      </c>
      <c r="P57">
        <v>1125000</v>
      </c>
      <c r="Q57">
        <v>1125000</v>
      </c>
      <c r="R57">
        <v>1630000</v>
      </c>
      <c r="S57">
        <v>1125000</v>
      </c>
      <c r="U57">
        <v>1125000</v>
      </c>
      <c r="Y57">
        <v>1125000</v>
      </c>
      <c r="Z57">
        <v>888750</v>
      </c>
      <c r="AA57">
        <v>787500</v>
      </c>
      <c r="AD57">
        <v>888750</v>
      </c>
      <c r="AE57">
        <v>787500</v>
      </c>
      <c r="AF57">
        <v>1189900</v>
      </c>
      <c r="AG57">
        <v>787500</v>
      </c>
      <c r="AH57">
        <v>1287700</v>
      </c>
      <c r="AI57">
        <v>787500</v>
      </c>
      <c r="AJ57">
        <v>888750</v>
      </c>
      <c r="AK57">
        <v>787500</v>
      </c>
      <c r="AL57">
        <v>1287700</v>
      </c>
      <c r="AM57">
        <v>787500</v>
      </c>
      <c r="AO57">
        <v>787500</v>
      </c>
      <c r="AS57">
        <v>787500</v>
      </c>
      <c r="AT57">
        <v>8.4</v>
      </c>
      <c r="AV57">
        <v>8.4</v>
      </c>
      <c r="AW57">
        <v>8.4</v>
      </c>
      <c r="AX57">
        <v>8.3000000000000007</v>
      </c>
      <c r="AY57">
        <v>8.4</v>
      </c>
      <c r="AZ57">
        <v>8.4</v>
      </c>
      <c r="BA57">
        <v>8.4</v>
      </c>
      <c r="BC57">
        <v>8.4</v>
      </c>
      <c r="BD57" t="s">
        <v>2400</v>
      </c>
    </row>
    <row r="58" spans="1:56" x14ac:dyDescent="0.25">
      <c r="A58" t="s">
        <v>520</v>
      </c>
      <c r="B58" t="s">
        <v>1175</v>
      </c>
      <c r="C58" t="s">
        <v>2086</v>
      </c>
      <c r="D58" t="s">
        <v>1353</v>
      </c>
      <c r="E58">
        <v>0</v>
      </c>
      <c r="F58">
        <v>445851</v>
      </c>
      <c r="G58">
        <v>326857</v>
      </c>
      <c r="H58">
        <v>392775</v>
      </c>
      <c r="I58">
        <v>326857</v>
      </c>
      <c r="J58">
        <v>291709</v>
      </c>
      <c r="K58">
        <v>326857</v>
      </c>
      <c r="L58">
        <v>316602</v>
      </c>
      <c r="M58">
        <v>326857</v>
      </c>
      <c r="N58">
        <v>286186</v>
      </c>
      <c r="O58">
        <v>326857</v>
      </c>
      <c r="P58">
        <v>320437</v>
      </c>
      <c r="Q58">
        <v>359543</v>
      </c>
      <c r="R58">
        <v>272381</v>
      </c>
      <c r="S58">
        <v>326857</v>
      </c>
      <c r="Z58">
        <v>347764</v>
      </c>
      <c r="AA58">
        <v>254948</v>
      </c>
      <c r="AB58">
        <v>306365</v>
      </c>
      <c r="AC58">
        <v>254948</v>
      </c>
      <c r="AD58">
        <v>227533</v>
      </c>
      <c r="AE58">
        <v>254948</v>
      </c>
      <c r="AF58">
        <v>246950</v>
      </c>
      <c r="AG58">
        <v>254948</v>
      </c>
      <c r="AH58">
        <v>223225</v>
      </c>
      <c r="AI58">
        <v>254948</v>
      </c>
      <c r="AJ58">
        <v>249941</v>
      </c>
      <c r="AK58">
        <v>280444</v>
      </c>
      <c r="AL58">
        <v>212457</v>
      </c>
      <c r="AM58">
        <v>254948</v>
      </c>
      <c r="AT58">
        <v>7.7</v>
      </c>
      <c r="AU58">
        <v>7.7</v>
      </c>
      <c r="AV58">
        <v>7.7</v>
      </c>
      <c r="AW58">
        <v>7.5</v>
      </c>
      <c r="AX58">
        <v>7.5</v>
      </c>
      <c r="AY58">
        <v>7.5</v>
      </c>
      <c r="AZ58">
        <v>7.5</v>
      </c>
      <c r="BD58" t="s">
        <v>2394</v>
      </c>
    </row>
    <row r="59" spans="1:56" x14ac:dyDescent="0.25">
      <c r="A59" t="s">
        <v>48</v>
      </c>
      <c r="B59" t="s">
        <v>1296</v>
      </c>
      <c r="C59" t="s">
        <v>2112</v>
      </c>
      <c r="D59" t="s">
        <v>1353</v>
      </c>
      <c r="E59">
        <v>3</v>
      </c>
      <c r="F59">
        <v>560000</v>
      </c>
      <c r="G59">
        <v>800000</v>
      </c>
      <c r="I59">
        <v>966667</v>
      </c>
      <c r="J59">
        <v>560000</v>
      </c>
      <c r="K59">
        <v>560000</v>
      </c>
      <c r="L59">
        <v>560000</v>
      </c>
      <c r="M59">
        <v>560000</v>
      </c>
      <c r="N59">
        <v>582457</v>
      </c>
      <c r="O59">
        <v>733333</v>
      </c>
      <c r="P59">
        <v>582457</v>
      </c>
      <c r="Q59">
        <v>582457</v>
      </c>
      <c r="R59">
        <v>2807019</v>
      </c>
      <c r="S59">
        <v>582457</v>
      </c>
      <c r="U59">
        <v>582457</v>
      </c>
      <c r="Z59">
        <v>420000</v>
      </c>
      <c r="AA59">
        <v>600000</v>
      </c>
      <c r="AC59">
        <v>725000</v>
      </c>
      <c r="AD59">
        <v>420000</v>
      </c>
      <c r="AE59">
        <v>420000</v>
      </c>
      <c r="AF59">
        <v>420000</v>
      </c>
      <c r="AG59">
        <v>420000</v>
      </c>
      <c r="AH59">
        <v>436843</v>
      </c>
      <c r="AI59">
        <v>550000</v>
      </c>
      <c r="AJ59">
        <v>436843</v>
      </c>
      <c r="AK59">
        <v>436843</v>
      </c>
      <c r="AL59">
        <v>2105264</v>
      </c>
      <c r="AM59">
        <v>436843</v>
      </c>
      <c r="AO59">
        <v>436843</v>
      </c>
      <c r="AT59">
        <v>8.6</v>
      </c>
      <c r="AU59">
        <v>8.6</v>
      </c>
      <c r="AV59">
        <v>8.6</v>
      </c>
      <c r="AW59">
        <v>8.6</v>
      </c>
      <c r="AX59">
        <v>8.6</v>
      </c>
      <c r="AY59">
        <v>8.6</v>
      </c>
      <c r="AZ59">
        <v>8.6</v>
      </c>
      <c r="BA59">
        <v>8.6</v>
      </c>
      <c r="BD59" t="s">
        <v>2403</v>
      </c>
    </row>
    <row r="60" spans="1:56" x14ac:dyDescent="0.25">
      <c r="A60" t="s">
        <v>1036</v>
      </c>
      <c r="B60" t="s">
        <v>1335</v>
      </c>
      <c r="C60" t="s">
        <v>2131</v>
      </c>
      <c r="D60" t="s">
        <v>1353</v>
      </c>
      <c r="E60">
        <v>3</v>
      </c>
      <c r="G60">
        <v>305500</v>
      </c>
      <c r="I60">
        <v>305500</v>
      </c>
      <c r="K60">
        <v>305500</v>
      </c>
      <c r="L60">
        <v>305500</v>
      </c>
      <c r="M60">
        <v>305500</v>
      </c>
      <c r="N60">
        <v>305500</v>
      </c>
      <c r="O60">
        <v>305500</v>
      </c>
      <c r="P60">
        <v>305500</v>
      </c>
      <c r="Q60">
        <v>305500</v>
      </c>
      <c r="S60">
        <v>305500</v>
      </c>
      <c r="U60">
        <v>305500</v>
      </c>
      <c r="W60">
        <v>305500</v>
      </c>
      <c r="X60">
        <v>420167</v>
      </c>
      <c r="Y60">
        <v>305500</v>
      </c>
      <c r="AA60">
        <v>229125</v>
      </c>
      <c r="AC60">
        <v>229125</v>
      </c>
      <c r="AE60">
        <v>229125</v>
      </c>
      <c r="AF60">
        <v>229125</v>
      </c>
      <c r="AG60">
        <v>229125</v>
      </c>
      <c r="AH60">
        <v>229125</v>
      </c>
      <c r="AI60">
        <v>229125</v>
      </c>
      <c r="AJ60">
        <v>229125</v>
      </c>
      <c r="AK60">
        <v>229125</v>
      </c>
      <c r="AM60">
        <v>229125</v>
      </c>
      <c r="AO60">
        <v>229125</v>
      </c>
      <c r="AQ60">
        <v>229125</v>
      </c>
      <c r="AR60">
        <v>315125</v>
      </c>
      <c r="AS60">
        <v>229125</v>
      </c>
      <c r="AT60">
        <v>8.1</v>
      </c>
      <c r="AU60">
        <v>8.1</v>
      </c>
      <c r="AV60">
        <v>8.1</v>
      </c>
      <c r="AW60">
        <v>8.1</v>
      </c>
      <c r="AX60">
        <v>8.1</v>
      </c>
      <c r="AY60">
        <v>8.1</v>
      </c>
      <c r="AZ60">
        <v>8.1</v>
      </c>
      <c r="BA60">
        <v>8.1</v>
      </c>
      <c r="BB60">
        <v>8.1</v>
      </c>
      <c r="BC60">
        <v>8.1</v>
      </c>
      <c r="BD60" t="s">
        <v>2403</v>
      </c>
    </row>
    <row r="61" spans="1:56" x14ac:dyDescent="0.25">
      <c r="A61" t="s">
        <v>637</v>
      </c>
      <c r="B61" t="s">
        <v>1170</v>
      </c>
      <c r="C61" t="s">
        <v>2272</v>
      </c>
      <c r="D61" t="s">
        <v>1353</v>
      </c>
      <c r="E61">
        <v>3</v>
      </c>
      <c r="F61">
        <v>666667</v>
      </c>
      <c r="G61">
        <v>666667</v>
      </c>
      <c r="I61">
        <v>666667</v>
      </c>
      <c r="J61">
        <v>666667</v>
      </c>
      <c r="K61">
        <v>666667</v>
      </c>
      <c r="L61">
        <v>666667</v>
      </c>
      <c r="M61">
        <v>666667</v>
      </c>
      <c r="N61">
        <v>666667</v>
      </c>
      <c r="O61">
        <v>666667</v>
      </c>
      <c r="P61">
        <v>666667</v>
      </c>
      <c r="Q61">
        <v>666667</v>
      </c>
      <c r="R61">
        <v>666667</v>
      </c>
      <c r="S61">
        <v>666667</v>
      </c>
      <c r="T61">
        <v>666667</v>
      </c>
      <c r="Z61">
        <v>500000</v>
      </c>
      <c r="AA61">
        <v>500000</v>
      </c>
      <c r="AC61">
        <v>500000</v>
      </c>
      <c r="AD61">
        <v>500000</v>
      </c>
      <c r="AE61">
        <v>500000</v>
      </c>
      <c r="AF61">
        <v>500000</v>
      </c>
      <c r="AG61">
        <v>500000</v>
      </c>
      <c r="AH61">
        <v>500000</v>
      </c>
      <c r="AI61">
        <v>500000</v>
      </c>
      <c r="AJ61">
        <v>500000</v>
      </c>
      <c r="AK61">
        <v>500000</v>
      </c>
      <c r="AL61">
        <v>500000</v>
      </c>
      <c r="AM61">
        <v>500000</v>
      </c>
      <c r="AN61">
        <v>500000</v>
      </c>
      <c r="AT61">
        <v>8.5</v>
      </c>
      <c r="AU61">
        <v>8.5</v>
      </c>
      <c r="AV61">
        <v>8.5</v>
      </c>
      <c r="AW61">
        <v>8.5</v>
      </c>
      <c r="AX61">
        <v>8.5</v>
      </c>
      <c r="AY61">
        <v>8.5</v>
      </c>
      <c r="AZ61">
        <v>8.5</v>
      </c>
      <c r="BA61">
        <v>8.5</v>
      </c>
      <c r="BD61" t="s">
        <v>2388</v>
      </c>
    </row>
    <row r="62" spans="1:56" x14ac:dyDescent="0.25">
      <c r="A62" t="s">
        <v>190</v>
      </c>
      <c r="B62" t="s">
        <v>1285</v>
      </c>
      <c r="C62" t="s">
        <v>2277</v>
      </c>
      <c r="D62" t="s">
        <v>1353</v>
      </c>
      <c r="E62">
        <v>3</v>
      </c>
      <c r="F62">
        <v>666667</v>
      </c>
      <c r="H62">
        <v>933333</v>
      </c>
      <c r="J62">
        <v>800000</v>
      </c>
      <c r="K62">
        <v>666667</v>
      </c>
      <c r="L62">
        <v>666667</v>
      </c>
      <c r="M62">
        <v>666667</v>
      </c>
      <c r="N62">
        <v>800000</v>
      </c>
      <c r="O62">
        <v>666667</v>
      </c>
      <c r="P62">
        <v>800000</v>
      </c>
      <c r="Q62">
        <v>666667</v>
      </c>
      <c r="S62">
        <v>666667</v>
      </c>
      <c r="U62">
        <v>800000</v>
      </c>
      <c r="X62">
        <v>666667</v>
      </c>
      <c r="Y62">
        <v>666667</v>
      </c>
      <c r="Z62">
        <v>500000</v>
      </c>
      <c r="AB62">
        <v>700000</v>
      </c>
      <c r="AD62">
        <v>600000</v>
      </c>
      <c r="AE62">
        <v>500000</v>
      </c>
      <c r="AF62">
        <v>500000</v>
      </c>
      <c r="AG62">
        <v>500000</v>
      </c>
      <c r="AH62">
        <v>600000</v>
      </c>
      <c r="AI62">
        <v>500000</v>
      </c>
      <c r="AJ62">
        <v>600000</v>
      </c>
      <c r="AK62">
        <v>500000</v>
      </c>
      <c r="AM62">
        <v>500000</v>
      </c>
      <c r="AO62">
        <v>600000</v>
      </c>
      <c r="AR62">
        <v>500000</v>
      </c>
      <c r="AS62">
        <v>500000</v>
      </c>
      <c r="AT62">
        <v>8.4</v>
      </c>
      <c r="AU62">
        <v>8.4</v>
      </c>
      <c r="AV62">
        <v>8.4</v>
      </c>
      <c r="AW62">
        <v>8.4</v>
      </c>
      <c r="AX62">
        <v>8.4</v>
      </c>
      <c r="AY62">
        <v>8.4</v>
      </c>
      <c r="AZ62">
        <v>8.4</v>
      </c>
      <c r="BA62">
        <v>8.4</v>
      </c>
      <c r="BC62">
        <v>8.4</v>
      </c>
      <c r="BD62" t="s">
        <v>2403</v>
      </c>
    </row>
    <row r="63" spans="1:56" x14ac:dyDescent="0.25">
      <c r="A63" t="s">
        <v>356</v>
      </c>
      <c r="B63" t="s">
        <v>1256</v>
      </c>
      <c r="C63" t="s">
        <v>2333</v>
      </c>
      <c r="D63" t="s">
        <v>1353</v>
      </c>
      <c r="E63">
        <v>3</v>
      </c>
      <c r="F63">
        <v>380000</v>
      </c>
      <c r="H63">
        <v>380000</v>
      </c>
      <c r="J63">
        <v>380000</v>
      </c>
      <c r="K63">
        <v>380000</v>
      </c>
      <c r="L63">
        <v>380000</v>
      </c>
      <c r="M63">
        <v>380000</v>
      </c>
      <c r="N63">
        <v>380000</v>
      </c>
      <c r="O63">
        <v>306667</v>
      </c>
      <c r="P63">
        <v>380000</v>
      </c>
      <c r="R63">
        <v>380000</v>
      </c>
      <c r="S63">
        <v>380000</v>
      </c>
      <c r="U63">
        <v>380000</v>
      </c>
      <c r="X63">
        <v>380000</v>
      </c>
      <c r="Y63">
        <v>380000</v>
      </c>
      <c r="Z63">
        <v>285000</v>
      </c>
      <c r="AB63">
        <v>285000</v>
      </c>
      <c r="AD63">
        <v>285000</v>
      </c>
      <c r="AE63">
        <v>285000</v>
      </c>
      <c r="AF63">
        <v>285000</v>
      </c>
      <c r="AG63">
        <v>285000</v>
      </c>
      <c r="AH63">
        <v>285000</v>
      </c>
      <c r="AI63">
        <v>230000</v>
      </c>
      <c r="AJ63">
        <v>285000</v>
      </c>
      <c r="AL63">
        <v>285000</v>
      </c>
      <c r="AM63">
        <v>285000</v>
      </c>
      <c r="AO63">
        <v>285000</v>
      </c>
      <c r="AR63">
        <v>285000</v>
      </c>
      <c r="AS63">
        <v>285000</v>
      </c>
      <c r="AT63">
        <v>8.5</v>
      </c>
      <c r="AU63">
        <v>8.5</v>
      </c>
      <c r="AV63">
        <v>8.5</v>
      </c>
      <c r="AW63">
        <v>8.5</v>
      </c>
      <c r="AX63">
        <v>8.5</v>
      </c>
      <c r="AY63">
        <v>8.5</v>
      </c>
      <c r="AZ63">
        <v>8.5</v>
      </c>
      <c r="BA63">
        <v>8.5</v>
      </c>
      <c r="BC63">
        <v>8.5</v>
      </c>
      <c r="BD63" t="s">
        <v>2387</v>
      </c>
    </row>
    <row r="64" spans="1:56" x14ac:dyDescent="0.25">
      <c r="A64" t="s">
        <v>1135</v>
      </c>
      <c r="B64" t="s">
        <v>1184</v>
      </c>
      <c r="C64" t="s">
        <v>1379</v>
      </c>
      <c r="D64" t="s">
        <v>1353</v>
      </c>
      <c r="E64">
        <v>3</v>
      </c>
      <c r="J64">
        <v>422096</v>
      </c>
      <c r="K64">
        <v>436247</v>
      </c>
      <c r="L64">
        <v>422096</v>
      </c>
      <c r="M64">
        <v>436247</v>
      </c>
      <c r="N64">
        <v>422096</v>
      </c>
      <c r="O64">
        <v>436247</v>
      </c>
      <c r="P64">
        <v>422096</v>
      </c>
      <c r="Q64">
        <v>436247</v>
      </c>
      <c r="R64">
        <v>422096</v>
      </c>
      <c r="S64">
        <v>476918</v>
      </c>
      <c r="T64">
        <v>470009</v>
      </c>
      <c r="U64">
        <v>592157</v>
      </c>
      <c r="W64">
        <v>521890</v>
      </c>
      <c r="X64">
        <v>422096</v>
      </c>
      <c r="Y64">
        <v>436247</v>
      </c>
      <c r="AD64">
        <v>261700</v>
      </c>
      <c r="AE64">
        <v>261748</v>
      </c>
      <c r="AF64">
        <v>261700</v>
      </c>
      <c r="AG64">
        <v>261748</v>
      </c>
      <c r="AH64">
        <v>261700</v>
      </c>
      <c r="AI64">
        <v>261748</v>
      </c>
      <c r="AJ64">
        <v>261700</v>
      </c>
      <c r="AK64">
        <v>261748</v>
      </c>
      <c r="AL64">
        <v>261700</v>
      </c>
      <c r="AM64">
        <v>286151</v>
      </c>
      <c r="AN64">
        <v>291406</v>
      </c>
      <c r="AO64">
        <v>355294</v>
      </c>
      <c r="AQ64">
        <v>313134</v>
      </c>
      <c r="AR64">
        <v>261700</v>
      </c>
      <c r="AS64">
        <v>261748</v>
      </c>
      <c r="AV64">
        <v>7.8</v>
      </c>
      <c r="AW64">
        <v>7.8</v>
      </c>
      <c r="AX64">
        <v>7.8</v>
      </c>
      <c r="AY64">
        <v>7.8</v>
      </c>
      <c r="AZ64">
        <v>7.8</v>
      </c>
      <c r="BA64">
        <v>7.8</v>
      </c>
      <c r="BB64">
        <v>7.8</v>
      </c>
      <c r="BC64">
        <v>7.8</v>
      </c>
      <c r="BD64" t="s">
        <v>2400</v>
      </c>
    </row>
    <row r="65" spans="1:56" x14ac:dyDescent="0.25">
      <c r="A65" t="s">
        <v>342</v>
      </c>
      <c r="B65" t="s">
        <v>1175</v>
      </c>
      <c r="C65" t="s">
        <v>1488</v>
      </c>
      <c r="D65" t="s">
        <v>1353</v>
      </c>
      <c r="E65">
        <v>3</v>
      </c>
      <c r="F65">
        <v>1066667</v>
      </c>
      <c r="G65">
        <v>333333</v>
      </c>
      <c r="I65">
        <v>333333</v>
      </c>
      <c r="J65">
        <v>733333</v>
      </c>
      <c r="K65">
        <v>600000</v>
      </c>
      <c r="M65">
        <v>333333</v>
      </c>
      <c r="O65">
        <v>333333</v>
      </c>
      <c r="P65">
        <v>933333</v>
      </c>
      <c r="Q65">
        <v>333333</v>
      </c>
      <c r="R65">
        <v>733333</v>
      </c>
      <c r="S65">
        <v>333333</v>
      </c>
      <c r="T65">
        <v>333333</v>
      </c>
      <c r="U65">
        <v>333333</v>
      </c>
      <c r="V65">
        <v>333333</v>
      </c>
      <c r="Y65">
        <v>333333</v>
      </c>
      <c r="Z65">
        <v>800000</v>
      </c>
      <c r="AA65">
        <v>250000</v>
      </c>
      <c r="AC65">
        <v>250000</v>
      </c>
      <c r="AD65">
        <v>550000</v>
      </c>
      <c r="AE65">
        <v>450000</v>
      </c>
      <c r="AG65">
        <v>250000</v>
      </c>
      <c r="AI65">
        <v>250000</v>
      </c>
      <c r="AJ65">
        <v>700000</v>
      </c>
      <c r="AK65">
        <v>250000</v>
      </c>
      <c r="AL65">
        <v>550000</v>
      </c>
      <c r="AM65">
        <v>250000</v>
      </c>
      <c r="AN65">
        <v>250000</v>
      </c>
      <c r="AO65">
        <v>250000</v>
      </c>
      <c r="AP65">
        <v>250000</v>
      </c>
      <c r="AS65">
        <v>250000</v>
      </c>
      <c r="AT65">
        <v>7.5</v>
      </c>
      <c r="AU65">
        <v>7.5</v>
      </c>
      <c r="AV65">
        <v>7.5</v>
      </c>
      <c r="AW65">
        <v>7.5</v>
      </c>
      <c r="AX65">
        <v>7.5</v>
      </c>
      <c r="AY65">
        <v>7.5</v>
      </c>
      <c r="AZ65">
        <v>7.5</v>
      </c>
      <c r="BA65">
        <v>7.5</v>
      </c>
      <c r="BB65">
        <v>7.5</v>
      </c>
      <c r="BC65">
        <v>7.5</v>
      </c>
      <c r="BD65" t="s">
        <v>2410</v>
      </c>
    </row>
    <row r="66" spans="1:56" x14ac:dyDescent="0.25">
      <c r="A66" t="s">
        <v>1120</v>
      </c>
      <c r="B66" t="s">
        <v>1191</v>
      </c>
      <c r="C66" t="s">
        <v>1563</v>
      </c>
      <c r="D66" t="s">
        <v>1353</v>
      </c>
      <c r="E66">
        <v>3</v>
      </c>
      <c r="I66">
        <v>1300899</v>
      </c>
      <c r="J66">
        <v>600989</v>
      </c>
      <c r="K66">
        <v>750899</v>
      </c>
      <c r="L66">
        <v>580899</v>
      </c>
      <c r="M66">
        <v>600899</v>
      </c>
      <c r="N66">
        <v>575899</v>
      </c>
      <c r="O66">
        <v>600899</v>
      </c>
      <c r="P66">
        <v>1600899</v>
      </c>
      <c r="Q66">
        <v>600899</v>
      </c>
      <c r="R66">
        <v>1600899</v>
      </c>
      <c r="S66">
        <v>600899</v>
      </c>
      <c r="U66">
        <v>1150899</v>
      </c>
      <c r="W66">
        <v>1275899</v>
      </c>
      <c r="X66">
        <v>575899</v>
      </c>
      <c r="Y66">
        <v>750899</v>
      </c>
      <c r="AC66">
        <v>845584</v>
      </c>
      <c r="AD66">
        <v>390643</v>
      </c>
      <c r="AE66">
        <v>488084</v>
      </c>
      <c r="AF66">
        <v>377584</v>
      </c>
      <c r="AG66">
        <v>390584</v>
      </c>
      <c r="AH66">
        <v>374334</v>
      </c>
      <c r="AI66">
        <v>390584</v>
      </c>
      <c r="AJ66">
        <v>1040584</v>
      </c>
      <c r="AK66">
        <v>390584</v>
      </c>
      <c r="AL66">
        <v>1040584</v>
      </c>
      <c r="AM66">
        <v>390584</v>
      </c>
      <c r="AO66">
        <v>748084</v>
      </c>
      <c r="AQ66">
        <v>829334</v>
      </c>
      <c r="AR66">
        <v>374334</v>
      </c>
      <c r="AS66">
        <v>488084</v>
      </c>
      <c r="AU66">
        <v>8.4</v>
      </c>
      <c r="AV66">
        <v>8.4</v>
      </c>
      <c r="AW66">
        <v>8.4</v>
      </c>
      <c r="AX66">
        <v>8.4</v>
      </c>
      <c r="AY66">
        <v>8.4</v>
      </c>
      <c r="AZ66">
        <v>8.4</v>
      </c>
      <c r="BA66">
        <v>8.4</v>
      </c>
      <c r="BB66">
        <v>8.3000000000000007</v>
      </c>
      <c r="BC66">
        <v>8.4</v>
      </c>
      <c r="BD66" t="s">
        <v>2387</v>
      </c>
    </row>
    <row r="67" spans="1:56" x14ac:dyDescent="0.25">
      <c r="A67" t="s">
        <v>56</v>
      </c>
      <c r="B67" t="s">
        <v>1171</v>
      </c>
      <c r="C67" t="s">
        <v>1610</v>
      </c>
      <c r="D67" t="s">
        <v>1353</v>
      </c>
      <c r="E67">
        <v>4</v>
      </c>
      <c r="F67">
        <v>794457</v>
      </c>
      <c r="G67">
        <v>592843</v>
      </c>
      <c r="I67">
        <v>770667</v>
      </c>
      <c r="J67">
        <v>770667</v>
      </c>
      <c r="K67">
        <v>770667</v>
      </c>
      <c r="M67">
        <v>770667</v>
      </c>
      <c r="O67">
        <v>770667</v>
      </c>
      <c r="Q67">
        <v>790457</v>
      </c>
      <c r="R67">
        <v>790457</v>
      </c>
      <c r="S67">
        <v>790457</v>
      </c>
      <c r="T67">
        <v>651439</v>
      </c>
      <c r="U67">
        <v>790457</v>
      </c>
      <c r="W67">
        <v>790457</v>
      </c>
      <c r="X67">
        <v>790457</v>
      </c>
      <c r="Y67">
        <v>790457</v>
      </c>
      <c r="Z67">
        <v>595843</v>
      </c>
      <c r="AA67">
        <v>474274</v>
      </c>
      <c r="AC67">
        <v>578000</v>
      </c>
      <c r="AD67">
        <v>578000</v>
      </c>
      <c r="AE67">
        <v>578000</v>
      </c>
      <c r="AG67">
        <v>578000</v>
      </c>
      <c r="AI67">
        <v>578000</v>
      </c>
      <c r="AK67">
        <v>592843</v>
      </c>
      <c r="AL67">
        <v>592843</v>
      </c>
      <c r="AM67">
        <v>592843</v>
      </c>
      <c r="AN67">
        <v>488579</v>
      </c>
      <c r="AO67">
        <v>592843</v>
      </c>
      <c r="AQ67">
        <v>592843</v>
      </c>
      <c r="AR67">
        <v>592843</v>
      </c>
      <c r="AS67">
        <v>592843</v>
      </c>
      <c r="AT67">
        <v>8.5</v>
      </c>
      <c r="AU67">
        <v>8.5</v>
      </c>
      <c r="AV67">
        <v>8.5</v>
      </c>
      <c r="AW67">
        <v>8.5</v>
      </c>
      <c r="AX67">
        <v>8.5</v>
      </c>
      <c r="AY67">
        <v>8.5</v>
      </c>
      <c r="AZ67">
        <v>8.5</v>
      </c>
      <c r="BA67">
        <v>8.5</v>
      </c>
      <c r="BB67">
        <v>8.5</v>
      </c>
      <c r="BC67">
        <v>8.5</v>
      </c>
      <c r="BD67" t="s">
        <v>2403</v>
      </c>
    </row>
    <row r="68" spans="1:56" x14ac:dyDescent="0.25">
      <c r="A68" t="s">
        <v>172</v>
      </c>
      <c r="B68" t="s">
        <v>1296</v>
      </c>
      <c r="C68" t="s">
        <v>1798</v>
      </c>
      <c r="D68" t="s">
        <v>1353</v>
      </c>
      <c r="E68">
        <v>3</v>
      </c>
      <c r="F68">
        <v>551833</v>
      </c>
      <c r="G68">
        <v>551833</v>
      </c>
      <c r="K68">
        <v>551833</v>
      </c>
      <c r="M68">
        <v>551833</v>
      </c>
      <c r="N68">
        <v>551833</v>
      </c>
      <c r="O68">
        <v>551833</v>
      </c>
      <c r="P68">
        <v>551833</v>
      </c>
      <c r="Q68">
        <v>551833</v>
      </c>
      <c r="R68">
        <v>551833</v>
      </c>
      <c r="S68">
        <v>551833</v>
      </c>
      <c r="T68">
        <v>680833</v>
      </c>
      <c r="U68">
        <v>551833</v>
      </c>
      <c r="W68">
        <v>551833</v>
      </c>
      <c r="X68">
        <v>551833</v>
      </c>
      <c r="Y68">
        <v>551833</v>
      </c>
      <c r="Z68">
        <v>413875</v>
      </c>
      <c r="AA68">
        <v>413875</v>
      </c>
      <c r="AE68">
        <v>413875</v>
      </c>
      <c r="AG68">
        <v>413875</v>
      </c>
      <c r="AH68">
        <v>413875</v>
      </c>
      <c r="AI68">
        <v>413875</v>
      </c>
      <c r="AJ68">
        <v>413875</v>
      </c>
      <c r="AK68">
        <v>413875</v>
      </c>
      <c r="AL68">
        <v>413875</v>
      </c>
      <c r="AM68">
        <v>413875</v>
      </c>
      <c r="AN68">
        <v>510625</v>
      </c>
      <c r="AO68">
        <v>413875</v>
      </c>
      <c r="AQ68">
        <v>413875</v>
      </c>
      <c r="AR68">
        <v>413875</v>
      </c>
      <c r="AS68">
        <v>413875</v>
      </c>
      <c r="AT68">
        <v>8.4</v>
      </c>
      <c r="AV68">
        <v>8.4</v>
      </c>
      <c r="AW68">
        <v>8.4</v>
      </c>
      <c r="AX68">
        <v>8.4</v>
      </c>
      <c r="AY68">
        <v>8.4</v>
      </c>
      <c r="AZ68">
        <v>8.4</v>
      </c>
      <c r="BA68">
        <v>8.4</v>
      </c>
      <c r="BB68">
        <v>8.4</v>
      </c>
      <c r="BC68">
        <v>8.4</v>
      </c>
      <c r="BD68" t="s">
        <v>2400</v>
      </c>
    </row>
    <row r="69" spans="1:56" x14ac:dyDescent="0.25">
      <c r="A69" t="s">
        <v>194</v>
      </c>
      <c r="B69" t="s">
        <v>1200</v>
      </c>
      <c r="C69" t="s">
        <v>1900</v>
      </c>
      <c r="D69" t="s">
        <v>1353</v>
      </c>
      <c r="E69">
        <v>4</v>
      </c>
      <c r="F69">
        <v>1327643</v>
      </c>
      <c r="G69">
        <v>500000</v>
      </c>
      <c r="J69">
        <v>500000</v>
      </c>
      <c r="K69">
        <v>500000</v>
      </c>
      <c r="L69">
        <v>500000</v>
      </c>
      <c r="M69">
        <v>500000</v>
      </c>
      <c r="N69">
        <v>500000</v>
      </c>
      <c r="O69">
        <v>1033333</v>
      </c>
      <c r="P69">
        <v>500000</v>
      </c>
      <c r="Q69">
        <v>500000</v>
      </c>
      <c r="S69">
        <v>500000</v>
      </c>
      <c r="U69">
        <v>500000</v>
      </c>
      <c r="W69">
        <v>1033333</v>
      </c>
      <c r="X69">
        <v>500000</v>
      </c>
      <c r="Y69">
        <v>633333</v>
      </c>
      <c r="Z69">
        <v>1174964</v>
      </c>
      <c r="AA69">
        <v>375000</v>
      </c>
      <c r="AD69">
        <v>375000</v>
      </c>
      <c r="AE69">
        <v>375000</v>
      </c>
      <c r="AF69">
        <v>375000</v>
      </c>
      <c r="AG69">
        <v>375000</v>
      </c>
      <c r="AH69">
        <v>375000</v>
      </c>
      <c r="AI69">
        <v>775000</v>
      </c>
      <c r="AJ69">
        <v>375000</v>
      </c>
      <c r="AK69">
        <v>375000</v>
      </c>
      <c r="AM69">
        <v>375000</v>
      </c>
      <c r="AO69">
        <v>375000</v>
      </c>
      <c r="AQ69">
        <v>775000</v>
      </c>
      <c r="AR69">
        <v>375000</v>
      </c>
      <c r="AS69">
        <v>475000</v>
      </c>
      <c r="AT69">
        <v>8.5</v>
      </c>
      <c r="AV69">
        <v>8.5</v>
      </c>
      <c r="AW69">
        <v>8.5</v>
      </c>
      <c r="AX69">
        <v>8.5</v>
      </c>
      <c r="AY69">
        <v>8.5</v>
      </c>
      <c r="AZ69">
        <v>8.5</v>
      </c>
      <c r="BA69">
        <v>8.5</v>
      </c>
      <c r="BB69">
        <v>8.5</v>
      </c>
      <c r="BC69">
        <v>8.5</v>
      </c>
      <c r="BD69" t="s">
        <v>2400</v>
      </c>
    </row>
    <row r="70" spans="1:56" x14ac:dyDescent="0.25">
      <c r="A70" t="s">
        <v>11</v>
      </c>
      <c r="B70" t="s">
        <v>1171</v>
      </c>
      <c r="C70" t="s">
        <v>1968</v>
      </c>
      <c r="D70" t="s">
        <v>1353</v>
      </c>
      <c r="E70">
        <v>4</v>
      </c>
      <c r="F70">
        <v>632000</v>
      </c>
      <c r="G70">
        <v>578667</v>
      </c>
      <c r="I70">
        <v>578667</v>
      </c>
      <c r="J70">
        <v>645333</v>
      </c>
      <c r="K70">
        <v>578667</v>
      </c>
      <c r="L70">
        <v>578666</v>
      </c>
      <c r="M70">
        <v>578667</v>
      </c>
      <c r="O70">
        <v>578667</v>
      </c>
      <c r="Q70">
        <v>578667</v>
      </c>
      <c r="S70">
        <v>578667</v>
      </c>
      <c r="U70">
        <v>578667</v>
      </c>
      <c r="V70">
        <v>968000</v>
      </c>
      <c r="W70">
        <v>578667</v>
      </c>
      <c r="X70">
        <v>578667</v>
      </c>
      <c r="Y70">
        <v>578667</v>
      </c>
      <c r="Z70">
        <v>474000</v>
      </c>
      <c r="AA70">
        <v>434000</v>
      </c>
      <c r="AC70">
        <v>434000</v>
      </c>
      <c r="AD70">
        <v>484000</v>
      </c>
      <c r="AE70">
        <v>434000</v>
      </c>
      <c r="AF70">
        <v>434000</v>
      </c>
      <c r="AG70">
        <v>434000</v>
      </c>
      <c r="AI70">
        <v>434000</v>
      </c>
      <c r="AK70">
        <v>434000</v>
      </c>
      <c r="AM70">
        <v>434000</v>
      </c>
      <c r="AO70">
        <v>434000</v>
      </c>
      <c r="AP70">
        <v>726000</v>
      </c>
      <c r="AQ70">
        <v>434000</v>
      </c>
      <c r="AR70">
        <v>434000</v>
      </c>
      <c r="AS70">
        <v>434000</v>
      </c>
      <c r="AT70">
        <v>8.4</v>
      </c>
      <c r="AU70">
        <v>8.4</v>
      </c>
      <c r="AV70">
        <v>8.4</v>
      </c>
      <c r="AW70">
        <v>8.4</v>
      </c>
      <c r="AX70">
        <v>8.4</v>
      </c>
      <c r="AY70">
        <v>8.4</v>
      </c>
      <c r="AZ70">
        <v>8.4</v>
      </c>
      <c r="BA70">
        <v>8.4</v>
      </c>
      <c r="BB70">
        <v>8.4</v>
      </c>
      <c r="BC70">
        <v>8.4</v>
      </c>
      <c r="BD70" t="s">
        <v>2403</v>
      </c>
    </row>
    <row r="71" spans="1:56" x14ac:dyDescent="0.25">
      <c r="A71" t="s">
        <v>1093</v>
      </c>
      <c r="B71" t="s">
        <v>1217</v>
      </c>
      <c r="C71" t="s">
        <v>2016</v>
      </c>
      <c r="D71" t="s">
        <v>1353</v>
      </c>
      <c r="E71">
        <v>0</v>
      </c>
      <c r="G71">
        <v>254562</v>
      </c>
      <c r="J71">
        <v>275247</v>
      </c>
      <c r="K71">
        <v>245649</v>
      </c>
      <c r="L71">
        <v>273900</v>
      </c>
      <c r="M71">
        <v>259630</v>
      </c>
      <c r="O71">
        <v>261093</v>
      </c>
      <c r="Q71">
        <v>261495</v>
      </c>
      <c r="R71">
        <v>240814</v>
      </c>
      <c r="S71">
        <v>261794</v>
      </c>
      <c r="T71">
        <v>240573</v>
      </c>
      <c r="U71">
        <v>262203</v>
      </c>
      <c r="V71">
        <v>204281</v>
      </c>
      <c r="W71">
        <v>264532</v>
      </c>
      <c r="X71">
        <v>221090</v>
      </c>
      <c r="Y71">
        <v>271042</v>
      </c>
      <c r="AA71">
        <v>198558</v>
      </c>
      <c r="AD71">
        <v>214693</v>
      </c>
      <c r="AE71">
        <v>191606</v>
      </c>
      <c r="AF71">
        <v>213642</v>
      </c>
      <c r="AG71">
        <v>202511</v>
      </c>
      <c r="AI71">
        <v>203653</v>
      </c>
      <c r="AK71">
        <v>203966</v>
      </c>
      <c r="AL71">
        <v>187835</v>
      </c>
      <c r="AM71">
        <v>204199</v>
      </c>
      <c r="AN71">
        <v>187647</v>
      </c>
      <c r="AO71">
        <v>204518</v>
      </c>
      <c r="AP71">
        <v>159339</v>
      </c>
      <c r="AQ71">
        <v>206335</v>
      </c>
      <c r="AR71">
        <v>172450</v>
      </c>
      <c r="AS71">
        <v>211413</v>
      </c>
      <c r="AT71">
        <v>7.8</v>
      </c>
      <c r="AV71">
        <v>7.8</v>
      </c>
      <c r="AW71">
        <v>7.8</v>
      </c>
      <c r="AX71">
        <v>7.8</v>
      </c>
      <c r="AY71">
        <v>7.8</v>
      </c>
      <c r="AZ71">
        <v>7.8</v>
      </c>
      <c r="BA71">
        <v>7.8</v>
      </c>
      <c r="BB71">
        <v>7.8</v>
      </c>
      <c r="BC71">
        <v>7.8</v>
      </c>
      <c r="BD71" t="s">
        <v>2398</v>
      </c>
    </row>
    <row r="72" spans="1:56" x14ac:dyDescent="0.25">
      <c r="A72" t="s">
        <v>242</v>
      </c>
      <c r="B72" t="s">
        <v>1185</v>
      </c>
      <c r="C72" t="s">
        <v>2212</v>
      </c>
      <c r="D72" t="s">
        <v>1353</v>
      </c>
      <c r="E72">
        <v>3</v>
      </c>
      <c r="F72">
        <v>406667</v>
      </c>
      <c r="H72">
        <v>406667</v>
      </c>
      <c r="I72">
        <v>466666</v>
      </c>
      <c r="J72">
        <v>406667</v>
      </c>
      <c r="K72">
        <v>406667</v>
      </c>
      <c r="M72">
        <v>406667</v>
      </c>
      <c r="N72">
        <v>580000</v>
      </c>
      <c r="O72">
        <v>406667</v>
      </c>
      <c r="Q72">
        <v>406667</v>
      </c>
      <c r="S72">
        <v>406667</v>
      </c>
      <c r="U72">
        <v>406667</v>
      </c>
      <c r="V72">
        <v>466666</v>
      </c>
      <c r="W72">
        <v>406667</v>
      </c>
      <c r="X72">
        <v>406667</v>
      </c>
      <c r="Y72">
        <v>406667</v>
      </c>
      <c r="Z72">
        <v>305000</v>
      </c>
      <c r="AB72">
        <v>305000</v>
      </c>
      <c r="AC72">
        <v>349999</v>
      </c>
      <c r="AD72">
        <v>305000</v>
      </c>
      <c r="AE72">
        <v>305000</v>
      </c>
      <c r="AG72">
        <v>305000</v>
      </c>
      <c r="AH72">
        <v>435000</v>
      </c>
      <c r="AI72">
        <v>305000</v>
      </c>
      <c r="AK72">
        <v>305000</v>
      </c>
      <c r="AM72">
        <v>305000</v>
      </c>
      <c r="AO72">
        <v>305000</v>
      </c>
      <c r="AP72">
        <v>349999</v>
      </c>
      <c r="AQ72">
        <v>305000</v>
      </c>
      <c r="AR72">
        <v>305000</v>
      </c>
      <c r="AS72">
        <v>305000</v>
      </c>
      <c r="AT72">
        <v>8.4</v>
      </c>
      <c r="AU72">
        <v>8.4</v>
      </c>
      <c r="AV72">
        <v>8.4</v>
      </c>
      <c r="AW72">
        <v>8.4</v>
      </c>
      <c r="AX72">
        <v>8.4</v>
      </c>
      <c r="AY72">
        <v>8.4</v>
      </c>
      <c r="AZ72">
        <v>8.4</v>
      </c>
      <c r="BA72">
        <v>8.4</v>
      </c>
      <c r="BB72">
        <v>8.4</v>
      </c>
      <c r="BC72">
        <v>8.4</v>
      </c>
      <c r="BD72" t="s">
        <v>2415</v>
      </c>
    </row>
    <row r="73" spans="1:56" x14ac:dyDescent="0.25">
      <c r="A73" t="s">
        <v>573</v>
      </c>
      <c r="B73" t="s">
        <v>1175</v>
      </c>
      <c r="C73" t="s">
        <v>2228</v>
      </c>
      <c r="D73" t="s">
        <v>1353</v>
      </c>
      <c r="E73">
        <v>0</v>
      </c>
      <c r="F73">
        <v>284843</v>
      </c>
      <c r="G73">
        <v>341811</v>
      </c>
      <c r="J73">
        <v>297924</v>
      </c>
      <c r="K73">
        <v>341811</v>
      </c>
      <c r="N73">
        <v>298407</v>
      </c>
      <c r="O73">
        <v>341811</v>
      </c>
      <c r="P73">
        <v>284843</v>
      </c>
      <c r="Q73">
        <v>341811</v>
      </c>
      <c r="R73">
        <v>287620</v>
      </c>
      <c r="S73">
        <v>341811</v>
      </c>
      <c r="T73">
        <v>292981</v>
      </c>
      <c r="V73">
        <v>284843</v>
      </c>
      <c r="W73">
        <v>341811</v>
      </c>
      <c r="X73">
        <v>319323</v>
      </c>
      <c r="Y73">
        <v>284843</v>
      </c>
      <c r="Z73">
        <v>222178</v>
      </c>
      <c r="AA73">
        <v>266613</v>
      </c>
      <c r="AD73">
        <v>232381</v>
      </c>
      <c r="AE73">
        <v>266613</v>
      </c>
      <c r="AH73">
        <v>232757</v>
      </c>
      <c r="AI73">
        <v>266613</v>
      </c>
      <c r="AJ73">
        <v>222178</v>
      </c>
      <c r="AK73">
        <v>266613</v>
      </c>
      <c r="AL73">
        <v>224344</v>
      </c>
      <c r="AM73">
        <v>266613</v>
      </c>
      <c r="AN73">
        <v>228525</v>
      </c>
      <c r="AP73">
        <v>222178</v>
      </c>
      <c r="AQ73">
        <v>266613</v>
      </c>
      <c r="AR73">
        <v>249072</v>
      </c>
      <c r="AS73">
        <v>222178</v>
      </c>
      <c r="AT73">
        <v>7.2</v>
      </c>
      <c r="AV73">
        <v>7.2</v>
      </c>
      <c r="AX73">
        <v>7.2</v>
      </c>
      <c r="AY73">
        <v>7.2</v>
      </c>
      <c r="AZ73">
        <v>7.2</v>
      </c>
      <c r="BA73">
        <v>7.2</v>
      </c>
      <c r="BB73">
        <v>7.2</v>
      </c>
      <c r="BC73">
        <v>7.2</v>
      </c>
      <c r="BD73" t="s">
        <v>2401</v>
      </c>
    </row>
    <row r="74" spans="1:56" x14ac:dyDescent="0.25">
      <c r="A74" t="s">
        <v>462</v>
      </c>
      <c r="B74" t="s">
        <v>1346</v>
      </c>
      <c r="C74" t="s">
        <v>2293</v>
      </c>
      <c r="D74" t="s">
        <v>1353</v>
      </c>
      <c r="E74">
        <v>2</v>
      </c>
      <c r="F74">
        <v>466667</v>
      </c>
      <c r="G74">
        <v>466667</v>
      </c>
      <c r="H74">
        <v>466667</v>
      </c>
      <c r="J74">
        <v>466667</v>
      </c>
      <c r="K74">
        <v>466667</v>
      </c>
      <c r="L74">
        <v>466667</v>
      </c>
      <c r="N74">
        <v>466667</v>
      </c>
      <c r="O74">
        <v>466667</v>
      </c>
      <c r="P74">
        <v>466667</v>
      </c>
      <c r="Q74">
        <v>466667</v>
      </c>
      <c r="R74">
        <v>466667</v>
      </c>
      <c r="S74">
        <v>466667</v>
      </c>
      <c r="T74">
        <v>466667</v>
      </c>
      <c r="X74">
        <v>466667</v>
      </c>
      <c r="Y74">
        <v>466667</v>
      </c>
      <c r="Z74">
        <v>350000</v>
      </c>
      <c r="AA74">
        <v>350000</v>
      </c>
      <c r="AB74">
        <v>350000</v>
      </c>
      <c r="AD74">
        <v>350000</v>
      </c>
      <c r="AE74">
        <v>350000</v>
      </c>
      <c r="AF74">
        <v>350000</v>
      </c>
      <c r="AH74">
        <v>350000</v>
      </c>
      <c r="AI74">
        <v>350000</v>
      </c>
      <c r="AJ74">
        <v>350000</v>
      </c>
      <c r="AK74">
        <v>350000</v>
      </c>
      <c r="AL74">
        <v>350000</v>
      </c>
      <c r="AM74">
        <v>350000</v>
      </c>
      <c r="AN74">
        <v>350000</v>
      </c>
      <c r="AR74">
        <v>350000</v>
      </c>
      <c r="AS74">
        <v>350000</v>
      </c>
      <c r="AT74">
        <v>8.3000000000000007</v>
      </c>
      <c r="AU74">
        <v>8.3000000000000007</v>
      </c>
      <c r="AV74">
        <v>8.3000000000000007</v>
      </c>
      <c r="AW74">
        <v>8.3000000000000007</v>
      </c>
      <c r="AX74">
        <v>8.3000000000000007</v>
      </c>
      <c r="AY74">
        <v>8.3000000000000007</v>
      </c>
      <c r="AZ74">
        <v>8.3000000000000007</v>
      </c>
      <c r="BA74">
        <v>8.3000000000000007</v>
      </c>
      <c r="BC74">
        <v>8.3000000000000007</v>
      </c>
      <c r="BD74" t="s">
        <v>2388</v>
      </c>
    </row>
    <row r="75" spans="1:56" x14ac:dyDescent="0.25">
      <c r="A75" t="s">
        <v>498</v>
      </c>
      <c r="B75" t="s">
        <v>1179</v>
      </c>
      <c r="C75" t="s">
        <v>2334</v>
      </c>
      <c r="D75" t="s">
        <v>1353</v>
      </c>
      <c r="E75">
        <v>2</v>
      </c>
      <c r="F75">
        <v>146667</v>
      </c>
      <c r="G75">
        <v>146667</v>
      </c>
      <c r="H75">
        <v>146667</v>
      </c>
      <c r="I75">
        <v>146667</v>
      </c>
      <c r="J75">
        <v>146667</v>
      </c>
      <c r="K75">
        <v>146667</v>
      </c>
      <c r="L75">
        <v>146667</v>
      </c>
      <c r="M75">
        <v>146667</v>
      </c>
      <c r="N75">
        <v>146667</v>
      </c>
      <c r="O75">
        <v>146667</v>
      </c>
      <c r="P75">
        <v>146667</v>
      </c>
      <c r="Q75">
        <v>146667</v>
      </c>
      <c r="R75">
        <v>146667</v>
      </c>
      <c r="V75">
        <v>146667</v>
      </c>
      <c r="X75">
        <v>146667</v>
      </c>
      <c r="Z75">
        <v>110000</v>
      </c>
      <c r="AA75">
        <v>110000</v>
      </c>
      <c r="AB75">
        <v>110000</v>
      </c>
      <c r="AC75">
        <v>110000</v>
      </c>
      <c r="AD75">
        <v>110000</v>
      </c>
      <c r="AE75">
        <v>110000</v>
      </c>
      <c r="AF75">
        <v>110000</v>
      </c>
      <c r="AG75">
        <v>110000</v>
      </c>
      <c r="AH75">
        <v>110000</v>
      </c>
      <c r="AI75">
        <v>110000</v>
      </c>
      <c r="AJ75">
        <v>110000</v>
      </c>
      <c r="AK75">
        <v>110000</v>
      </c>
      <c r="AL75">
        <v>110000</v>
      </c>
      <c r="AP75">
        <v>110000</v>
      </c>
      <c r="AR75">
        <v>110000</v>
      </c>
      <c r="AT75">
        <v>8.3000000000000007</v>
      </c>
      <c r="AU75">
        <v>8.3000000000000007</v>
      </c>
      <c r="AV75">
        <v>8.3000000000000007</v>
      </c>
      <c r="AW75">
        <v>8.3000000000000007</v>
      </c>
      <c r="AX75">
        <v>8.3000000000000007</v>
      </c>
      <c r="AY75">
        <v>8.3000000000000007</v>
      </c>
      <c r="AZ75">
        <v>8.3000000000000007</v>
      </c>
      <c r="BB75">
        <v>8.3000000000000007</v>
      </c>
      <c r="BC75">
        <v>8.3000000000000007</v>
      </c>
      <c r="BD75" t="s">
        <v>2410</v>
      </c>
    </row>
    <row r="76" spans="1:56" x14ac:dyDescent="0.25">
      <c r="A76" t="s">
        <v>329</v>
      </c>
      <c r="B76" t="s">
        <v>1291</v>
      </c>
      <c r="C76" t="s">
        <v>2354</v>
      </c>
      <c r="D76" t="s">
        <v>1353</v>
      </c>
      <c r="E76">
        <v>0</v>
      </c>
      <c r="F76">
        <v>360000</v>
      </c>
      <c r="G76">
        <v>386667</v>
      </c>
      <c r="J76">
        <v>386667</v>
      </c>
      <c r="K76">
        <v>386667</v>
      </c>
      <c r="L76">
        <v>386667</v>
      </c>
      <c r="M76">
        <v>386667</v>
      </c>
      <c r="N76">
        <v>386667</v>
      </c>
      <c r="O76">
        <v>386667</v>
      </c>
      <c r="P76">
        <v>386667</v>
      </c>
      <c r="Q76">
        <v>386667</v>
      </c>
      <c r="R76">
        <v>386667</v>
      </c>
      <c r="S76">
        <v>386667</v>
      </c>
      <c r="V76">
        <v>866667</v>
      </c>
      <c r="X76">
        <v>380000</v>
      </c>
      <c r="Y76">
        <v>386667</v>
      </c>
      <c r="Z76">
        <v>270000</v>
      </c>
      <c r="AA76">
        <v>290000</v>
      </c>
      <c r="AD76">
        <v>290000</v>
      </c>
      <c r="AE76">
        <v>290000</v>
      </c>
      <c r="AF76">
        <v>290000</v>
      </c>
      <c r="AG76">
        <v>290000</v>
      </c>
      <c r="AH76">
        <v>290000</v>
      </c>
      <c r="AI76">
        <v>290000</v>
      </c>
      <c r="AJ76">
        <v>290000</v>
      </c>
      <c r="AK76">
        <v>290000</v>
      </c>
      <c r="AL76">
        <v>290000</v>
      </c>
      <c r="AM76">
        <v>290000</v>
      </c>
      <c r="AP76">
        <v>650000</v>
      </c>
      <c r="AR76">
        <v>285000</v>
      </c>
      <c r="AS76">
        <v>290000</v>
      </c>
      <c r="AT76">
        <v>8.6</v>
      </c>
      <c r="AV76">
        <v>8.6</v>
      </c>
      <c r="AW76">
        <v>8.6</v>
      </c>
      <c r="AX76">
        <v>8.6</v>
      </c>
      <c r="AY76">
        <v>8.6</v>
      </c>
      <c r="AZ76">
        <v>8.6</v>
      </c>
      <c r="BB76">
        <v>8.6</v>
      </c>
      <c r="BC76">
        <v>8.6</v>
      </c>
      <c r="BD76" t="s">
        <v>2391</v>
      </c>
    </row>
    <row r="77" spans="1:56" x14ac:dyDescent="0.25">
      <c r="A77" t="s">
        <v>1028</v>
      </c>
      <c r="B77" t="s">
        <v>1188</v>
      </c>
      <c r="C77" t="s">
        <v>1384</v>
      </c>
      <c r="D77" t="s">
        <v>1353</v>
      </c>
      <c r="E77">
        <v>5</v>
      </c>
      <c r="G77">
        <v>1413194</v>
      </c>
      <c r="H77">
        <v>1662581</v>
      </c>
      <c r="I77">
        <v>1303462</v>
      </c>
      <c r="J77">
        <v>1163805</v>
      </c>
      <c r="K77">
        <v>1163805</v>
      </c>
      <c r="L77">
        <v>1163805</v>
      </c>
      <c r="M77">
        <v>1163805</v>
      </c>
      <c r="N77">
        <v>1650789</v>
      </c>
      <c r="O77">
        <v>1163805</v>
      </c>
      <c r="P77">
        <v>2105600</v>
      </c>
      <c r="Q77">
        <v>1197059</v>
      </c>
      <c r="S77">
        <v>1163805</v>
      </c>
      <c r="U77">
        <v>1163805</v>
      </c>
      <c r="W77">
        <v>1490781</v>
      </c>
      <c r="X77">
        <v>1352233</v>
      </c>
      <c r="Y77">
        <v>1163805</v>
      </c>
      <c r="AA77">
        <v>1278375</v>
      </c>
      <c r="AB77">
        <v>1503971</v>
      </c>
      <c r="AC77">
        <v>1179112</v>
      </c>
      <c r="AD77">
        <v>1052778</v>
      </c>
      <c r="AE77">
        <v>1052778</v>
      </c>
      <c r="AF77">
        <v>1052778</v>
      </c>
      <c r="AG77">
        <v>1052778</v>
      </c>
      <c r="AH77">
        <v>1238092</v>
      </c>
      <c r="AI77">
        <v>1052778</v>
      </c>
      <c r="AJ77">
        <v>1579200</v>
      </c>
      <c r="AK77">
        <v>1082860</v>
      </c>
      <c r="AM77">
        <v>1052778</v>
      </c>
      <c r="AO77">
        <v>1052778</v>
      </c>
      <c r="AQ77">
        <v>1348560</v>
      </c>
      <c r="AR77">
        <v>1223230</v>
      </c>
      <c r="AS77">
        <v>1052778</v>
      </c>
      <c r="AT77">
        <v>9</v>
      </c>
      <c r="AU77">
        <v>9</v>
      </c>
      <c r="AV77">
        <v>9</v>
      </c>
      <c r="AW77">
        <v>9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9</v>
      </c>
      <c r="BD77" t="s">
        <v>2403</v>
      </c>
    </row>
    <row r="78" spans="1:56" x14ac:dyDescent="0.25">
      <c r="A78" t="s">
        <v>1042</v>
      </c>
      <c r="B78" t="s">
        <v>1191</v>
      </c>
      <c r="C78" t="s">
        <v>1386</v>
      </c>
      <c r="D78" t="s">
        <v>1353</v>
      </c>
      <c r="E78">
        <v>0</v>
      </c>
      <c r="G78">
        <v>2530000</v>
      </c>
      <c r="I78">
        <v>2297307</v>
      </c>
      <c r="J78">
        <v>703040</v>
      </c>
      <c r="K78">
        <v>1595352</v>
      </c>
      <c r="L78">
        <v>1595352</v>
      </c>
      <c r="M78">
        <v>1595352</v>
      </c>
      <c r="N78">
        <v>656440</v>
      </c>
      <c r="O78">
        <v>790824</v>
      </c>
      <c r="Q78">
        <v>790824</v>
      </c>
      <c r="R78">
        <v>731162</v>
      </c>
      <c r="S78">
        <v>790824</v>
      </c>
      <c r="T78">
        <v>656440</v>
      </c>
      <c r="U78">
        <v>790824</v>
      </c>
      <c r="W78">
        <v>1470000</v>
      </c>
      <c r="X78">
        <v>973440</v>
      </c>
      <c r="Y78">
        <v>973440</v>
      </c>
      <c r="AA78">
        <v>1897500</v>
      </c>
      <c r="AC78">
        <v>1493250</v>
      </c>
      <c r="AD78">
        <v>597584</v>
      </c>
      <c r="AE78">
        <v>1036979</v>
      </c>
      <c r="AF78">
        <v>1356049</v>
      </c>
      <c r="AG78">
        <v>1036979</v>
      </c>
      <c r="AH78">
        <v>557974</v>
      </c>
      <c r="AI78">
        <v>514036</v>
      </c>
      <c r="AK78">
        <v>514036</v>
      </c>
      <c r="AL78">
        <v>621488</v>
      </c>
      <c r="AM78">
        <v>514036</v>
      </c>
      <c r="AN78">
        <v>557974</v>
      </c>
      <c r="AO78">
        <v>514036</v>
      </c>
      <c r="AQ78">
        <v>735000</v>
      </c>
      <c r="AR78">
        <v>486720</v>
      </c>
      <c r="AS78">
        <v>486720</v>
      </c>
      <c r="AT78">
        <v>7.8</v>
      </c>
      <c r="AU78">
        <v>7.8</v>
      </c>
      <c r="AV78">
        <v>7.8</v>
      </c>
      <c r="AW78">
        <v>7.8</v>
      </c>
      <c r="AX78">
        <v>7.6</v>
      </c>
      <c r="AY78">
        <v>7.6</v>
      </c>
      <c r="AZ78">
        <v>7.6</v>
      </c>
      <c r="BA78">
        <v>7.6</v>
      </c>
      <c r="BB78">
        <v>7.8</v>
      </c>
      <c r="BC78">
        <v>7.8</v>
      </c>
      <c r="BD78" t="s">
        <v>2404</v>
      </c>
    </row>
    <row r="79" spans="1:56" x14ac:dyDescent="0.25">
      <c r="A79" t="s">
        <v>606</v>
      </c>
      <c r="B79" t="s">
        <v>1201</v>
      </c>
      <c r="C79" t="s">
        <v>1411</v>
      </c>
      <c r="D79" t="s">
        <v>1353</v>
      </c>
      <c r="E79">
        <v>2</v>
      </c>
      <c r="F79">
        <v>416667</v>
      </c>
      <c r="G79">
        <v>416667</v>
      </c>
      <c r="H79">
        <v>416667</v>
      </c>
      <c r="I79">
        <v>416667</v>
      </c>
      <c r="J79">
        <v>416667</v>
      </c>
      <c r="K79">
        <v>416667</v>
      </c>
      <c r="L79">
        <v>416667</v>
      </c>
      <c r="M79">
        <v>416667</v>
      </c>
      <c r="N79">
        <v>416667</v>
      </c>
      <c r="O79">
        <v>416667</v>
      </c>
      <c r="P79">
        <v>416667</v>
      </c>
      <c r="Q79">
        <v>416667</v>
      </c>
      <c r="R79">
        <v>416667</v>
      </c>
      <c r="S79">
        <v>416667</v>
      </c>
      <c r="T79">
        <v>416667</v>
      </c>
      <c r="U79">
        <v>416667</v>
      </c>
      <c r="Z79">
        <v>312500</v>
      </c>
      <c r="AA79">
        <v>312500</v>
      </c>
      <c r="AB79">
        <v>312500</v>
      </c>
      <c r="AC79">
        <v>312500</v>
      </c>
      <c r="AD79">
        <v>312500</v>
      </c>
      <c r="AE79">
        <v>312500</v>
      </c>
      <c r="AF79">
        <v>312500</v>
      </c>
      <c r="AG79">
        <v>312500</v>
      </c>
      <c r="AH79">
        <v>312500</v>
      </c>
      <c r="AI79">
        <v>312500</v>
      </c>
      <c r="AJ79">
        <v>312500</v>
      </c>
      <c r="AK79">
        <v>312500</v>
      </c>
      <c r="AL79">
        <v>312500</v>
      </c>
      <c r="AM79">
        <v>312500</v>
      </c>
      <c r="AN79">
        <v>312500</v>
      </c>
      <c r="AO79">
        <v>312500</v>
      </c>
      <c r="AT79">
        <v>8.5</v>
      </c>
      <c r="AU79">
        <v>8.5</v>
      </c>
      <c r="AV79">
        <v>8.5</v>
      </c>
      <c r="AW79">
        <v>8.5</v>
      </c>
      <c r="AX79">
        <v>8.5</v>
      </c>
      <c r="AY79">
        <v>8.5</v>
      </c>
      <c r="AZ79">
        <v>8.5</v>
      </c>
      <c r="BA79">
        <v>8.5</v>
      </c>
      <c r="BD79" t="s">
        <v>2388</v>
      </c>
    </row>
    <row r="80" spans="1:56" x14ac:dyDescent="0.25">
      <c r="A80" t="s">
        <v>501</v>
      </c>
      <c r="B80" t="s">
        <v>1190</v>
      </c>
      <c r="C80" t="s">
        <v>1416</v>
      </c>
      <c r="D80" t="s">
        <v>1353</v>
      </c>
      <c r="E80">
        <v>1</v>
      </c>
      <c r="F80">
        <v>216000</v>
      </c>
      <c r="G80">
        <v>216000</v>
      </c>
      <c r="H80">
        <v>216000</v>
      </c>
      <c r="I80">
        <v>216000</v>
      </c>
      <c r="K80">
        <v>216000</v>
      </c>
      <c r="M80">
        <v>216000</v>
      </c>
      <c r="O80">
        <v>216000</v>
      </c>
      <c r="P80">
        <v>216000</v>
      </c>
      <c r="Q80">
        <v>216000</v>
      </c>
      <c r="R80">
        <v>216000</v>
      </c>
      <c r="S80">
        <v>216000</v>
      </c>
      <c r="T80">
        <v>216000</v>
      </c>
      <c r="U80">
        <v>216000</v>
      </c>
      <c r="W80">
        <v>216000</v>
      </c>
      <c r="X80">
        <v>216000</v>
      </c>
      <c r="Y80">
        <v>216000</v>
      </c>
      <c r="Z80">
        <v>162000</v>
      </c>
      <c r="AA80">
        <v>162000</v>
      </c>
      <c r="AB80">
        <v>162000</v>
      </c>
      <c r="AC80">
        <v>162000</v>
      </c>
      <c r="AE80">
        <v>162000</v>
      </c>
      <c r="AG80">
        <v>162000</v>
      </c>
      <c r="AI80">
        <v>162000</v>
      </c>
      <c r="AJ80">
        <v>162000</v>
      </c>
      <c r="AK80">
        <v>162000</v>
      </c>
      <c r="AL80">
        <v>162000</v>
      </c>
      <c r="AM80">
        <v>162000</v>
      </c>
      <c r="AN80">
        <v>162000</v>
      </c>
      <c r="AO80">
        <v>162000</v>
      </c>
      <c r="AQ80">
        <v>162000</v>
      </c>
      <c r="AR80">
        <v>162000</v>
      </c>
      <c r="AS80">
        <v>162000</v>
      </c>
      <c r="AT80">
        <v>8.1999999999999993</v>
      </c>
      <c r="AU80">
        <v>8.1999999999999993</v>
      </c>
      <c r="AV80">
        <v>8.1999999999999993</v>
      </c>
      <c r="AW80">
        <v>8.1999999999999993</v>
      </c>
      <c r="AX80">
        <v>8.1999999999999993</v>
      </c>
      <c r="AY80">
        <v>8.1999999999999993</v>
      </c>
      <c r="AZ80">
        <v>8.1999999999999993</v>
      </c>
      <c r="BA80">
        <v>8.1999999999999993</v>
      </c>
      <c r="BB80">
        <v>8.1999999999999993</v>
      </c>
      <c r="BC80">
        <v>8.1999999999999993</v>
      </c>
      <c r="BD80" t="s">
        <v>2394</v>
      </c>
    </row>
    <row r="81" spans="1:56" x14ac:dyDescent="0.25">
      <c r="A81" t="s">
        <v>270</v>
      </c>
      <c r="B81" t="s">
        <v>1225</v>
      </c>
      <c r="C81" t="s">
        <v>1478</v>
      </c>
      <c r="D81" t="s">
        <v>1353</v>
      </c>
      <c r="E81">
        <v>3</v>
      </c>
      <c r="F81">
        <v>533333</v>
      </c>
      <c r="G81">
        <v>433333</v>
      </c>
      <c r="H81">
        <v>433333</v>
      </c>
      <c r="I81">
        <v>433333</v>
      </c>
      <c r="J81">
        <v>533333</v>
      </c>
      <c r="K81">
        <v>433333</v>
      </c>
      <c r="L81">
        <v>433333</v>
      </c>
      <c r="M81">
        <v>433333</v>
      </c>
      <c r="O81">
        <v>433333</v>
      </c>
      <c r="P81">
        <v>526667</v>
      </c>
      <c r="Q81">
        <v>433333</v>
      </c>
      <c r="R81">
        <v>433333</v>
      </c>
      <c r="S81">
        <v>433333</v>
      </c>
      <c r="T81">
        <v>433333</v>
      </c>
      <c r="X81">
        <v>526667</v>
      </c>
      <c r="Y81">
        <v>433333</v>
      </c>
      <c r="Z81">
        <v>400000</v>
      </c>
      <c r="AA81">
        <v>325000</v>
      </c>
      <c r="AB81">
        <v>325000</v>
      </c>
      <c r="AC81">
        <v>325000</v>
      </c>
      <c r="AD81">
        <v>400000</v>
      </c>
      <c r="AE81">
        <v>325000</v>
      </c>
      <c r="AF81">
        <v>325000</v>
      </c>
      <c r="AG81">
        <v>325000</v>
      </c>
      <c r="AI81">
        <v>325000</v>
      </c>
      <c r="AJ81">
        <v>395000</v>
      </c>
      <c r="AK81">
        <v>325000</v>
      </c>
      <c r="AL81">
        <v>325000</v>
      </c>
      <c r="AM81">
        <v>325000</v>
      </c>
      <c r="AN81">
        <v>325000</v>
      </c>
      <c r="AR81">
        <v>395000</v>
      </c>
      <c r="AS81">
        <v>325000</v>
      </c>
      <c r="AT81">
        <v>8.3000000000000007</v>
      </c>
      <c r="AU81">
        <v>8.3000000000000007</v>
      </c>
      <c r="AV81">
        <v>8.3000000000000007</v>
      </c>
      <c r="AW81">
        <v>8.3000000000000007</v>
      </c>
      <c r="AX81">
        <v>8.3000000000000007</v>
      </c>
      <c r="AY81">
        <v>8.3000000000000007</v>
      </c>
      <c r="AZ81">
        <v>8.3000000000000007</v>
      </c>
      <c r="BA81">
        <v>8.3000000000000007</v>
      </c>
      <c r="BC81">
        <v>8.3000000000000007</v>
      </c>
      <c r="BD81" t="s">
        <v>2388</v>
      </c>
    </row>
    <row r="82" spans="1:56" x14ac:dyDescent="0.25">
      <c r="A82" t="s">
        <v>279</v>
      </c>
      <c r="B82" t="s">
        <v>1233</v>
      </c>
      <c r="C82" t="s">
        <v>1705</v>
      </c>
      <c r="D82" t="s">
        <v>1353</v>
      </c>
      <c r="E82">
        <v>4</v>
      </c>
      <c r="F82">
        <v>2266667</v>
      </c>
      <c r="I82">
        <v>897333</v>
      </c>
      <c r="J82">
        <v>850969</v>
      </c>
      <c r="K82">
        <v>897333</v>
      </c>
      <c r="L82">
        <v>1407382</v>
      </c>
      <c r="M82">
        <v>897333</v>
      </c>
      <c r="N82">
        <v>1333333</v>
      </c>
      <c r="O82">
        <v>897333</v>
      </c>
      <c r="P82">
        <v>940000</v>
      </c>
      <c r="Q82">
        <v>957859</v>
      </c>
      <c r="S82">
        <v>897333</v>
      </c>
      <c r="U82">
        <v>897333</v>
      </c>
      <c r="V82">
        <v>1298002</v>
      </c>
      <c r="W82">
        <v>1020000</v>
      </c>
      <c r="X82">
        <v>811109</v>
      </c>
      <c r="Y82">
        <v>970373</v>
      </c>
      <c r="Z82">
        <v>1700000</v>
      </c>
      <c r="AC82">
        <v>673000</v>
      </c>
      <c r="AD82">
        <v>638227</v>
      </c>
      <c r="AE82">
        <v>673000</v>
      </c>
      <c r="AF82">
        <v>1055573</v>
      </c>
      <c r="AG82">
        <v>673000</v>
      </c>
      <c r="AH82">
        <v>1000000</v>
      </c>
      <c r="AI82">
        <v>673000</v>
      </c>
      <c r="AJ82">
        <v>799000</v>
      </c>
      <c r="AK82">
        <v>718394</v>
      </c>
      <c r="AM82">
        <v>673000</v>
      </c>
      <c r="AO82">
        <v>673000</v>
      </c>
      <c r="AP82">
        <v>973501</v>
      </c>
      <c r="AQ82">
        <v>765000</v>
      </c>
      <c r="AR82">
        <v>608332</v>
      </c>
      <c r="AS82">
        <v>727780</v>
      </c>
      <c r="AT82">
        <v>8.6</v>
      </c>
      <c r="AU82">
        <v>8.6</v>
      </c>
      <c r="AV82">
        <v>8.6</v>
      </c>
      <c r="AW82">
        <v>8.6</v>
      </c>
      <c r="AX82">
        <v>8.6</v>
      </c>
      <c r="AY82">
        <v>8.6</v>
      </c>
      <c r="AZ82">
        <v>8.6</v>
      </c>
      <c r="BA82">
        <v>8.6</v>
      </c>
      <c r="BB82">
        <v>8.6</v>
      </c>
      <c r="BC82">
        <v>8.6</v>
      </c>
      <c r="BD82" t="s">
        <v>2387</v>
      </c>
    </row>
    <row r="83" spans="1:56" x14ac:dyDescent="0.25">
      <c r="A83" t="s">
        <v>271</v>
      </c>
      <c r="B83" t="s">
        <v>1258</v>
      </c>
      <c r="C83" t="s">
        <v>1708</v>
      </c>
      <c r="D83" t="s">
        <v>1353</v>
      </c>
      <c r="E83">
        <v>3</v>
      </c>
      <c r="F83">
        <v>480000</v>
      </c>
      <c r="G83">
        <v>480000</v>
      </c>
      <c r="H83">
        <v>480000</v>
      </c>
      <c r="I83">
        <v>520000</v>
      </c>
      <c r="J83">
        <v>480000</v>
      </c>
      <c r="K83">
        <v>480000</v>
      </c>
      <c r="L83">
        <v>480000</v>
      </c>
      <c r="M83">
        <v>480000</v>
      </c>
      <c r="N83">
        <v>480000</v>
      </c>
      <c r="O83">
        <v>480000</v>
      </c>
      <c r="P83">
        <v>480000</v>
      </c>
      <c r="Q83">
        <v>480000</v>
      </c>
      <c r="R83">
        <v>480000</v>
      </c>
      <c r="S83">
        <v>480000</v>
      </c>
      <c r="T83">
        <v>480000</v>
      </c>
      <c r="U83">
        <v>480000</v>
      </c>
      <c r="Z83">
        <v>360000</v>
      </c>
      <c r="AA83">
        <v>360000</v>
      </c>
      <c r="AB83">
        <v>360000</v>
      </c>
      <c r="AC83">
        <v>390000</v>
      </c>
      <c r="AD83">
        <v>360000</v>
      </c>
      <c r="AE83">
        <v>360000</v>
      </c>
      <c r="AF83">
        <v>360000</v>
      </c>
      <c r="AG83">
        <v>360000</v>
      </c>
      <c r="AH83">
        <v>360000</v>
      </c>
      <c r="AI83">
        <v>360000</v>
      </c>
      <c r="AJ83">
        <v>360000</v>
      </c>
      <c r="AK83">
        <v>360000</v>
      </c>
      <c r="AL83">
        <v>360000</v>
      </c>
      <c r="AM83">
        <v>360000</v>
      </c>
      <c r="AN83">
        <v>360000</v>
      </c>
      <c r="AO83">
        <v>360000</v>
      </c>
      <c r="AT83">
        <v>8.3000000000000007</v>
      </c>
      <c r="AU83">
        <v>8.3000000000000007</v>
      </c>
      <c r="AV83">
        <v>8.3000000000000007</v>
      </c>
      <c r="AW83">
        <v>8.3000000000000007</v>
      </c>
      <c r="AX83">
        <v>8.3000000000000007</v>
      </c>
      <c r="AY83">
        <v>8.3000000000000007</v>
      </c>
      <c r="AZ83">
        <v>8.3000000000000007</v>
      </c>
      <c r="BA83">
        <v>8.3000000000000007</v>
      </c>
      <c r="BD83" t="s">
        <v>2387</v>
      </c>
    </row>
    <row r="84" spans="1:56" x14ac:dyDescent="0.25">
      <c r="A84" t="s">
        <v>557</v>
      </c>
      <c r="B84" t="s">
        <v>1203</v>
      </c>
      <c r="C84" t="s">
        <v>1738</v>
      </c>
      <c r="D84" t="s">
        <v>1353</v>
      </c>
      <c r="E84">
        <v>2</v>
      </c>
      <c r="F84">
        <v>466667</v>
      </c>
      <c r="G84">
        <v>466667</v>
      </c>
      <c r="J84">
        <v>466667</v>
      </c>
      <c r="K84">
        <v>466667</v>
      </c>
      <c r="N84">
        <v>466667</v>
      </c>
      <c r="O84">
        <v>466667</v>
      </c>
      <c r="P84">
        <v>466667</v>
      </c>
      <c r="Q84">
        <v>466667</v>
      </c>
      <c r="R84">
        <v>466667</v>
      </c>
      <c r="S84">
        <v>466667</v>
      </c>
      <c r="T84">
        <v>466667</v>
      </c>
      <c r="U84">
        <v>466667</v>
      </c>
      <c r="V84">
        <v>466667</v>
      </c>
      <c r="W84">
        <v>466667</v>
      </c>
      <c r="X84">
        <v>466667</v>
      </c>
      <c r="Y84">
        <v>466667</v>
      </c>
      <c r="Z84">
        <v>350000</v>
      </c>
      <c r="AA84">
        <v>350000</v>
      </c>
      <c r="AD84">
        <v>350000</v>
      </c>
      <c r="AE84">
        <v>350000</v>
      </c>
      <c r="AH84">
        <v>350000</v>
      </c>
      <c r="AI84">
        <v>350000</v>
      </c>
      <c r="AJ84">
        <v>350000</v>
      </c>
      <c r="AK84">
        <v>350000</v>
      </c>
      <c r="AL84">
        <v>350000</v>
      </c>
      <c r="AM84">
        <v>350000</v>
      </c>
      <c r="AN84">
        <v>350000</v>
      </c>
      <c r="AO84">
        <v>350000</v>
      </c>
      <c r="AP84">
        <v>350000</v>
      </c>
      <c r="AQ84">
        <v>350000</v>
      </c>
      <c r="AR84">
        <v>350000</v>
      </c>
      <c r="AS84">
        <v>350000</v>
      </c>
      <c r="AT84">
        <v>8.4</v>
      </c>
      <c r="AV84">
        <v>8.4</v>
      </c>
      <c r="AX84">
        <v>8.4</v>
      </c>
      <c r="AY84">
        <v>8.4</v>
      </c>
      <c r="AZ84">
        <v>8.4</v>
      </c>
      <c r="BA84">
        <v>8.4</v>
      </c>
      <c r="BB84">
        <v>8.4</v>
      </c>
      <c r="BC84">
        <v>8.4</v>
      </c>
      <c r="BD84" t="s">
        <v>2402</v>
      </c>
    </row>
    <row r="85" spans="1:56" x14ac:dyDescent="0.25">
      <c r="A85" t="s">
        <v>470</v>
      </c>
      <c r="B85" t="s">
        <v>1203</v>
      </c>
      <c r="C85" t="s">
        <v>1739</v>
      </c>
      <c r="D85" t="s">
        <v>1353</v>
      </c>
      <c r="E85">
        <v>2</v>
      </c>
      <c r="F85">
        <v>466667</v>
      </c>
      <c r="G85">
        <v>466667</v>
      </c>
      <c r="J85">
        <v>466667</v>
      </c>
      <c r="K85">
        <v>466667</v>
      </c>
      <c r="N85">
        <v>466667</v>
      </c>
      <c r="O85">
        <v>466667</v>
      </c>
      <c r="P85">
        <v>466667</v>
      </c>
      <c r="Q85">
        <v>466667</v>
      </c>
      <c r="R85">
        <v>466667</v>
      </c>
      <c r="S85">
        <v>466667</v>
      </c>
      <c r="T85">
        <v>466667</v>
      </c>
      <c r="U85">
        <v>466667</v>
      </c>
      <c r="V85">
        <v>466667</v>
      </c>
      <c r="W85">
        <v>466667</v>
      </c>
      <c r="X85">
        <v>466667</v>
      </c>
      <c r="Y85">
        <v>466667</v>
      </c>
      <c r="Z85">
        <v>350000</v>
      </c>
      <c r="AA85">
        <v>350000</v>
      </c>
      <c r="AD85">
        <v>350000</v>
      </c>
      <c r="AE85">
        <v>350000</v>
      </c>
      <c r="AH85">
        <v>350000</v>
      </c>
      <c r="AI85">
        <v>350000</v>
      </c>
      <c r="AJ85">
        <v>350000</v>
      </c>
      <c r="AK85">
        <v>350000</v>
      </c>
      <c r="AL85">
        <v>350000</v>
      </c>
      <c r="AM85">
        <v>350000</v>
      </c>
      <c r="AN85">
        <v>350000</v>
      </c>
      <c r="AO85">
        <v>350000</v>
      </c>
      <c r="AP85">
        <v>350000</v>
      </c>
      <c r="AQ85">
        <v>350000</v>
      </c>
      <c r="AR85">
        <v>350000</v>
      </c>
      <c r="AS85">
        <v>350000</v>
      </c>
      <c r="AT85">
        <v>8.3000000000000007</v>
      </c>
      <c r="AV85">
        <v>8.3000000000000007</v>
      </c>
      <c r="AX85">
        <v>8.3000000000000007</v>
      </c>
      <c r="AY85">
        <v>8.3000000000000007</v>
      </c>
      <c r="AZ85">
        <v>8.3000000000000007</v>
      </c>
      <c r="BA85">
        <v>8.3000000000000007</v>
      </c>
      <c r="BB85">
        <v>8.3000000000000007</v>
      </c>
      <c r="BC85">
        <v>8.3000000000000007</v>
      </c>
      <c r="BD85" t="s">
        <v>2402</v>
      </c>
    </row>
    <row r="86" spans="1:56" x14ac:dyDescent="0.25">
      <c r="A86" t="s">
        <v>943</v>
      </c>
      <c r="B86" t="s">
        <v>1292</v>
      </c>
      <c r="C86" t="s">
        <v>1779</v>
      </c>
      <c r="D86" t="s">
        <v>1353</v>
      </c>
      <c r="E86">
        <v>0</v>
      </c>
      <c r="F86">
        <v>241935</v>
      </c>
      <c r="G86">
        <v>250000</v>
      </c>
      <c r="J86">
        <v>241935</v>
      </c>
      <c r="K86">
        <v>250000</v>
      </c>
      <c r="N86">
        <v>241935</v>
      </c>
      <c r="O86">
        <v>250000</v>
      </c>
      <c r="P86">
        <v>241935</v>
      </c>
      <c r="Q86">
        <v>250000</v>
      </c>
      <c r="R86">
        <v>241935</v>
      </c>
      <c r="S86">
        <v>250000</v>
      </c>
      <c r="T86">
        <v>241935</v>
      </c>
      <c r="U86">
        <v>250000</v>
      </c>
      <c r="V86">
        <v>241935</v>
      </c>
      <c r="W86">
        <v>250000</v>
      </c>
      <c r="X86">
        <v>241935</v>
      </c>
      <c r="Y86">
        <v>250000</v>
      </c>
      <c r="Z86">
        <v>150000</v>
      </c>
      <c r="AA86">
        <v>150000</v>
      </c>
      <c r="AD86">
        <v>150000</v>
      </c>
      <c r="AE86">
        <v>150000</v>
      </c>
      <c r="AH86">
        <v>150000</v>
      </c>
      <c r="AI86">
        <v>150000</v>
      </c>
      <c r="AJ86">
        <v>150000</v>
      </c>
      <c r="AK86">
        <v>150000</v>
      </c>
      <c r="AL86">
        <v>150000</v>
      </c>
      <c r="AM86">
        <v>150000</v>
      </c>
      <c r="AN86">
        <v>150000</v>
      </c>
      <c r="AO86">
        <v>150000</v>
      </c>
      <c r="AP86">
        <v>150000</v>
      </c>
      <c r="AQ86">
        <v>150000</v>
      </c>
      <c r="AR86">
        <v>150000</v>
      </c>
      <c r="AS86">
        <v>150000</v>
      </c>
      <c r="AT86">
        <v>0</v>
      </c>
      <c r="AV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 t="s">
        <v>2401</v>
      </c>
    </row>
    <row r="87" spans="1:56" x14ac:dyDescent="0.25">
      <c r="A87" t="s">
        <v>692</v>
      </c>
      <c r="B87" t="s">
        <v>1230</v>
      </c>
      <c r="C87" t="s">
        <v>1787</v>
      </c>
      <c r="D87" t="s">
        <v>1353</v>
      </c>
      <c r="E87">
        <v>1</v>
      </c>
      <c r="F87">
        <v>136667</v>
      </c>
      <c r="G87">
        <v>136667</v>
      </c>
      <c r="J87">
        <v>136667</v>
      </c>
      <c r="K87">
        <v>136667</v>
      </c>
      <c r="L87">
        <v>136667</v>
      </c>
      <c r="M87">
        <v>136667</v>
      </c>
      <c r="N87">
        <v>136667</v>
      </c>
      <c r="O87">
        <v>136667</v>
      </c>
      <c r="Q87">
        <v>136667</v>
      </c>
      <c r="S87">
        <v>136667</v>
      </c>
      <c r="T87">
        <v>136667</v>
      </c>
      <c r="U87">
        <v>136667</v>
      </c>
      <c r="V87">
        <v>136667</v>
      </c>
      <c r="W87">
        <v>136667</v>
      </c>
      <c r="X87">
        <v>136667</v>
      </c>
      <c r="Y87">
        <v>136667</v>
      </c>
      <c r="Z87">
        <v>102500</v>
      </c>
      <c r="AA87">
        <v>102500</v>
      </c>
      <c r="AD87">
        <v>102500</v>
      </c>
      <c r="AE87">
        <v>102500</v>
      </c>
      <c r="AF87">
        <v>102500</v>
      </c>
      <c r="AG87">
        <v>102500</v>
      </c>
      <c r="AH87">
        <v>102500</v>
      </c>
      <c r="AI87">
        <v>102500</v>
      </c>
      <c r="AK87">
        <v>102500</v>
      </c>
      <c r="AM87">
        <v>102500</v>
      </c>
      <c r="AN87">
        <v>102500</v>
      </c>
      <c r="AO87">
        <v>102500</v>
      </c>
      <c r="AP87">
        <v>102500</v>
      </c>
      <c r="AQ87">
        <v>102500</v>
      </c>
      <c r="AR87">
        <v>102500</v>
      </c>
      <c r="AS87">
        <v>102500</v>
      </c>
      <c r="AT87">
        <v>7.9</v>
      </c>
      <c r="AV87">
        <v>7.9</v>
      </c>
      <c r="AW87">
        <v>7.9</v>
      </c>
      <c r="AX87">
        <v>7.9</v>
      </c>
      <c r="AY87">
        <v>7.9</v>
      </c>
      <c r="AZ87">
        <v>7.9</v>
      </c>
      <c r="BA87">
        <v>7.9</v>
      </c>
      <c r="BB87">
        <v>7.9</v>
      </c>
      <c r="BC87">
        <v>7.9</v>
      </c>
      <c r="BD87" t="s">
        <v>2394</v>
      </c>
    </row>
    <row r="88" spans="1:56" x14ac:dyDescent="0.25">
      <c r="A88" t="s">
        <v>657</v>
      </c>
      <c r="B88" t="s">
        <v>1170</v>
      </c>
      <c r="C88" t="s">
        <v>1790</v>
      </c>
      <c r="D88" t="s">
        <v>1353</v>
      </c>
      <c r="E88">
        <v>1</v>
      </c>
      <c r="F88">
        <v>601333</v>
      </c>
      <c r="G88">
        <v>601333</v>
      </c>
      <c r="J88">
        <v>601333</v>
      </c>
      <c r="K88">
        <v>601333</v>
      </c>
      <c r="L88">
        <v>601333</v>
      </c>
      <c r="M88">
        <v>601333</v>
      </c>
      <c r="N88">
        <v>601333</v>
      </c>
      <c r="O88">
        <v>601333</v>
      </c>
      <c r="P88">
        <v>601333</v>
      </c>
      <c r="Q88">
        <v>601333</v>
      </c>
      <c r="R88">
        <v>601333</v>
      </c>
      <c r="S88">
        <v>601333</v>
      </c>
      <c r="T88">
        <v>601333</v>
      </c>
      <c r="U88">
        <v>601333</v>
      </c>
      <c r="X88">
        <v>601333</v>
      </c>
      <c r="Y88">
        <v>601333</v>
      </c>
      <c r="Z88">
        <v>451000</v>
      </c>
      <c r="AA88">
        <v>451000</v>
      </c>
      <c r="AD88">
        <v>451000</v>
      </c>
      <c r="AE88">
        <v>451000</v>
      </c>
      <c r="AF88">
        <v>451000</v>
      </c>
      <c r="AG88">
        <v>451000</v>
      </c>
      <c r="AH88">
        <v>451000</v>
      </c>
      <c r="AI88">
        <v>451000</v>
      </c>
      <c r="AJ88">
        <v>451000</v>
      </c>
      <c r="AK88">
        <v>451000</v>
      </c>
      <c r="AL88">
        <v>451000</v>
      </c>
      <c r="AM88">
        <v>451000</v>
      </c>
      <c r="AN88">
        <v>451000</v>
      </c>
      <c r="AO88">
        <v>451000</v>
      </c>
      <c r="AR88">
        <v>451000</v>
      </c>
      <c r="AS88">
        <v>451000</v>
      </c>
      <c r="AT88">
        <v>8.3000000000000007</v>
      </c>
      <c r="AV88">
        <v>8.3000000000000007</v>
      </c>
      <c r="AW88">
        <v>8.3000000000000007</v>
      </c>
      <c r="AX88">
        <v>8.3000000000000007</v>
      </c>
      <c r="AY88">
        <v>8.3000000000000007</v>
      </c>
      <c r="AZ88">
        <v>8.3000000000000007</v>
      </c>
      <c r="BA88">
        <v>8.3000000000000007</v>
      </c>
      <c r="BC88">
        <v>8.3000000000000007</v>
      </c>
      <c r="BD88" t="s">
        <v>2415</v>
      </c>
    </row>
    <row r="89" spans="1:56" x14ac:dyDescent="0.25">
      <c r="A89" t="s">
        <v>53</v>
      </c>
      <c r="B89" t="s">
        <v>1168</v>
      </c>
      <c r="C89" t="s">
        <v>1824</v>
      </c>
      <c r="D89" t="s">
        <v>1353</v>
      </c>
      <c r="E89">
        <v>4</v>
      </c>
      <c r="F89">
        <v>1256922</v>
      </c>
      <c r="G89">
        <v>825597</v>
      </c>
      <c r="H89">
        <v>1264218</v>
      </c>
      <c r="I89">
        <v>825597</v>
      </c>
      <c r="J89">
        <v>653597</v>
      </c>
      <c r="K89">
        <v>653597</v>
      </c>
      <c r="L89">
        <v>825597</v>
      </c>
      <c r="M89">
        <v>825597</v>
      </c>
      <c r="N89">
        <v>825597</v>
      </c>
      <c r="O89">
        <v>825597</v>
      </c>
      <c r="Q89">
        <v>825597</v>
      </c>
      <c r="S89">
        <v>825597</v>
      </c>
      <c r="U89">
        <v>825597</v>
      </c>
      <c r="W89">
        <v>825597</v>
      </c>
      <c r="X89">
        <v>825597</v>
      </c>
      <c r="Y89">
        <v>653597</v>
      </c>
      <c r="Z89">
        <v>942738</v>
      </c>
      <c r="AA89">
        <v>619198</v>
      </c>
      <c r="AB89">
        <v>948116</v>
      </c>
      <c r="AC89">
        <v>619198</v>
      </c>
      <c r="AD89">
        <v>490198</v>
      </c>
      <c r="AE89">
        <v>490198</v>
      </c>
      <c r="AF89">
        <v>619198</v>
      </c>
      <c r="AG89">
        <v>619198</v>
      </c>
      <c r="AH89">
        <v>619198</v>
      </c>
      <c r="AI89">
        <v>619198</v>
      </c>
      <c r="AK89">
        <v>619198</v>
      </c>
      <c r="AM89">
        <v>619198</v>
      </c>
      <c r="AO89">
        <v>619198</v>
      </c>
      <c r="AQ89">
        <v>619198</v>
      </c>
      <c r="AR89">
        <v>619198</v>
      </c>
      <c r="AS89">
        <v>490198</v>
      </c>
      <c r="AT89">
        <v>8.6</v>
      </c>
      <c r="AU89">
        <v>8.6</v>
      </c>
      <c r="AV89">
        <v>8.6</v>
      </c>
      <c r="AW89">
        <v>8.6</v>
      </c>
      <c r="AX89">
        <v>8.6</v>
      </c>
      <c r="AY89">
        <v>8.6</v>
      </c>
      <c r="AZ89">
        <v>8.6</v>
      </c>
      <c r="BA89">
        <v>8.6</v>
      </c>
      <c r="BB89">
        <v>8.6</v>
      </c>
      <c r="BC89">
        <v>8.6</v>
      </c>
      <c r="BD89" t="s">
        <v>2403</v>
      </c>
    </row>
    <row r="90" spans="1:56" x14ac:dyDescent="0.25">
      <c r="A90" t="s">
        <v>566</v>
      </c>
      <c r="B90" t="s">
        <v>1212</v>
      </c>
      <c r="C90" t="s">
        <v>1846</v>
      </c>
      <c r="D90" t="s">
        <v>1353</v>
      </c>
      <c r="E90">
        <v>1</v>
      </c>
      <c r="F90">
        <v>223105</v>
      </c>
      <c r="G90">
        <v>201471</v>
      </c>
      <c r="I90">
        <v>205871</v>
      </c>
      <c r="J90">
        <v>191781</v>
      </c>
      <c r="K90">
        <v>200502</v>
      </c>
      <c r="L90">
        <v>191781</v>
      </c>
      <c r="M90">
        <v>200000</v>
      </c>
      <c r="N90">
        <v>191781</v>
      </c>
      <c r="O90">
        <v>200000</v>
      </c>
      <c r="P90">
        <v>191781</v>
      </c>
      <c r="Q90">
        <v>200000</v>
      </c>
      <c r="R90">
        <v>191781</v>
      </c>
      <c r="S90">
        <v>200000</v>
      </c>
      <c r="T90">
        <v>196999</v>
      </c>
      <c r="V90">
        <v>314334</v>
      </c>
      <c r="X90">
        <v>197243</v>
      </c>
      <c r="Z90">
        <v>167329</v>
      </c>
      <c r="AA90">
        <v>141030</v>
      </c>
      <c r="AC90">
        <v>144110</v>
      </c>
      <c r="AD90">
        <v>143836</v>
      </c>
      <c r="AE90">
        <v>140351</v>
      </c>
      <c r="AF90">
        <v>143836</v>
      </c>
      <c r="AG90">
        <v>140000</v>
      </c>
      <c r="AH90">
        <v>143836</v>
      </c>
      <c r="AI90">
        <v>140000</v>
      </c>
      <c r="AJ90">
        <v>143836</v>
      </c>
      <c r="AK90">
        <v>140000</v>
      </c>
      <c r="AL90">
        <v>143836</v>
      </c>
      <c r="AM90">
        <v>140000</v>
      </c>
      <c r="AN90">
        <v>147749</v>
      </c>
      <c r="AP90">
        <v>235751</v>
      </c>
      <c r="AR90">
        <v>147932</v>
      </c>
      <c r="AT90">
        <v>7.5</v>
      </c>
      <c r="AU90">
        <v>7.5</v>
      </c>
      <c r="AV90">
        <v>7.5</v>
      </c>
      <c r="AW90">
        <v>7.5</v>
      </c>
      <c r="AX90">
        <v>7.5</v>
      </c>
      <c r="AY90">
        <v>7.5</v>
      </c>
      <c r="AZ90">
        <v>7.5</v>
      </c>
      <c r="BA90">
        <v>7.5</v>
      </c>
      <c r="BB90">
        <v>7.5</v>
      </c>
      <c r="BC90">
        <v>7.5</v>
      </c>
      <c r="BD90" t="s">
        <v>2388</v>
      </c>
    </row>
    <row r="91" spans="1:56" x14ac:dyDescent="0.25">
      <c r="A91" t="s">
        <v>75</v>
      </c>
      <c r="B91" t="s">
        <v>1168</v>
      </c>
      <c r="C91" t="s">
        <v>1854</v>
      </c>
      <c r="D91" t="s">
        <v>1353</v>
      </c>
      <c r="E91">
        <v>3</v>
      </c>
      <c r="F91">
        <v>546506</v>
      </c>
      <c r="G91">
        <v>546506</v>
      </c>
      <c r="I91">
        <v>546506</v>
      </c>
      <c r="J91">
        <v>546506</v>
      </c>
      <c r="K91">
        <v>546506</v>
      </c>
      <c r="L91">
        <v>546505</v>
      </c>
      <c r="M91">
        <v>546505</v>
      </c>
      <c r="N91">
        <v>546505</v>
      </c>
      <c r="O91">
        <v>546505</v>
      </c>
      <c r="P91">
        <v>546505</v>
      </c>
      <c r="Q91">
        <v>546505</v>
      </c>
      <c r="S91">
        <v>546505</v>
      </c>
      <c r="U91">
        <v>637215</v>
      </c>
      <c r="W91">
        <v>614427</v>
      </c>
      <c r="X91">
        <v>622565</v>
      </c>
      <c r="Y91">
        <v>546506</v>
      </c>
      <c r="Z91">
        <v>409880</v>
      </c>
      <c r="AA91">
        <v>409880</v>
      </c>
      <c r="AC91">
        <v>409880</v>
      </c>
      <c r="AD91">
        <v>409880</v>
      </c>
      <c r="AE91">
        <v>409880</v>
      </c>
      <c r="AF91">
        <v>409879</v>
      </c>
      <c r="AG91">
        <v>409879</v>
      </c>
      <c r="AH91">
        <v>409879</v>
      </c>
      <c r="AI91">
        <v>409879</v>
      </c>
      <c r="AJ91">
        <v>409879</v>
      </c>
      <c r="AK91">
        <v>409879</v>
      </c>
      <c r="AM91">
        <v>409879</v>
      </c>
      <c r="AO91">
        <v>563935</v>
      </c>
      <c r="AQ91">
        <v>460820</v>
      </c>
      <c r="AR91">
        <v>550970</v>
      </c>
      <c r="AS91">
        <v>409880</v>
      </c>
      <c r="AT91">
        <v>8.1</v>
      </c>
      <c r="AU91">
        <v>8.1</v>
      </c>
      <c r="AV91">
        <v>8.1</v>
      </c>
      <c r="AW91">
        <v>8.1</v>
      </c>
      <c r="AX91">
        <v>8.1</v>
      </c>
      <c r="AY91">
        <v>8.1</v>
      </c>
      <c r="AZ91">
        <v>8.1</v>
      </c>
      <c r="BA91">
        <v>8.1</v>
      </c>
      <c r="BB91">
        <v>8.1</v>
      </c>
      <c r="BC91">
        <v>8.1</v>
      </c>
      <c r="BD91" t="s">
        <v>2409</v>
      </c>
    </row>
    <row r="92" spans="1:56" x14ac:dyDescent="0.25">
      <c r="A92" t="s">
        <v>218</v>
      </c>
      <c r="B92" t="s">
        <v>1181</v>
      </c>
      <c r="C92" t="s">
        <v>1936</v>
      </c>
      <c r="D92" t="s">
        <v>1353</v>
      </c>
      <c r="E92">
        <v>2</v>
      </c>
      <c r="F92">
        <v>420000</v>
      </c>
      <c r="H92">
        <v>553333</v>
      </c>
      <c r="I92">
        <v>433333</v>
      </c>
      <c r="J92">
        <v>313333</v>
      </c>
      <c r="K92">
        <v>313333</v>
      </c>
      <c r="M92">
        <v>313333</v>
      </c>
      <c r="O92">
        <v>313333</v>
      </c>
      <c r="P92">
        <v>526667</v>
      </c>
      <c r="Q92">
        <v>313333</v>
      </c>
      <c r="R92">
        <v>313333</v>
      </c>
      <c r="S92">
        <v>313333</v>
      </c>
      <c r="U92">
        <v>313333</v>
      </c>
      <c r="V92">
        <v>433333</v>
      </c>
      <c r="W92">
        <v>313333</v>
      </c>
      <c r="X92">
        <v>313333</v>
      </c>
      <c r="Y92">
        <v>313333</v>
      </c>
      <c r="Z92">
        <v>315000</v>
      </c>
      <c r="AB92">
        <v>415000</v>
      </c>
      <c r="AC92">
        <v>325000</v>
      </c>
      <c r="AD92">
        <v>235000</v>
      </c>
      <c r="AE92">
        <v>235000</v>
      </c>
      <c r="AG92">
        <v>235000</v>
      </c>
      <c r="AI92">
        <v>235000</v>
      </c>
      <c r="AJ92">
        <v>395000</v>
      </c>
      <c r="AK92">
        <v>235000</v>
      </c>
      <c r="AL92">
        <v>235000</v>
      </c>
      <c r="AM92">
        <v>235000</v>
      </c>
      <c r="AO92">
        <v>235000</v>
      </c>
      <c r="AP92">
        <v>325000</v>
      </c>
      <c r="AQ92">
        <v>235000</v>
      </c>
      <c r="AR92">
        <v>235000</v>
      </c>
      <c r="AS92">
        <v>235000</v>
      </c>
      <c r="AT92">
        <v>8.6</v>
      </c>
      <c r="AU92">
        <v>8.6</v>
      </c>
      <c r="AV92">
        <v>8.6</v>
      </c>
      <c r="AW92">
        <v>8.6</v>
      </c>
      <c r="AX92">
        <v>8.6</v>
      </c>
      <c r="AY92">
        <v>8.6</v>
      </c>
      <c r="AZ92">
        <v>8.6</v>
      </c>
      <c r="BA92">
        <v>8.6</v>
      </c>
      <c r="BB92">
        <v>8.6</v>
      </c>
      <c r="BC92">
        <v>8.6</v>
      </c>
      <c r="BD92" t="s">
        <v>2388</v>
      </c>
    </row>
    <row r="93" spans="1:56" x14ac:dyDescent="0.25">
      <c r="A93" t="s">
        <v>298</v>
      </c>
      <c r="B93" t="s">
        <v>1204</v>
      </c>
      <c r="C93" t="s">
        <v>1956</v>
      </c>
      <c r="D93" t="s">
        <v>1353</v>
      </c>
      <c r="E93">
        <v>1</v>
      </c>
      <c r="F93">
        <v>333333</v>
      </c>
      <c r="G93">
        <v>333333</v>
      </c>
      <c r="I93">
        <v>333333</v>
      </c>
      <c r="J93">
        <v>333333</v>
      </c>
      <c r="K93">
        <v>333333</v>
      </c>
      <c r="L93">
        <v>333333</v>
      </c>
      <c r="M93">
        <v>333333</v>
      </c>
      <c r="N93">
        <v>333333</v>
      </c>
      <c r="O93">
        <v>333333</v>
      </c>
      <c r="P93">
        <v>333333</v>
      </c>
      <c r="Q93">
        <v>333333</v>
      </c>
      <c r="R93">
        <v>333333</v>
      </c>
      <c r="S93">
        <v>333333</v>
      </c>
      <c r="U93">
        <v>333333</v>
      </c>
      <c r="W93">
        <v>333333</v>
      </c>
      <c r="Y93">
        <v>333333</v>
      </c>
      <c r="Z93">
        <v>250000</v>
      </c>
      <c r="AA93">
        <v>250000</v>
      </c>
      <c r="AC93">
        <v>250000</v>
      </c>
      <c r="AD93">
        <v>250000</v>
      </c>
      <c r="AE93">
        <v>250000</v>
      </c>
      <c r="AF93">
        <v>250000</v>
      </c>
      <c r="AG93">
        <v>250000</v>
      </c>
      <c r="AH93">
        <v>250000</v>
      </c>
      <c r="AI93">
        <v>250000</v>
      </c>
      <c r="AJ93">
        <v>250000</v>
      </c>
      <c r="AK93">
        <v>250000</v>
      </c>
      <c r="AL93">
        <v>250000</v>
      </c>
      <c r="AM93">
        <v>250000</v>
      </c>
      <c r="AO93">
        <v>250000</v>
      </c>
      <c r="AQ93">
        <v>250000</v>
      </c>
      <c r="AS93">
        <v>250000</v>
      </c>
      <c r="AT93">
        <v>8.5</v>
      </c>
      <c r="AU93">
        <v>8.5</v>
      </c>
      <c r="AV93">
        <v>8.5</v>
      </c>
      <c r="AW93">
        <v>8.5</v>
      </c>
      <c r="AX93">
        <v>8.5</v>
      </c>
      <c r="AY93">
        <v>8.5</v>
      </c>
      <c r="AZ93">
        <v>8.5</v>
      </c>
      <c r="BA93">
        <v>8.5</v>
      </c>
      <c r="BB93">
        <v>8.5</v>
      </c>
      <c r="BC93">
        <v>8.5</v>
      </c>
      <c r="BD93" t="s">
        <v>2402</v>
      </c>
    </row>
    <row r="94" spans="1:56" x14ac:dyDescent="0.25">
      <c r="A94" t="s">
        <v>588</v>
      </c>
      <c r="B94" t="s">
        <v>1173</v>
      </c>
      <c r="C94" t="s">
        <v>1991</v>
      </c>
      <c r="D94" t="s">
        <v>1353</v>
      </c>
      <c r="E94">
        <v>0</v>
      </c>
      <c r="F94">
        <v>220468</v>
      </c>
      <c r="G94">
        <v>298966</v>
      </c>
      <c r="J94">
        <v>258353</v>
      </c>
      <c r="K94">
        <v>272593</v>
      </c>
      <c r="N94">
        <v>276458</v>
      </c>
      <c r="O94">
        <v>272593</v>
      </c>
      <c r="P94">
        <v>257988</v>
      </c>
      <c r="Q94">
        <v>272593</v>
      </c>
      <c r="R94">
        <v>258065</v>
      </c>
      <c r="S94">
        <v>272593</v>
      </c>
      <c r="T94">
        <v>247813</v>
      </c>
      <c r="U94">
        <v>272593</v>
      </c>
      <c r="V94">
        <v>285868</v>
      </c>
      <c r="W94">
        <v>272593</v>
      </c>
      <c r="X94">
        <v>258885</v>
      </c>
      <c r="Y94">
        <v>272593</v>
      </c>
      <c r="Z94">
        <v>171965</v>
      </c>
      <c r="AA94">
        <v>233193</v>
      </c>
      <c r="AD94">
        <v>201515</v>
      </c>
      <c r="AE94">
        <v>212623</v>
      </c>
      <c r="AH94">
        <v>215637</v>
      </c>
      <c r="AI94">
        <v>212623</v>
      </c>
      <c r="AJ94">
        <v>201231</v>
      </c>
      <c r="AK94">
        <v>212623</v>
      </c>
      <c r="AL94">
        <v>201291</v>
      </c>
      <c r="AM94">
        <v>212623</v>
      </c>
      <c r="AN94">
        <v>193294</v>
      </c>
      <c r="AO94">
        <v>212623</v>
      </c>
      <c r="AP94">
        <v>222977</v>
      </c>
      <c r="AQ94">
        <v>212623</v>
      </c>
      <c r="AR94">
        <v>201930</v>
      </c>
      <c r="AS94">
        <v>212623</v>
      </c>
      <c r="AT94">
        <v>8.3000000000000007</v>
      </c>
      <c r="AV94">
        <v>8.3000000000000007</v>
      </c>
      <c r="AX94">
        <v>8.3000000000000007</v>
      </c>
      <c r="AY94">
        <v>8.3000000000000007</v>
      </c>
      <c r="AZ94">
        <v>8.3000000000000007</v>
      </c>
      <c r="BA94">
        <v>8.3000000000000007</v>
      </c>
      <c r="BB94">
        <v>8.3000000000000007</v>
      </c>
      <c r="BC94">
        <v>8.3000000000000007</v>
      </c>
      <c r="BD94" t="s">
        <v>2398</v>
      </c>
    </row>
    <row r="95" spans="1:56" x14ac:dyDescent="0.25">
      <c r="A95" t="s">
        <v>727</v>
      </c>
      <c r="B95" t="s">
        <v>1323</v>
      </c>
      <c r="C95" t="s">
        <v>1993</v>
      </c>
      <c r="D95" t="s">
        <v>1353</v>
      </c>
      <c r="E95">
        <v>0</v>
      </c>
      <c r="F95">
        <v>192899</v>
      </c>
      <c r="G95">
        <v>210436</v>
      </c>
      <c r="J95">
        <v>197371</v>
      </c>
      <c r="K95">
        <v>210436</v>
      </c>
      <c r="N95">
        <v>247387</v>
      </c>
      <c r="O95">
        <v>199959</v>
      </c>
      <c r="P95">
        <v>207900</v>
      </c>
      <c r="Q95">
        <v>199959</v>
      </c>
      <c r="R95">
        <v>166633</v>
      </c>
      <c r="S95">
        <v>199959</v>
      </c>
      <c r="T95">
        <v>166633</v>
      </c>
      <c r="U95">
        <v>199959</v>
      </c>
      <c r="V95">
        <v>219392</v>
      </c>
      <c r="W95">
        <v>213957</v>
      </c>
      <c r="X95">
        <v>211397</v>
      </c>
      <c r="Y95">
        <v>199959</v>
      </c>
      <c r="Z95">
        <v>121526</v>
      </c>
      <c r="AA95">
        <v>132575</v>
      </c>
      <c r="AD95">
        <v>124344</v>
      </c>
      <c r="AE95">
        <v>132575</v>
      </c>
      <c r="AH95">
        <v>192962</v>
      </c>
      <c r="AI95">
        <v>155968</v>
      </c>
      <c r="AJ95">
        <v>162162</v>
      </c>
      <c r="AK95">
        <v>155968</v>
      </c>
      <c r="AL95">
        <v>129974</v>
      </c>
      <c r="AM95">
        <v>155968</v>
      </c>
      <c r="AN95">
        <v>129974</v>
      </c>
      <c r="AO95">
        <v>155968</v>
      </c>
      <c r="AP95">
        <v>171126</v>
      </c>
      <c r="AQ95">
        <v>166886</v>
      </c>
      <c r="AR95">
        <v>164890</v>
      </c>
      <c r="AS95">
        <v>155968</v>
      </c>
      <c r="AT95">
        <v>6.8</v>
      </c>
      <c r="AV95">
        <v>6.8</v>
      </c>
      <c r="AX95">
        <v>6.8</v>
      </c>
      <c r="AY95">
        <v>6.8</v>
      </c>
      <c r="AZ95">
        <v>6.8</v>
      </c>
      <c r="BA95">
        <v>6.8</v>
      </c>
      <c r="BB95">
        <v>6.8</v>
      </c>
      <c r="BC95">
        <v>6.8</v>
      </c>
      <c r="BD95" t="s">
        <v>2398</v>
      </c>
    </row>
    <row r="96" spans="1:56" x14ac:dyDescent="0.25">
      <c r="A96" t="s">
        <v>253</v>
      </c>
      <c r="B96" t="s">
        <v>1168</v>
      </c>
      <c r="C96" t="s">
        <v>1995</v>
      </c>
      <c r="D96" t="s">
        <v>1353</v>
      </c>
      <c r="E96">
        <v>1.5</v>
      </c>
      <c r="F96">
        <v>289719</v>
      </c>
      <c r="G96">
        <v>247306</v>
      </c>
      <c r="J96">
        <v>263381</v>
      </c>
      <c r="K96">
        <v>247306</v>
      </c>
      <c r="N96">
        <v>213632</v>
      </c>
      <c r="O96">
        <v>234995</v>
      </c>
      <c r="P96">
        <v>213632</v>
      </c>
      <c r="Q96">
        <v>234995</v>
      </c>
      <c r="R96">
        <v>213632</v>
      </c>
      <c r="S96">
        <v>234995</v>
      </c>
      <c r="T96">
        <v>213632</v>
      </c>
      <c r="U96">
        <v>213632</v>
      </c>
      <c r="V96">
        <v>241657</v>
      </c>
      <c r="W96">
        <v>251444</v>
      </c>
      <c r="X96">
        <v>218435</v>
      </c>
      <c r="Y96">
        <v>234995</v>
      </c>
      <c r="Z96">
        <v>182523</v>
      </c>
      <c r="AA96">
        <v>155803</v>
      </c>
      <c r="AD96">
        <v>165930</v>
      </c>
      <c r="AE96">
        <v>155803</v>
      </c>
      <c r="AH96">
        <v>166633</v>
      </c>
      <c r="AI96">
        <v>183296</v>
      </c>
      <c r="AJ96">
        <v>166633</v>
      </c>
      <c r="AK96">
        <v>183296</v>
      </c>
      <c r="AL96">
        <v>166633</v>
      </c>
      <c r="AM96">
        <v>183296</v>
      </c>
      <c r="AN96">
        <v>166633</v>
      </c>
      <c r="AO96">
        <v>166633</v>
      </c>
      <c r="AP96">
        <v>188492</v>
      </c>
      <c r="AQ96">
        <v>196126</v>
      </c>
      <c r="AR96">
        <v>170379</v>
      </c>
      <c r="AS96">
        <v>183296</v>
      </c>
      <c r="AT96">
        <v>7.2</v>
      </c>
      <c r="AV96">
        <v>7.2</v>
      </c>
      <c r="AX96">
        <v>7.2</v>
      </c>
      <c r="AY96">
        <v>7.2</v>
      </c>
      <c r="AZ96">
        <v>7.2</v>
      </c>
      <c r="BA96">
        <v>7.2</v>
      </c>
      <c r="BB96">
        <v>7.2</v>
      </c>
      <c r="BC96">
        <v>7.2</v>
      </c>
      <c r="BD96" t="s">
        <v>2425</v>
      </c>
    </row>
    <row r="97" spans="1:56" x14ac:dyDescent="0.25">
      <c r="A97" t="s">
        <v>737</v>
      </c>
      <c r="B97" t="s">
        <v>1171</v>
      </c>
      <c r="C97" t="s">
        <v>1996</v>
      </c>
      <c r="D97" t="s">
        <v>1353</v>
      </c>
      <c r="E97">
        <v>1</v>
      </c>
      <c r="F97">
        <v>287676</v>
      </c>
      <c r="G97">
        <v>345330</v>
      </c>
      <c r="J97">
        <v>323410</v>
      </c>
      <c r="K97">
        <v>332740</v>
      </c>
      <c r="N97">
        <v>263479</v>
      </c>
      <c r="O97">
        <v>318461</v>
      </c>
      <c r="P97">
        <v>263479</v>
      </c>
      <c r="Q97">
        <v>268193</v>
      </c>
      <c r="R97">
        <v>268536</v>
      </c>
      <c r="S97">
        <v>328139</v>
      </c>
      <c r="T97">
        <v>263479</v>
      </c>
      <c r="U97">
        <v>328139</v>
      </c>
      <c r="V97">
        <v>263479</v>
      </c>
      <c r="W97">
        <v>338307</v>
      </c>
      <c r="X97">
        <v>268193</v>
      </c>
      <c r="Y97">
        <v>316176</v>
      </c>
      <c r="Z97">
        <v>181236</v>
      </c>
      <c r="AA97">
        <v>217558</v>
      </c>
      <c r="AD97">
        <v>203748</v>
      </c>
      <c r="AE97">
        <v>209626</v>
      </c>
      <c r="AH97">
        <v>205514</v>
      </c>
      <c r="AI97">
        <v>248400</v>
      </c>
      <c r="AJ97">
        <v>205514</v>
      </c>
      <c r="AK97">
        <v>209191</v>
      </c>
      <c r="AL97">
        <v>209458</v>
      </c>
      <c r="AM97">
        <v>255948</v>
      </c>
      <c r="AN97">
        <v>205514</v>
      </c>
      <c r="AO97">
        <v>255948</v>
      </c>
      <c r="AP97">
        <v>205514</v>
      </c>
      <c r="AQ97">
        <v>263879</v>
      </c>
      <c r="AR97">
        <v>209191</v>
      </c>
      <c r="AS97">
        <v>246617</v>
      </c>
      <c r="AT97">
        <v>8.3000000000000007</v>
      </c>
      <c r="AV97">
        <v>8.3000000000000007</v>
      </c>
      <c r="AX97">
        <v>8.3000000000000007</v>
      </c>
      <c r="AY97">
        <v>8.3000000000000007</v>
      </c>
      <c r="AZ97">
        <v>8.3000000000000007</v>
      </c>
      <c r="BA97">
        <v>8.3000000000000007</v>
      </c>
      <c r="BB97">
        <v>8.3000000000000007</v>
      </c>
      <c r="BC97">
        <v>8.3000000000000007</v>
      </c>
      <c r="BD97" t="s">
        <v>2398</v>
      </c>
    </row>
    <row r="98" spans="1:56" x14ac:dyDescent="0.25">
      <c r="A98" t="s">
        <v>543</v>
      </c>
      <c r="B98" t="s">
        <v>1287</v>
      </c>
      <c r="C98" t="s">
        <v>2004</v>
      </c>
      <c r="D98" t="s">
        <v>1353</v>
      </c>
      <c r="E98">
        <v>2</v>
      </c>
      <c r="F98">
        <v>192269</v>
      </c>
      <c r="G98">
        <v>192269</v>
      </c>
      <c r="J98">
        <v>192269</v>
      </c>
      <c r="K98">
        <v>192269</v>
      </c>
      <c r="N98">
        <v>192269</v>
      </c>
      <c r="O98">
        <v>192269</v>
      </c>
      <c r="P98">
        <v>192269</v>
      </c>
      <c r="Q98">
        <v>211212</v>
      </c>
      <c r="R98">
        <v>192269</v>
      </c>
      <c r="S98">
        <v>219108</v>
      </c>
      <c r="T98">
        <v>202328</v>
      </c>
      <c r="U98">
        <v>192269</v>
      </c>
      <c r="V98">
        <v>202328</v>
      </c>
      <c r="W98">
        <v>209237</v>
      </c>
      <c r="X98">
        <v>202328</v>
      </c>
      <c r="Y98">
        <v>192269</v>
      </c>
      <c r="Z98">
        <v>149970</v>
      </c>
      <c r="AA98">
        <v>149970</v>
      </c>
      <c r="AD98">
        <v>149970</v>
      </c>
      <c r="AE98">
        <v>149970</v>
      </c>
      <c r="AH98">
        <v>149970</v>
      </c>
      <c r="AI98">
        <v>149970</v>
      </c>
      <c r="AJ98">
        <v>149970</v>
      </c>
      <c r="AK98">
        <v>164745</v>
      </c>
      <c r="AL98">
        <v>149970</v>
      </c>
      <c r="AM98">
        <v>170904</v>
      </c>
      <c r="AN98">
        <v>157816</v>
      </c>
      <c r="AO98">
        <v>149970</v>
      </c>
      <c r="AP98">
        <v>157816</v>
      </c>
      <c r="AQ98">
        <v>163205</v>
      </c>
      <c r="AR98">
        <v>157816</v>
      </c>
      <c r="AS98">
        <v>149970</v>
      </c>
      <c r="AT98">
        <v>6.6</v>
      </c>
      <c r="AV98">
        <v>6.6</v>
      </c>
      <c r="AX98">
        <v>6.6</v>
      </c>
      <c r="AY98">
        <v>6.6</v>
      </c>
      <c r="AZ98">
        <v>6.6</v>
      </c>
      <c r="BA98">
        <v>6.6</v>
      </c>
      <c r="BB98">
        <v>6.6</v>
      </c>
      <c r="BC98">
        <v>6.6</v>
      </c>
      <c r="BD98" t="s">
        <v>2398</v>
      </c>
    </row>
    <row r="99" spans="1:56" x14ac:dyDescent="0.25">
      <c r="A99" t="s">
        <v>456</v>
      </c>
      <c r="B99" t="s">
        <v>1170</v>
      </c>
      <c r="C99" t="s">
        <v>2006</v>
      </c>
      <c r="D99" t="s">
        <v>1353</v>
      </c>
      <c r="E99">
        <v>2</v>
      </c>
      <c r="F99">
        <v>200319</v>
      </c>
      <c r="G99">
        <v>218529</v>
      </c>
      <c r="J99">
        <v>183100</v>
      </c>
      <c r="K99">
        <v>218529</v>
      </c>
      <c r="N99">
        <v>208714</v>
      </c>
      <c r="O99">
        <v>207650</v>
      </c>
      <c r="P99">
        <v>181729</v>
      </c>
      <c r="Q99">
        <v>207650</v>
      </c>
      <c r="R99">
        <v>218014</v>
      </c>
      <c r="S99">
        <v>207650</v>
      </c>
      <c r="T99">
        <v>173042</v>
      </c>
      <c r="U99">
        <v>207650</v>
      </c>
      <c r="V99">
        <v>584567</v>
      </c>
      <c r="W99">
        <v>444372</v>
      </c>
      <c r="X99">
        <v>223435</v>
      </c>
      <c r="Y99">
        <v>207650</v>
      </c>
      <c r="Z99">
        <v>126201</v>
      </c>
      <c r="AA99">
        <v>137673</v>
      </c>
      <c r="AD99">
        <v>115353</v>
      </c>
      <c r="AE99">
        <v>137673</v>
      </c>
      <c r="AH99">
        <v>162797</v>
      </c>
      <c r="AI99">
        <v>161967</v>
      </c>
      <c r="AJ99">
        <v>141749</v>
      </c>
      <c r="AK99">
        <v>161967</v>
      </c>
      <c r="AL99">
        <v>170051</v>
      </c>
      <c r="AM99">
        <v>161967</v>
      </c>
      <c r="AN99">
        <v>134973</v>
      </c>
      <c r="AO99">
        <v>161967</v>
      </c>
      <c r="AP99">
        <v>455962</v>
      </c>
      <c r="AQ99">
        <v>346610</v>
      </c>
      <c r="AR99">
        <v>174279</v>
      </c>
      <c r="AS99">
        <v>161967</v>
      </c>
      <c r="AT99">
        <v>7.9</v>
      </c>
      <c r="AV99">
        <v>7.9</v>
      </c>
      <c r="AX99">
        <v>7.9</v>
      </c>
      <c r="AY99">
        <v>7.9</v>
      </c>
      <c r="AZ99">
        <v>7.9</v>
      </c>
      <c r="BA99">
        <v>7.9</v>
      </c>
      <c r="BB99">
        <v>7.9</v>
      </c>
      <c r="BC99">
        <v>7.9</v>
      </c>
      <c r="BD99" t="s">
        <v>2398</v>
      </c>
    </row>
    <row r="100" spans="1:56" x14ac:dyDescent="0.25">
      <c r="A100" t="s">
        <v>322</v>
      </c>
      <c r="B100" t="s">
        <v>1326</v>
      </c>
      <c r="C100" t="s">
        <v>2012</v>
      </c>
      <c r="D100" t="s">
        <v>1353</v>
      </c>
      <c r="E100">
        <v>0</v>
      </c>
      <c r="F100">
        <v>284843</v>
      </c>
      <c r="G100">
        <v>341811</v>
      </c>
      <c r="J100">
        <v>289162</v>
      </c>
      <c r="K100">
        <v>341811</v>
      </c>
      <c r="N100">
        <v>285286</v>
      </c>
      <c r="O100">
        <v>341811</v>
      </c>
      <c r="P100">
        <v>286421</v>
      </c>
      <c r="Q100">
        <v>341811</v>
      </c>
      <c r="R100">
        <v>284843</v>
      </c>
      <c r="S100">
        <v>341811</v>
      </c>
      <c r="T100">
        <v>291994</v>
      </c>
      <c r="U100">
        <v>341811</v>
      </c>
      <c r="V100">
        <v>284843</v>
      </c>
      <c r="W100">
        <v>341811</v>
      </c>
      <c r="X100">
        <v>289244</v>
      </c>
      <c r="Y100">
        <v>341811</v>
      </c>
      <c r="Z100">
        <v>222178</v>
      </c>
      <c r="AA100">
        <v>266613</v>
      </c>
      <c r="AD100">
        <v>225546</v>
      </c>
      <c r="AE100">
        <v>266613</v>
      </c>
      <c r="AH100">
        <v>222523</v>
      </c>
      <c r="AI100">
        <v>266613</v>
      </c>
      <c r="AJ100">
        <v>223408</v>
      </c>
      <c r="AK100">
        <v>266613</v>
      </c>
      <c r="AL100">
        <v>222178</v>
      </c>
      <c r="AM100">
        <v>266613</v>
      </c>
      <c r="AN100">
        <v>227755</v>
      </c>
      <c r="AO100">
        <v>266613</v>
      </c>
      <c r="AP100">
        <v>222178</v>
      </c>
      <c r="AQ100">
        <v>266613</v>
      </c>
      <c r="AR100">
        <v>225610</v>
      </c>
      <c r="AS100">
        <v>266613</v>
      </c>
      <c r="AT100">
        <v>7.1</v>
      </c>
      <c r="AV100">
        <v>7.1</v>
      </c>
      <c r="AX100">
        <v>7.1</v>
      </c>
      <c r="AY100">
        <v>7.1</v>
      </c>
      <c r="AZ100">
        <v>7.1</v>
      </c>
      <c r="BA100">
        <v>7.1</v>
      </c>
      <c r="BB100">
        <v>7.1</v>
      </c>
      <c r="BC100">
        <v>7.1</v>
      </c>
      <c r="BD100" t="s">
        <v>2402</v>
      </c>
    </row>
    <row r="101" spans="1:56" x14ac:dyDescent="0.25">
      <c r="A101" t="s">
        <v>680</v>
      </c>
      <c r="B101" t="s">
        <v>1180</v>
      </c>
      <c r="C101" t="s">
        <v>2017</v>
      </c>
      <c r="D101" t="s">
        <v>1353</v>
      </c>
      <c r="E101">
        <v>0</v>
      </c>
      <c r="F101">
        <v>160224</v>
      </c>
      <c r="G101">
        <v>160224</v>
      </c>
      <c r="J101">
        <v>170534</v>
      </c>
      <c r="K101">
        <v>160224</v>
      </c>
      <c r="N101">
        <v>160224</v>
      </c>
      <c r="O101">
        <v>160224</v>
      </c>
      <c r="P101">
        <v>160224</v>
      </c>
      <c r="Q101">
        <v>180011</v>
      </c>
      <c r="R101">
        <v>160224</v>
      </c>
      <c r="S101">
        <v>186740</v>
      </c>
      <c r="T101">
        <v>218884</v>
      </c>
      <c r="U101">
        <v>160224</v>
      </c>
      <c r="V101">
        <v>211365</v>
      </c>
      <c r="W101">
        <v>160224</v>
      </c>
      <c r="X101">
        <v>263894</v>
      </c>
      <c r="Y101">
        <v>160224</v>
      </c>
      <c r="Z101">
        <v>124975</v>
      </c>
      <c r="AA101">
        <v>124975</v>
      </c>
      <c r="AD101">
        <v>133017</v>
      </c>
      <c r="AE101">
        <v>124975</v>
      </c>
      <c r="AH101">
        <v>124975</v>
      </c>
      <c r="AI101">
        <v>124975</v>
      </c>
      <c r="AJ101">
        <v>124975</v>
      </c>
      <c r="AK101">
        <v>140409</v>
      </c>
      <c r="AL101">
        <v>124975</v>
      </c>
      <c r="AM101">
        <v>145657</v>
      </c>
      <c r="AN101">
        <v>170730</v>
      </c>
      <c r="AO101">
        <v>124975</v>
      </c>
      <c r="AP101">
        <v>164865</v>
      </c>
      <c r="AQ101">
        <v>124975</v>
      </c>
      <c r="AR101">
        <v>205837</v>
      </c>
      <c r="AS101">
        <v>124975</v>
      </c>
      <c r="AT101">
        <v>7.7</v>
      </c>
      <c r="AV101">
        <v>7.7</v>
      </c>
      <c r="AX101">
        <v>7.7</v>
      </c>
      <c r="AY101">
        <v>7.7</v>
      </c>
      <c r="AZ101">
        <v>7.7</v>
      </c>
      <c r="BA101">
        <v>7.7</v>
      </c>
      <c r="BB101">
        <v>7.7</v>
      </c>
      <c r="BC101">
        <v>7.7</v>
      </c>
      <c r="BD101" t="s">
        <v>2417</v>
      </c>
    </row>
    <row r="102" spans="1:56" x14ac:dyDescent="0.25">
      <c r="A102" t="s">
        <v>254</v>
      </c>
      <c r="B102" t="s">
        <v>1240</v>
      </c>
      <c r="C102" t="s">
        <v>2025</v>
      </c>
      <c r="D102" t="s">
        <v>1353</v>
      </c>
      <c r="E102">
        <v>0</v>
      </c>
      <c r="F102">
        <v>278748</v>
      </c>
      <c r="G102">
        <v>173252</v>
      </c>
      <c r="J102">
        <v>180037</v>
      </c>
      <c r="K102">
        <v>150481</v>
      </c>
      <c r="N102">
        <v>182559</v>
      </c>
      <c r="O102">
        <v>141509</v>
      </c>
      <c r="P102">
        <v>263609</v>
      </c>
      <c r="Q102">
        <v>145447</v>
      </c>
      <c r="R102">
        <v>228230</v>
      </c>
      <c r="S102">
        <v>149653</v>
      </c>
      <c r="T102">
        <v>261532</v>
      </c>
      <c r="U102">
        <v>201911</v>
      </c>
      <c r="V102">
        <v>269603</v>
      </c>
      <c r="W102">
        <v>208320</v>
      </c>
      <c r="X102">
        <v>231908</v>
      </c>
      <c r="Y102">
        <v>166177</v>
      </c>
      <c r="Z102">
        <v>175611</v>
      </c>
      <c r="AA102">
        <v>109149</v>
      </c>
      <c r="AD102">
        <v>113423</v>
      </c>
      <c r="AE102">
        <v>94803</v>
      </c>
      <c r="AH102">
        <v>142396</v>
      </c>
      <c r="AI102">
        <v>110377</v>
      </c>
      <c r="AJ102">
        <v>205615</v>
      </c>
      <c r="AK102">
        <v>113449</v>
      </c>
      <c r="AL102">
        <v>178019</v>
      </c>
      <c r="AM102">
        <v>116729</v>
      </c>
      <c r="AN102">
        <v>203995</v>
      </c>
      <c r="AO102">
        <v>157491</v>
      </c>
      <c r="AP102">
        <v>210290</v>
      </c>
      <c r="AQ102">
        <v>162490</v>
      </c>
      <c r="AR102">
        <v>180888</v>
      </c>
      <c r="AS102">
        <v>129618</v>
      </c>
      <c r="AT102">
        <v>7.3</v>
      </c>
      <c r="AV102">
        <v>7.3</v>
      </c>
      <c r="AX102">
        <v>7.3</v>
      </c>
      <c r="AY102">
        <v>7.3</v>
      </c>
      <c r="AZ102">
        <v>7.3</v>
      </c>
      <c r="BA102">
        <v>7.3</v>
      </c>
      <c r="BB102">
        <v>7.3</v>
      </c>
      <c r="BC102">
        <v>7.3</v>
      </c>
      <c r="BD102" t="s">
        <v>2398</v>
      </c>
    </row>
    <row r="103" spans="1:56" x14ac:dyDescent="0.25">
      <c r="A103" t="s">
        <v>487</v>
      </c>
      <c r="B103" t="s">
        <v>1167</v>
      </c>
      <c r="C103" t="s">
        <v>2039</v>
      </c>
      <c r="D103" t="s">
        <v>1353</v>
      </c>
      <c r="E103">
        <v>1</v>
      </c>
      <c r="F103">
        <v>234556</v>
      </c>
      <c r="G103">
        <v>205086</v>
      </c>
      <c r="J103">
        <v>170905</v>
      </c>
      <c r="K103">
        <v>205086</v>
      </c>
      <c r="N103">
        <v>182253</v>
      </c>
      <c r="O103">
        <v>205086</v>
      </c>
      <c r="P103">
        <v>182220</v>
      </c>
      <c r="Q103">
        <v>205086</v>
      </c>
      <c r="R103">
        <v>170905</v>
      </c>
      <c r="S103">
        <v>205086</v>
      </c>
      <c r="T103">
        <v>179310</v>
      </c>
      <c r="U103">
        <v>205086</v>
      </c>
      <c r="V103">
        <v>179494</v>
      </c>
      <c r="W103">
        <v>205086</v>
      </c>
      <c r="X103">
        <v>181177</v>
      </c>
      <c r="Y103">
        <v>205086</v>
      </c>
      <c r="Z103">
        <v>182954</v>
      </c>
      <c r="AA103">
        <v>159967</v>
      </c>
      <c r="AD103">
        <v>133306</v>
      </c>
      <c r="AE103">
        <v>159967</v>
      </c>
      <c r="AH103">
        <v>142157</v>
      </c>
      <c r="AI103">
        <v>159967</v>
      </c>
      <c r="AJ103">
        <v>142132</v>
      </c>
      <c r="AK103">
        <v>159967</v>
      </c>
      <c r="AL103">
        <v>133306</v>
      </c>
      <c r="AM103">
        <v>159967</v>
      </c>
      <c r="AN103">
        <v>139862</v>
      </c>
      <c r="AO103">
        <v>159967</v>
      </c>
      <c r="AP103">
        <v>140005</v>
      </c>
      <c r="AQ103">
        <v>159967</v>
      </c>
      <c r="AR103">
        <v>141318</v>
      </c>
      <c r="AS103">
        <v>159967</v>
      </c>
      <c r="AT103">
        <v>7.2</v>
      </c>
      <c r="AV103">
        <v>7.2</v>
      </c>
      <c r="AX103">
        <v>7.2</v>
      </c>
      <c r="AY103">
        <v>7.2</v>
      </c>
      <c r="AZ103">
        <v>7.2</v>
      </c>
      <c r="BA103">
        <v>7.2</v>
      </c>
      <c r="BB103">
        <v>7.2</v>
      </c>
      <c r="BC103">
        <v>7.2</v>
      </c>
      <c r="BD103" t="s">
        <v>2417</v>
      </c>
    </row>
    <row r="104" spans="1:56" x14ac:dyDescent="0.25">
      <c r="A104" t="s">
        <v>422</v>
      </c>
      <c r="B104" t="s">
        <v>1207</v>
      </c>
      <c r="C104" t="s">
        <v>2040</v>
      </c>
      <c r="D104" t="s">
        <v>1353</v>
      </c>
      <c r="E104">
        <v>1.5</v>
      </c>
      <c r="F104">
        <v>161836</v>
      </c>
      <c r="G104">
        <v>187995</v>
      </c>
      <c r="J104">
        <v>208542</v>
      </c>
      <c r="K104">
        <v>187995</v>
      </c>
      <c r="N104">
        <v>178387</v>
      </c>
      <c r="O104">
        <v>187995</v>
      </c>
      <c r="P104">
        <v>159585</v>
      </c>
      <c r="Q104">
        <v>187995</v>
      </c>
      <c r="R104">
        <v>165874</v>
      </c>
      <c r="S104">
        <v>187995</v>
      </c>
      <c r="T104">
        <v>158506</v>
      </c>
      <c r="U104">
        <v>187995</v>
      </c>
      <c r="V104">
        <v>184166</v>
      </c>
      <c r="W104">
        <v>187995</v>
      </c>
      <c r="X104">
        <v>169281</v>
      </c>
      <c r="Y104">
        <v>187995</v>
      </c>
      <c r="Z104">
        <v>126232</v>
      </c>
      <c r="AA104">
        <v>146636</v>
      </c>
      <c r="AD104">
        <v>162663</v>
      </c>
      <c r="AE104">
        <v>146636</v>
      </c>
      <c r="AH104">
        <v>139142</v>
      </c>
      <c r="AI104">
        <v>146636</v>
      </c>
      <c r="AJ104">
        <v>124476</v>
      </c>
      <c r="AK104">
        <v>146636</v>
      </c>
      <c r="AL104">
        <v>129382</v>
      </c>
      <c r="AM104">
        <v>146636</v>
      </c>
      <c r="AN104">
        <v>123635</v>
      </c>
      <c r="AO104">
        <v>146636</v>
      </c>
      <c r="AP104">
        <v>116025</v>
      </c>
      <c r="AQ104">
        <v>118437</v>
      </c>
      <c r="AR104">
        <v>132039</v>
      </c>
      <c r="AS104">
        <v>146636</v>
      </c>
      <c r="AT104">
        <v>8.1</v>
      </c>
      <c r="AV104">
        <v>8</v>
      </c>
      <c r="AX104">
        <v>8</v>
      </c>
      <c r="AY104">
        <v>8</v>
      </c>
      <c r="AZ104">
        <v>8</v>
      </c>
      <c r="BA104">
        <v>8</v>
      </c>
      <c r="BB104">
        <v>8</v>
      </c>
      <c r="BC104">
        <v>8</v>
      </c>
      <c r="BD104" t="s">
        <v>2398</v>
      </c>
    </row>
    <row r="105" spans="1:56" x14ac:dyDescent="0.25">
      <c r="A105" t="s">
        <v>560</v>
      </c>
      <c r="B105" t="s">
        <v>1191</v>
      </c>
      <c r="C105" t="s">
        <v>2045</v>
      </c>
      <c r="D105" t="s">
        <v>1353</v>
      </c>
      <c r="E105">
        <v>1</v>
      </c>
      <c r="F105">
        <v>314753</v>
      </c>
      <c r="G105">
        <v>314753</v>
      </c>
      <c r="J105">
        <v>314753</v>
      </c>
      <c r="K105">
        <v>314753</v>
      </c>
      <c r="N105">
        <v>299085</v>
      </c>
      <c r="O105">
        <v>299085</v>
      </c>
      <c r="P105">
        <v>299085</v>
      </c>
      <c r="Q105">
        <v>299085</v>
      </c>
      <c r="R105">
        <v>299085</v>
      </c>
      <c r="S105">
        <v>299085</v>
      </c>
      <c r="T105">
        <v>299085</v>
      </c>
      <c r="U105">
        <v>299085</v>
      </c>
      <c r="V105">
        <v>299085</v>
      </c>
      <c r="W105">
        <v>299085</v>
      </c>
      <c r="X105">
        <v>299085</v>
      </c>
      <c r="Y105">
        <v>299085</v>
      </c>
      <c r="Z105">
        <v>198294</v>
      </c>
      <c r="AA105">
        <v>198294</v>
      </c>
      <c r="AD105">
        <v>198294</v>
      </c>
      <c r="AE105">
        <v>198294</v>
      </c>
      <c r="AH105">
        <v>233286</v>
      </c>
      <c r="AI105">
        <v>233286</v>
      </c>
      <c r="AJ105">
        <v>233286</v>
      </c>
      <c r="AK105">
        <v>233286</v>
      </c>
      <c r="AL105">
        <v>233286</v>
      </c>
      <c r="AM105">
        <v>233286</v>
      </c>
      <c r="AN105">
        <v>233286</v>
      </c>
      <c r="AO105">
        <v>233286</v>
      </c>
      <c r="AP105">
        <v>233286</v>
      </c>
      <c r="AQ105">
        <v>233286</v>
      </c>
      <c r="AR105">
        <v>233286</v>
      </c>
      <c r="AS105">
        <v>233286</v>
      </c>
      <c r="AT105">
        <v>6.6</v>
      </c>
      <c r="AV105">
        <v>6.6</v>
      </c>
      <c r="AX105">
        <v>6.6</v>
      </c>
      <c r="AY105">
        <v>6.6</v>
      </c>
      <c r="AZ105">
        <v>6.6</v>
      </c>
      <c r="BA105">
        <v>6.6</v>
      </c>
      <c r="BB105">
        <v>6.6</v>
      </c>
      <c r="BC105">
        <v>6.6</v>
      </c>
      <c r="BD105" t="s">
        <v>2398</v>
      </c>
    </row>
    <row r="106" spans="1:56" x14ac:dyDescent="0.25">
      <c r="A106" t="s">
        <v>444</v>
      </c>
      <c r="B106" t="s">
        <v>1225</v>
      </c>
      <c r="C106" t="s">
        <v>2047</v>
      </c>
      <c r="D106" t="s">
        <v>1353</v>
      </c>
      <c r="E106">
        <v>2</v>
      </c>
      <c r="F106">
        <v>216393</v>
      </c>
      <c r="G106">
        <v>202342</v>
      </c>
      <c r="J106">
        <v>196720</v>
      </c>
      <c r="K106">
        <v>202342</v>
      </c>
      <c r="N106">
        <v>186927</v>
      </c>
      <c r="O106">
        <v>192269</v>
      </c>
      <c r="P106">
        <v>186927</v>
      </c>
      <c r="Q106">
        <v>186927</v>
      </c>
      <c r="R106">
        <v>186927</v>
      </c>
      <c r="S106">
        <v>186927</v>
      </c>
      <c r="T106">
        <v>178026</v>
      </c>
      <c r="U106">
        <v>192269</v>
      </c>
      <c r="V106">
        <v>182270</v>
      </c>
      <c r="W106">
        <v>192269</v>
      </c>
      <c r="X106">
        <v>178026</v>
      </c>
      <c r="Y106">
        <v>192269</v>
      </c>
      <c r="Z106">
        <v>136328</v>
      </c>
      <c r="AA106">
        <v>127475</v>
      </c>
      <c r="AD106">
        <v>123934</v>
      </c>
      <c r="AE106">
        <v>127475</v>
      </c>
      <c r="AH106">
        <v>145803</v>
      </c>
      <c r="AI106">
        <v>149970</v>
      </c>
      <c r="AJ106">
        <v>145803</v>
      </c>
      <c r="AK106">
        <v>145803</v>
      </c>
      <c r="AL106">
        <v>145803</v>
      </c>
      <c r="AM106">
        <v>145803</v>
      </c>
      <c r="AN106">
        <v>138860</v>
      </c>
      <c r="AO106">
        <v>149970</v>
      </c>
      <c r="AP106">
        <v>142171</v>
      </c>
      <c r="AQ106">
        <v>149970</v>
      </c>
      <c r="AR106">
        <v>138860</v>
      </c>
      <c r="AS106">
        <v>149970</v>
      </c>
      <c r="AT106">
        <v>7.3</v>
      </c>
      <c r="AV106">
        <v>7.3</v>
      </c>
      <c r="AX106">
        <v>7.3</v>
      </c>
      <c r="AY106">
        <v>7.3</v>
      </c>
      <c r="AZ106">
        <v>7.3</v>
      </c>
      <c r="BA106">
        <v>7.3</v>
      </c>
      <c r="BB106">
        <v>7.3</v>
      </c>
      <c r="BC106">
        <v>7.3</v>
      </c>
      <c r="BD106" t="s">
        <v>2398</v>
      </c>
    </row>
    <row r="107" spans="1:56" x14ac:dyDescent="0.25">
      <c r="A107" t="s">
        <v>694</v>
      </c>
      <c r="B107" t="s">
        <v>1176</v>
      </c>
      <c r="C107" t="s">
        <v>2068</v>
      </c>
      <c r="D107" t="s">
        <v>1353</v>
      </c>
      <c r="E107">
        <v>2</v>
      </c>
      <c r="F107">
        <v>199390</v>
      </c>
      <c r="G107">
        <v>239267</v>
      </c>
      <c r="J107">
        <v>204374</v>
      </c>
      <c r="K107">
        <v>239267</v>
      </c>
      <c r="N107">
        <v>199390</v>
      </c>
      <c r="O107">
        <v>239267</v>
      </c>
      <c r="P107">
        <v>199390</v>
      </c>
      <c r="Q107">
        <v>239267</v>
      </c>
      <c r="R107">
        <v>199390</v>
      </c>
      <c r="S107">
        <v>239267</v>
      </c>
      <c r="T107">
        <v>199390</v>
      </c>
      <c r="U107">
        <v>239267</v>
      </c>
      <c r="V107">
        <v>218343</v>
      </c>
      <c r="W107">
        <v>231934</v>
      </c>
      <c r="X107">
        <v>203908</v>
      </c>
      <c r="Y107">
        <v>239267</v>
      </c>
      <c r="Z107">
        <v>155524</v>
      </c>
      <c r="AA107">
        <v>186628</v>
      </c>
      <c r="AD107">
        <v>159412</v>
      </c>
      <c r="AE107">
        <v>186628</v>
      </c>
      <c r="AH107">
        <v>155524</v>
      </c>
      <c r="AI107">
        <v>186628</v>
      </c>
      <c r="AJ107">
        <v>155524</v>
      </c>
      <c r="AK107">
        <v>186628</v>
      </c>
      <c r="AL107">
        <v>155524</v>
      </c>
      <c r="AM107">
        <v>186628</v>
      </c>
      <c r="AN107">
        <v>155524</v>
      </c>
      <c r="AO107">
        <v>186628</v>
      </c>
      <c r="AP107">
        <v>170308</v>
      </c>
      <c r="AQ107">
        <v>180909</v>
      </c>
      <c r="AR107">
        <v>159048</v>
      </c>
      <c r="AS107">
        <v>186628</v>
      </c>
      <c r="AT107">
        <v>8.5</v>
      </c>
      <c r="AV107">
        <v>8.5</v>
      </c>
      <c r="AX107">
        <v>8.5</v>
      </c>
      <c r="AY107">
        <v>8.5</v>
      </c>
      <c r="AZ107">
        <v>8.5</v>
      </c>
      <c r="BA107">
        <v>8.5</v>
      </c>
      <c r="BB107">
        <v>8.5</v>
      </c>
      <c r="BC107">
        <v>8.5</v>
      </c>
      <c r="BD107" t="s">
        <v>2417</v>
      </c>
    </row>
    <row r="108" spans="1:56" x14ac:dyDescent="0.25">
      <c r="A108" t="s">
        <v>457</v>
      </c>
      <c r="B108" t="s">
        <v>1207</v>
      </c>
      <c r="C108" t="s">
        <v>2080</v>
      </c>
      <c r="D108" t="s">
        <v>1353</v>
      </c>
      <c r="E108">
        <v>0</v>
      </c>
      <c r="F108">
        <v>226299</v>
      </c>
      <c r="G108">
        <v>299239</v>
      </c>
      <c r="H108">
        <v>445579</v>
      </c>
      <c r="I108">
        <v>299132</v>
      </c>
      <c r="J108">
        <v>285463</v>
      </c>
      <c r="K108">
        <v>269789</v>
      </c>
      <c r="L108">
        <v>292574</v>
      </c>
      <c r="M108">
        <v>269789</v>
      </c>
      <c r="N108">
        <v>269041</v>
      </c>
      <c r="O108">
        <v>256358</v>
      </c>
      <c r="P108">
        <v>279723</v>
      </c>
      <c r="Q108">
        <v>308162</v>
      </c>
      <c r="R108">
        <v>296278</v>
      </c>
      <c r="S108">
        <v>282324</v>
      </c>
      <c r="T108">
        <v>304773</v>
      </c>
      <c r="U108">
        <v>256358</v>
      </c>
      <c r="Z108">
        <v>142568</v>
      </c>
      <c r="AA108">
        <v>188521</v>
      </c>
      <c r="AB108">
        <v>280715</v>
      </c>
      <c r="AC108">
        <v>188453</v>
      </c>
      <c r="AD108">
        <v>179842</v>
      </c>
      <c r="AE108">
        <v>169967</v>
      </c>
      <c r="AF108">
        <v>184322</v>
      </c>
      <c r="AG108">
        <v>169967</v>
      </c>
      <c r="AH108">
        <v>209852</v>
      </c>
      <c r="AI108">
        <v>199959</v>
      </c>
      <c r="AJ108">
        <v>218184</v>
      </c>
      <c r="AK108">
        <v>240366</v>
      </c>
      <c r="AL108">
        <v>231097</v>
      </c>
      <c r="AM108">
        <v>220213</v>
      </c>
      <c r="AN108">
        <v>237723</v>
      </c>
      <c r="AO108">
        <v>199959</v>
      </c>
      <c r="AT108">
        <v>8.3000000000000007</v>
      </c>
      <c r="AU108">
        <v>8.3000000000000007</v>
      </c>
      <c r="AV108">
        <v>8.3000000000000007</v>
      </c>
      <c r="AW108">
        <v>8.3000000000000007</v>
      </c>
      <c r="AX108">
        <v>8.3000000000000007</v>
      </c>
      <c r="AY108">
        <v>8.3000000000000007</v>
      </c>
      <c r="AZ108">
        <v>8.3000000000000007</v>
      </c>
      <c r="BA108">
        <v>8.3000000000000007</v>
      </c>
      <c r="BD108" t="s">
        <v>2394</v>
      </c>
    </row>
    <row r="109" spans="1:56" x14ac:dyDescent="0.25">
      <c r="A109" t="s">
        <v>944</v>
      </c>
      <c r="B109" t="s">
        <v>1246</v>
      </c>
      <c r="C109" t="s">
        <v>2090</v>
      </c>
      <c r="D109" t="s">
        <v>1353</v>
      </c>
      <c r="E109">
        <v>0</v>
      </c>
      <c r="F109">
        <v>242229</v>
      </c>
      <c r="G109">
        <v>207834</v>
      </c>
      <c r="H109">
        <v>244884</v>
      </c>
      <c r="I109">
        <v>225231</v>
      </c>
      <c r="J109">
        <v>205873</v>
      </c>
      <c r="K109">
        <v>209026</v>
      </c>
      <c r="L109">
        <v>218234</v>
      </c>
      <c r="M109">
        <v>201088</v>
      </c>
      <c r="N109">
        <v>214116</v>
      </c>
      <c r="O109">
        <v>203290</v>
      </c>
      <c r="P109">
        <v>220734</v>
      </c>
      <c r="Q109">
        <v>203847</v>
      </c>
      <c r="R109">
        <v>192576</v>
      </c>
      <c r="S109">
        <v>207843</v>
      </c>
      <c r="T109">
        <v>193431</v>
      </c>
      <c r="U109">
        <v>207931</v>
      </c>
      <c r="Z109">
        <v>188939</v>
      </c>
      <c r="AA109">
        <v>162111</v>
      </c>
      <c r="AB109">
        <v>191010</v>
      </c>
      <c r="AC109">
        <v>175680</v>
      </c>
      <c r="AD109">
        <v>160581</v>
      </c>
      <c r="AE109">
        <v>163040</v>
      </c>
      <c r="AF109">
        <v>170223</v>
      </c>
      <c r="AG109">
        <v>156849</v>
      </c>
      <c r="AH109">
        <v>167010</v>
      </c>
      <c r="AI109">
        <v>158566</v>
      </c>
      <c r="AJ109">
        <v>172173</v>
      </c>
      <c r="AK109">
        <v>159001</v>
      </c>
      <c r="AL109">
        <v>150209</v>
      </c>
      <c r="AM109">
        <v>162118</v>
      </c>
      <c r="AN109">
        <v>150876</v>
      </c>
      <c r="AO109">
        <v>162186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6" x14ac:dyDescent="0.25">
      <c r="A110" t="s">
        <v>262</v>
      </c>
      <c r="B110" t="s">
        <v>1292</v>
      </c>
      <c r="C110" t="s">
        <v>2091</v>
      </c>
      <c r="D110" t="s">
        <v>1353</v>
      </c>
      <c r="E110">
        <v>2</v>
      </c>
      <c r="F110">
        <v>336294</v>
      </c>
      <c r="G110">
        <v>276867</v>
      </c>
      <c r="J110">
        <v>294999</v>
      </c>
      <c r="K110">
        <v>276867</v>
      </c>
      <c r="N110">
        <v>283279</v>
      </c>
      <c r="O110">
        <v>276867</v>
      </c>
      <c r="P110">
        <v>242811</v>
      </c>
      <c r="Q110">
        <v>276867</v>
      </c>
      <c r="R110">
        <v>287176</v>
      </c>
      <c r="S110">
        <v>323012</v>
      </c>
      <c r="T110">
        <v>302156</v>
      </c>
      <c r="U110">
        <v>309019</v>
      </c>
      <c r="V110">
        <v>515807</v>
      </c>
      <c r="W110">
        <v>545708</v>
      </c>
      <c r="X110">
        <v>230723</v>
      </c>
      <c r="Y110">
        <v>276867</v>
      </c>
      <c r="Z110">
        <v>211865</v>
      </c>
      <c r="AA110">
        <v>174426</v>
      </c>
      <c r="AD110">
        <v>185849</v>
      </c>
      <c r="AE110">
        <v>174426</v>
      </c>
      <c r="AH110">
        <v>220958</v>
      </c>
      <c r="AI110">
        <v>215956</v>
      </c>
      <c r="AJ110">
        <v>189393</v>
      </c>
      <c r="AK110">
        <v>215956</v>
      </c>
      <c r="AL110">
        <v>223997</v>
      </c>
      <c r="AM110">
        <v>251949</v>
      </c>
      <c r="AN110">
        <v>235682</v>
      </c>
      <c r="AO110">
        <v>241035</v>
      </c>
      <c r="AP110">
        <v>324958</v>
      </c>
      <c r="AQ110">
        <v>343796</v>
      </c>
      <c r="AR110">
        <v>179964</v>
      </c>
      <c r="AS110">
        <v>215956</v>
      </c>
      <c r="AT110">
        <v>8.1999999999999993</v>
      </c>
      <c r="AV110">
        <v>8.1999999999999993</v>
      </c>
      <c r="AX110">
        <v>8.1999999999999993</v>
      </c>
      <c r="AY110">
        <v>8.1999999999999993</v>
      </c>
      <c r="AZ110">
        <v>8.1999999999999993</v>
      </c>
      <c r="BA110">
        <v>8.1999999999999993</v>
      </c>
      <c r="BB110">
        <v>8.1999999999999993</v>
      </c>
      <c r="BC110">
        <v>8.1999999999999993</v>
      </c>
      <c r="BD110" t="s">
        <v>2437</v>
      </c>
    </row>
    <row r="111" spans="1:56" x14ac:dyDescent="0.25">
      <c r="A111" t="s">
        <v>376</v>
      </c>
      <c r="B111" t="s">
        <v>1333</v>
      </c>
      <c r="C111" t="s">
        <v>2111</v>
      </c>
      <c r="D111" t="s">
        <v>1353</v>
      </c>
      <c r="E111">
        <v>3</v>
      </c>
      <c r="F111">
        <v>533333</v>
      </c>
      <c r="G111">
        <v>400000</v>
      </c>
      <c r="I111">
        <v>400000</v>
      </c>
      <c r="K111">
        <v>400000</v>
      </c>
      <c r="L111">
        <v>400000</v>
      </c>
      <c r="M111">
        <v>400000</v>
      </c>
      <c r="N111">
        <v>400000</v>
      </c>
      <c r="O111">
        <v>400000</v>
      </c>
      <c r="P111">
        <v>400000</v>
      </c>
      <c r="Q111">
        <v>400000</v>
      </c>
      <c r="R111">
        <v>400000</v>
      </c>
      <c r="S111">
        <v>400000</v>
      </c>
      <c r="T111">
        <v>400000</v>
      </c>
      <c r="U111">
        <v>533333</v>
      </c>
      <c r="X111">
        <v>400000</v>
      </c>
      <c r="Y111">
        <v>400000</v>
      </c>
      <c r="Z111">
        <v>400000</v>
      </c>
      <c r="AA111">
        <v>300000</v>
      </c>
      <c r="AC111">
        <v>300000</v>
      </c>
      <c r="AE111">
        <v>300000</v>
      </c>
      <c r="AF111">
        <v>300000</v>
      </c>
      <c r="AG111">
        <v>300000</v>
      </c>
      <c r="AH111">
        <v>300000</v>
      </c>
      <c r="AI111">
        <v>300000</v>
      </c>
      <c r="AJ111">
        <v>300000</v>
      </c>
      <c r="AK111">
        <v>300000</v>
      </c>
      <c r="AL111">
        <v>300000</v>
      </c>
      <c r="AM111">
        <v>300000</v>
      </c>
      <c r="AN111">
        <v>300000</v>
      </c>
      <c r="AO111">
        <v>400000</v>
      </c>
      <c r="AR111">
        <v>300000</v>
      </c>
      <c r="AS111">
        <v>300000</v>
      </c>
      <c r="AT111">
        <v>8.6999999999999993</v>
      </c>
      <c r="AU111">
        <v>8.6999999999999993</v>
      </c>
      <c r="AV111">
        <v>8.6999999999999993</v>
      </c>
      <c r="AW111">
        <v>8.6999999999999993</v>
      </c>
      <c r="AX111">
        <v>8.6999999999999993</v>
      </c>
      <c r="AY111">
        <v>8.6999999999999993</v>
      </c>
      <c r="AZ111">
        <v>8.6999999999999993</v>
      </c>
      <c r="BA111">
        <v>8.6999999999999993</v>
      </c>
      <c r="BC111">
        <v>8.6999999999999993</v>
      </c>
      <c r="BD111" t="s">
        <v>2388</v>
      </c>
    </row>
    <row r="112" spans="1:56" x14ac:dyDescent="0.25">
      <c r="A112" t="s">
        <v>1079</v>
      </c>
      <c r="B112" t="s">
        <v>1303</v>
      </c>
      <c r="C112" t="s">
        <v>2192</v>
      </c>
      <c r="D112" t="s">
        <v>1353</v>
      </c>
      <c r="E112">
        <v>0</v>
      </c>
      <c r="G112">
        <v>333333</v>
      </c>
      <c r="K112">
        <v>333333</v>
      </c>
      <c r="L112">
        <v>333333</v>
      </c>
      <c r="M112">
        <v>333333</v>
      </c>
      <c r="N112">
        <v>333333</v>
      </c>
      <c r="O112">
        <v>333333</v>
      </c>
      <c r="P112">
        <v>333333</v>
      </c>
      <c r="Q112">
        <v>333333</v>
      </c>
      <c r="R112">
        <v>333333</v>
      </c>
      <c r="S112">
        <v>333333</v>
      </c>
      <c r="T112">
        <v>333333</v>
      </c>
      <c r="U112">
        <v>333333</v>
      </c>
      <c r="V112">
        <v>333333</v>
      </c>
      <c r="W112">
        <v>333333</v>
      </c>
      <c r="X112">
        <v>333333</v>
      </c>
      <c r="Y112">
        <v>333333</v>
      </c>
      <c r="AA112">
        <v>250000</v>
      </c>
      <c r="AE112">
        <v>250000</v>
      </c>
      <c r="AF112">
        <v>250000</v>
      </c>
      <c r="AG112">
        <v>250000</v>
      </c>
      <c r="AH112">
        <v>250000</v>
      </c>
      <c r="AI112">
        <v>250000</v>
      </c>
      <c r="AJ112">
        <v>250000</v>
      </c>
      <c r="AK112">
        <v>250000</v>
      </c>
      <c r="AL112">
        <v>250000</v>
      </c>
      <c r="AM112">
        <v>250000</v>
      </c>
      <c r="AN112">
        <v>250000</v>
      </c>
      <c r="AO112">
        <v>250000</v>
      </c>
      <c r="AP112">
        <v>250000</v>
      </c>
      <c r="AQ112">
        <v>250000</v>
      </c>
      <c r="AR112">
        <v>250000</v>
      </c>
      <c r="AS112">
        <v>250000</v>
      </c>
      <c r="AT112">
        <v>6.9</v>
      </c>
      <c r="AV112">
        <v>6.9</v>
      </c>
      <c r="AW112">
        <v>6.9</v>
      </c>
      <c r="AX112">
        <v>6.9</v>
      </c>
      <c r="AY112">
        <v>6.9</v>
      </c>
      <c r="AZ112">
        <v>6.9</v>
      </c>
      <c r="BA112">
        <v>6.9</v>
      </c>
      <c r="BB112">
        <v>6.9</v>
      </c>
      <c r="BC112">
        <v>6.9</v>
      </c>
      <c r="BD112" t="s">
        <v>2412</v>
      </c>
    </row>
    <row r="113" spans="1:56" x14ac:dyDescent="0.25">
      <c r="A113" t="s">
        <v>166</v>
      </c>
      <c r="B113" t="s">
        <v>1168</v>
      </c>
      <c r="C113" t="s">
        <v>2204</v>
      </c>
      <c r="D113" t="s">
        <v>1353</v>
      </c>
      <c r="E113">
        <v>3</v>
      </c>
      <c r="F113">
        <v>333333</v>
      </c>
      <c r="G113">
        <v>333333</v>
      </c>
      <c r="I113">
        <v>366667</v>
      </c>
      <c r="J113">
        <v>333333</v>
      </c>
      <c r="K113">
        <v>333333</v>
      </c>
      <c r="L113">
        <v>333333</v>
      </c>
      <c r="M113">
        <v>333333</v>
      </c>
      <c r="N113">
        <v>333333</v>
      </c>
      <c r="O113">
        <v>333333</v>
      </c>
      <c r="P113">
        <v>333333</v>
      </c>
      <c r="Q113">
        <v>333333</v>
      </c>
      <c r="R113">
        <v>333333</v>
      </c>
      <c r="S113">
        <v>333333</v>
      </c>
      <c r="U113">
        <v>333333</v>
      </c>
      <c r="W113">
        <v>366667</v>
      </c>
      <c r="Y113">
        <v>333333</v>
      </c>
      <c r="Z113">
        <v>250000</v>
      </c>
      <c r="AA113">
        <v>250000</v>
      </c>
      <c r="AC113">
        <v>275000</v>
      </c>
      <c r="AD113">
        <v>250000</v>
      </c>
      <c r="AE113">
        <v>250000</v>
      </c>
      <c r="AF113">
        <v>250000</v>
      </c>
      <c r="AG113">
        <v>250000</v>
      </c>
      <c r="AH113">
        <v>250000</v>
      </c>
      <c r="AI113">
        <v>250000</v>
      </c>
      <c r="AJ113">
        <v>250000</v>
      </c>
      <c r="AK113">
        <v>250000</v>
      </c>
      <c r="AL113">
        <v>250000</v>
      </c>
      <c r="AM113">
        <v>250000</v>
      </c>
      <c r="AO113">
        <v>250000</v>
      </c>
      <c r="AQ113">
        <v>275000</v>
      </c>
      <c r="AS113">
        <v>250000</v>
      </c>
      <c r="AT113">
        <v>7.9</v>
      </c>
      <c r="AU113">
        <v>7.9</v>
      </c>
      <c r="AV113">
        <v>7.9</v>
      </c>
      <c r="AW113">
        <v>7.9</v>
      </c>
      <c r="AX113">
        <v>7.9</v>
      </c>
      <c r="AY113">
        <v>7.9</v>
      </c>
      <c r="AZ113">
        <v>7.9</v>
      </c>
      <c r="BA113">
        <v>7.9</v>
      </c>
      <c r="BB113">
        <v>7.9</v>
      </c>
      <c r="BC113">
        <v>7.9</v>
      </c>
      <c r="BD113" t="s">
        <v>2387</v>
      </c>
    </row>
    <row r="114" spans="1:56" x14ac:dyDescent="0.25">
      <c r="A114" t="s">
        <v>615</v>
      </c>
      <c r="B114" t="s">
        <v>1345</v>
      </c>
      <c r="C114" t="s">
        <v>2227</v>
      </c>
      <c r="D114" t="s">
        <v>1353</v>
      </c>
      <c r="E114">
        <v>0</v>
      </c>
      <c r="F114">
        <v>178207</v>
      </c>
      <c r="G114">
        <v>187995</v>
      </c>
      <c r="J114">
        <v>178187</v>
      </c>
      <c r="K114">
        <v>187995</v>
      </c>
      <c r="N114">
        <v>177712</v>
      </c>
      <c r="O114">
        <v>187995</v>
      </c>
      <c r="P114">
        <v>168833</v>
      </c>
      <c r="Q114">
        <v>187995</v>
      </c>
      <c r="R114">
        <v>168955</v>
      </c>
      <c r="S114">
        <v>187995</v>
      </c>
      <c r="T114">
        <v>178377</v>
      </c>
      <c r="U114">
        <v>187995</v>
      </c>
      <c r="V114">
        <v>167012</v>
      </c>
      <c r="W114">
        <v>187995</v>
      </c>
      <c r="X114">
        <v>178234</v>
      </c>
      <c r="Y114">
        <v>281994</v>
      </c>
      <c r="Z114">
        <v>139001</v>
      </c>
      <c r="AA114">
        <v>146636</v>
      </c>
      <c r="AD114">
        <v>138986</v>
      </c>
      <c r="AE114">
        <v>146636</v>
      </c>
      <c r="AH114">
        <v>138615</v>
      </c>
      <c r="AI114">
        <v>146636</v>
      </c>
      <c r="AJ114">
        <v>131690</v>
      </c>
      <c r="AK114">
        <v>146636</v>
      </c>
      <c r="AL114">
        <v>131785</v>
      </c>
      <c r="AM114">
        <v>146636</v>
      </c>
      <c r="AN114">
        <v>139134</v>
      </c>
      <c r="AO114">
        <v>146636</v>
      </c>
      <c r="AP114">
        <v>130269</v>
      </c>
      <c r="AQ114">
        <v>146636</v>
      </c>
      <c r="AR114">
        <v>139023</v>
      </c>
      <c r="AS114">
        <v>219955</v>
      </c>
      <c r="AT114">
        <v>7.1</v>
      </c>
      <c r="AV114">
        <v>7.1</v>
      </c>
      <c r="AX114">
        <v>7.1</v>
      </c>
      <c r="AY114">
        <v>7.1</v>
      </c>
      <c r="AZ114">
        <v>7.1</v>
      </c>
      <c r="BA114">
        <v>7.1</v>
      </c>
      <c r="BB114">
        <v>7.1</v>
      </c>
      <c r="BC114">
        <v>7.1</v>
      </c>
      <c r="BD114" t="s">
        <v>2417</v>
      </c>
    </row>
    <row r="115" spans="1:56" x14ac:dyDescent="0.25">
      <c r="A115" t="s">
        <v>537</v>
      </c>
      <c r="B115" t="s">
        <v>1229</v>
      </c>
      <c r="C115" t="s">
        <v>2232</v>
      </c>
      <c r="D115" t="s">
        <v>1353</v>
      </c>
      <c r="E115">
        <v>0</v>
      </c>
      <c r="F115">
        <v>213632</v>
      </c>
      <c r="G115">
        <v>186927</v>
      </c>
      <c r="J115">
        <v>186927</v>
      </c>
      <c r="K115">
        <v>186927</v>
      </c>
      <c r="N115">
        <v>186927</v>
      </c>
      <c r="O115">
        <v>186927</v>
      </c>
      <c r="P115">
        <v>186927</v>
      </c>
      <c r="Q115">
        <v>186927</v>
      </c>
      <c r="R115">
        <v>320448</v>
      </c>
      <c r="S115">
        <v>196314</v>
      </c>
      <c r="T115">
        <v>186927</v>
      </c>
      <c r="U115">
        <v>196716</v>
      </c>
      <c r="V115">
        <v>186927</v>
      </c>
      <c r="W115">
        <v>196672</v>
      </c>
      <c r="X115">
        <v>186927</v>
      </c>
      <c r="Y115">
        <v>186927</v>
      </c>
      <c r="Z115">
        <v>166633</v>
      </c>
      <c r="AA115">
        <v>145803</v>
      </c>
      <c r="AD115">
        <v>145803</v>
      </c>
      <c r="AE115">
        <v>145803</v>
      </c>
      <c r="AH115">
        <v>145803</v>
      </c>
      <c r="AI115">
        <v>145803</v>
      </c>
      <c r="AJ115">
        <v>145803</v>
      </c>
      <c r="AK115">
        <v>145803</v>
      </c>
      <c r="AL115">
        <v>249949</v>
      </c>
      <c r="AM115">
        <v>153125</v>
      </c>
      <c r="AN115">
        <v>145803</v>
      </c>
      <c r="AO115">
        <v>153438</v>
      </c>
      <c r="AP115">
        <v>145803</v>
      </c>
      <c r="AQ115">
        <v>153404</v>
      </c>
      <c r="AR115">
        <v>145803</v>
      </c>
      <c r="AS115">
        <v>145803</v>
      </c>
      <c r="AT115">
        <v>7.1</v>
      </c>
      <c r="AV115">
        <v>7.1</v>
      </c>
      <c r="AX115">
        <v>7.1</v>
      </c>
      <c r="AY115">
        <v>7.1</v>
      </c>
      <c r="AZ115">
        <v>7.1</v>
      </c>
      <c r="BA115">
        <v>7.1</v>
      </c>
      <c r="BB115">
        <v>7.1</v>
      </c>
      <c r="BC115">
        <v>7.1</v>
      </c>
      <c r="BD115" t="s">
        <v>2398</v>
      </c>
    </row>
    <row r="116" spans="1:56" x14ac:dyDescent="0.25">
      <c r="A116" t="s">
        <v>830</v>
      </c>
      <c r="B116" t="s">
        <v>1185</v>
      </c>
      <c r="C116" t="s">
        <v>2235</v>
      </c>
      <c r="D116" t="s">
        <v>1353</v>
      </c>
      <c r="E116">
        <v>0</v>
      </c>
      <c r="F116">
        <v>159796</v>
      </c>
      <c r="G116">
        <v>159796</v>
      </c>
      <c r="J116">
        <v>118998</v>
      </c>
      <c r="K116">
        <v>159796</v>
      </c>
      <c r="N116">
        <v>141769</v>
      </c>
      <c r="O116">
        <v>159796</v>
      </c>
      <c r="P116">
        <v>150959</v>
      </c>
      <c r="Q116">
        <v>159796</v>
      </c>
      <c r="R116">
        <v>135012</v>
      </c>
      <c r="S116">
        <v>159796</v>
      </c>
      <c r="T116">
        <v>135576</v>
      </c>
      <c r="U116">
        <v>159796</v>
      </c>
      <c r="V116">
        <v>133163</v>
      </c>
      <c r="W116">
        <v>159796</v>
      </c>
      <c r="X116">
        <v>153421</v>
      </c>
      <c r="Y116">
        <v>159796</v>
      </c>
      <c r="Z116">
        <v>124641</v>
      </c>
      <c r="AA116">
        <v>124641</v>
      </c>
      <c r="AD116">
        <v>92818</v>
      </c>
      <c r="AE116">
        <v>124641</v>
      </c>
      <c r="AH116">
        <v>110580</v>
      </c>
      <c r="AI116">
        <v>124641</v>
      </c>
      <c r="AJ116">
        <v>117748</v>
      </c>
      <c r="AK116">
        <v>124641</v>
      </c>
      <c r="AL116">
        <v>105309</v>
      </c>
      <c r="AM116">
        <v>124641</v>
      </c>
      <c r="AN116">
        <v>105749</v>
      </c>
      <c r="AO116">
        <v>124641</v>
      </c>
      <c r="AP116">
        <v>103867</v>
      </c>
      <c r="AQ116">
        <v>124641</v>
      </c>
      <c r="AR116">
        <v>119668</v>
      </c>
      <c r="AS116">
        <v>124641</v>
      </c>
      <c r="AT116">
        <v>6</v>
      </c>
      <c r="AV116">
        <v>6</v>
      </c>
      <c r="AX116">
        <v>6</v>
      </c>
      <c r="AY116">
        <v>6</v>
      </c>
      <c r="AZ116">
        <v>6</v>
      </c>
      <c r="BA116">
        <v>6</v>
      </c>
      <c r="BB116">
        <v>6</v>
      </c>
      <c r="BC116">
        <v>6</v>
      </c>
      <c r="BD116" t="s">
        <v>2401</v>
      </c>
    </row>
    <row r="117" spans="1:56" x14ac:dyDescent="0.25">
      <c r="A117" t="s">
        <v>496</v>
      </c>
      <c r="B117" t="s">
        <v>1254</v>
      </c>
      <c r="C117" t="s">
        <v>2243</v>
      </c>
      <c r="D117" t="s">
        <v>1353</v>
      </c>
      <c r="E117">
        <v>1</v>
      </c>
      <c r="F117">
        <v>99695</v>
      </c>
      <c r="G117">
        <v>105673</v>
      </c>
      <c r="J117">
        <v>104679</v>
      </c>
      <c r="K117">
        <v>104679</v>
      </c>
      <c r="N117">
        <v>99695</v>
      </c>
      <c r="O117">
        <v>104679</v>
      </c>
      <c r="P117">
        <v>109014</v>
      </c>
      <c r="Q117">
        <v>104679</v>
      </c>
      <c r="R117">
        <v>99695</v>
      </c>
      <c r="S117">
        <v>104679</v>
      </c>
      <c r="T117">
        <v>105673</v>
      </c>
      <c r="U117">
        <v>104679</v>
      </c>
      <c r="V117">
        <v>99695</v>
      </c>
      <c r="W117">
        <v>104679</v>
      </c>
      <c r="X117">
        <v>104679</v>
      </c>
      <c r="Y117">
        <v>104679</v>
      </c>
      <c r="Z117">
        <v>77762</v>
      </c>
      <c r="AA117">
        <v>82425</v>
      </c>
      <c r="AD117">
        <v>81650</v>
      </c>
      <c r="AE117">
        <v>81650</v>
      </c>
      <c r="AH117">
        <v>77762</v>
      </c>
      <c r="AI117">
        <v>81650</v>
      </c>
      <c r="AJ117">
        <v>85031</v>
      </c>
      <c r="AK117">
        <v>81650</v>
      </c>
      <c r="AL117">
        <v>77762</v>
      </c>
      <c r="AM117">
        <v>81650</v>
      </c>
      <c r="AN117">
        <v>82425</v>
      </c>
      <c r="AO117">
        <v>81650</v>
      </c>
      <c r="AP117">
        <v>62808</v>
      </c>
      <c r="AQ117">
        <v>65948</v>
      </c>
      <c r="AR117">
        <v>81650</v>
      </c>
      <c r="AS117">
        <v>81650</v>
      </c>
      <c r="AT117">
        <v>7.2</v>
      </c>
      <c r="AV117">
        <v>7.2</v>
      </c>
      <c r="AX117">
        <v>7.2</v>
      </c>
      <c r="AY117">
        <v>7.2</v>
      </c>
      <c r="AZ117">
        <v>7.2</v>
      </c>
      <c r="BA117">
        <v>7.2</v>
      </c>
      <c r="BB117">
        <v>7.2</v>
      </c>
      <c r="BC117">
        <v>7.2</v>
      </c>
      <c r="BD117" t="s">
        <v>2398</v>
      </c>
    </row>
    <row r="118" spans="1:56" x14ac:dyDescent="0.25">
      <c r="A118" t="s">
        <v>574</v>
      </c>
      <c r="B118" t="s">
        <v>1327</v>
      </c>
      <c r="C118" t="s">
        <v>2256</v>
      </c>
      <c r="D118" t="s">
        <v>1353</v>
      </c>
      <c r="E118">
        <v>0</v>
      </c>
      <c r="F118">
        <v>169575</v>
      </c>
      <c r="G118">
        <v>133308</v>
      </c>
      <c r="J118">
        <v>144440</v>
      </c>
      <c r="K118">
        <v>133308</v>
      </c>
      <c r="N118">
        <v>130917</v>
      </c>
      <c r="O118">
        <v>126670</v>
      </c>
      <c r="P118">
        <v>132365</v>
      </c>
      <c r="Q118">
        <v>135538</v>
      </c>
      <c r="R118">
        <v>131799</v>
      </c>
      <c r="S118">
        <v>140605</v>
      </c>
      <c r="T118">
        <v>117767</v>
      </c>
      <c r="U118">
        <v>126670</v>
      </c>
      <c r="V118">
        <v>146361</v>
      </c>
      <c r="W118">
        <v>134271</v>
      </c>
      <c r="X118">
        <v>164505</v>
      </c>
      <c r="Y118">
        <v>126670</v>
      </c>
      <c r="Z118">
        <v>106832</v>
      </c>
      <c r="AA118">
        <v>83984</v>
      </c>
      <c r="AD118">
        <v>90997</v>
      </c>
      <c r="AE118">
        <v>83984</v>
      </c>
      <c r="AH118">
        <v>102115</v>
      </c>
      <c r="AI118">
        <v>98803</v>
      </c>
      <c r="AJ118">
        <v>103245</v>
      </c>
      <c r="AK118">
        <v>105720</v>
      </c>
      <c r="AL118">
        <v>102803</v>
      </c>
      <c r="AM118">
        <v>109672</v>
      </c>
      <c r="AN118">
        <v>91858</v>
      </c>
      <c r="AO118">
        <v>98803</v>
      </c>
      <c r="AP118">
        <v>114162</v>
      </c>
      <c r="AQ118">
        <v>104731</v>
      </c>
      <c r="AR118">
        <v>128314</v>
      </c>
      <c r="AS118">
        <v>98803</v>
      </c>
      <c r="AT118">
        <v>7</v>
      </c>
      <c r="AV118">
        <v>7</v>
      </c>
      <c r="AX118">
        <v>7</v>
      </c>
      <c r="AY118">
        <v>7</v>
      </c>
      <c r="AZ118">
        <v>7</v>
      </c>
      <c r="BA118">
        <v>7</v>
      </c>
      <c r="BB118">
        <v>7</v>
      </c>
      <c r="BC118">
        <v>7</v>
      </c>
      <c r="BD118" t="s">
        <v>2398</v>
      </c>
    </row>
    <row r="119" spans="1:56" x14ac:dyDescent="0.25">
      <c r="A119" t="s">
        <v>158</v>
      </c>
      <c r="B119" t="s">
        <v>1168</v>
      </c>
      <c r="C119" t="s">
        <v>2268</v>
      </c>
      <c r="D119" t="s">
        <v>1353</v>
      </c>
      <c r="E119">
        <v>2</v>
      </c>
      <c r="F119">
        <v>280000</v>
      </c>
      <c r="G119">
        <v>280000</v>
      </c>
      <c r="H119">
        <v>306667</v>
      </c>
      <c r="I119">
        <v>280000</v>
      </c>
      <c r="J119">
        <v>286667</v>
      </c>
      <c r="K119">
        <v>260000</v>
      </c>
      <c r="L119">
        <v>286667</v>
      </c>
      <c r="M119">
        <v>260000</v>
      </c>
      <c r="N119">
        <v>253333</v>
      </c>
      <c r="O119">
        <v>260000</v>
      </c>
      <c r="P119">
        <v>260000</v>
      </c>
      <c r="Q119">
        <v>260000</v>
      </c>
      <c r="S119">
        <v>260000</v>
      </c>
      <c r="T119">
        <v>306667</v>
      </c>
      <c r="V119">
        <v>340000</v>
      </c>
      <c r="X119">
        <v>286667</v>
      </c>
      <c r="Z119">
        <v>210000</v>
      </c>
      <c r="AA119">
        <v>210000</v>
      </c>
      <c r="AB119">
        <v>230000</v>
      </c>
      <c r="AC119">
        <v>210000</v>
      </c>
      <c r="AD119">
        <v>215000</v>
      </c>
      <c r="AE119">
        <v>195000</v>
      </c>
      <c r="AF119">
        <v>215000</v>
      </c>
      <c r="AG119">
        <v>195000</v>
      </c>
      <c r="AH119">
        <v>190000</v>
      </c>
      <c r="AI119">
        <v>195000</v>
      </c>
      <c r="AJ119">
        <v>195000</v>
      </c>
      <c r="AK119">
        <v>195000</v>
      </c>
      <c r="AM119">
        <v>195000</v>
      </c>
      <c r="AN119">
        <v>230000</v>
      </c>
      <c r="AP119">
        <v>255000</v>
      </c>
      <c r="AR119">
        <v>215000</v>
      </c>
      <c r="AT119">
        <v>8.1</v>
      </c>
      <c r="AU119">
        <v>8.1</v>
      </c>
      <c r="AV119">
        <v>8.1</v>
      </c>
      <c r="AW119">
        <v>8.1</v>
      </c>
      <c r="AX119">
        <v>8.1</v>
      </c>
      <c r="AY119">
        <v>8.1</v>
      </c>
      <c r="AZ119">
        <v>8.1</v>
      </c>
      <c r="BA119">
        <v>8.1</v>
      </c>
      <c r="BB119">
        <v>8.1</v>
      </c>
      <c r="BC119">
        <v>8.1</v>
      </c>
      <c r="BD119" t="s">
        <v>2415</v>
      </c>
    </row>
    <row r="120" spans="1:56" x14ac:dyDescent="0.25">
      <c r="A120" t="s">
        <v>220</v>
      </c>
      <c r="B120" t="s">
        <v>1277</v>
      </c>
      <c r="C120" t="s">
        <v>2271</v>
      </c>
      <c r="D120" t="s">
        <v>1353</v>
      </c>
      <c r="E120">
        <v>3</v>
      </c>
      <c r="F120">
        <v>1126667</v>
      </c>
      <c r="G120">
        <v>266667</v>
      </c>
      <c r="J120">
        <v>1126667</v>
      </c>
      <c r="K120">
        <v>266667</v>
      </c>
      <c r="L120">
        <v>266667</v>
      </c>
      <c r="M120">
        <v>266667</v>
      </c>
      <c r="N120">
        <v>266667</v>
      </c>
      <c r="O120">
        <v>266667</v>
      </c>
      <c r="P120">
        <v>666667</v>
      </c>
      <c r="Q120">
        <v>266667</v>
      </c>
      <c r="R120">
        <v>266667</v>
      </c>
      <c r="S120">
        <v>266667</v>
      </c>
      <c r="U120">
        <v>266667</v>
      </c>
      <c r="V120">
        <v>1126667</v>
      </c>
      <c r="X120">
        <v>1126667</v>
      </c>
      <c r="Y120">
        <v>1126667</v>
      </c>
      <c r="Z120">
        <v>845000</v>
      </c>
      <c r="AA120">
        <v>200000</v>
      </c>
      <c r="AD120">
        <v>845000</v>
      </c>
      <c r="AE120">
        <v>200000</v>
      </c>
      <c r="AF120">
        <v>200000</v>
      </c>
      <c r="AG120">
        <v>200000</v>
      </c>
      <c r="AH120">
        <v>200000</v>
      </c>
      <c r="AI120">
        <v>200000</v>
      </c>
      <c r="AJ120">
        <v>500000</v>
      </c>
      <c r="AK120">
        <v>200000</v>
      </c>
      <c r="AL120">
        <v>200000</v>
      </c>
      <c r="AM120">
        <v>200000</v>
      </c>
      <c r="AO120">
        <v>200000</v>
      </c>
      <c r="AP120">
        <v>845000</v>
      </c>
      <c r="AR120">
        <v>845000</v>
      </c>
      <c r="AS120">
        <v>845000</v>
      </c>
      <c r="AT120">
        <v>8.1999999999999993</v>
      </c>
      <c r="AV120">
        <v>8.1999999999999993</v>
      </c>
      <c r="AW120">
        <v>8.1999999999999993</v>
      </c>
      <c r="AX120">
        <v>8.1999999999999993</v>
      </c>
      <c r="AY120">
        <v>8.1999999999999993</v>
      </c>
      <c r="AZ120">
        <v>8.1999999999999993</v>
      </c>
      <c r="BA120">
        <v>8.1999999999999993</v>
      </c>
      <c r="BB120">
        <v>8.1999999999999993</v>
      </c>
      <c r="BC120">
        <v>8.1999999999999993</v>
      </c>
      <c r="BD120" t="s">
        <v>2393</v>
      </c>
    </row>
    <row r="121" spans="1:56" x14ac:dyDescent="0.25">
      <c r="A121" t="s">
        <v>443</v>
      </c>
      <c r="B121" t="s">
        <v>1219</v>
      </c>
      <c r="C121" t="s">
        <v>2276</v>
      </c>
      <c r="D121" t="s">
        <v>1353</v>
      </c>
      <c r="E121">
        <v>1</v>
      </c>
      <c r="F121">
        <v>220000</v>
      </c>
      <c r="G121">
        <v>220000</v>
      </c>
      <c r="J121">
        <v>220000</v>
      </c>
      <c r="K121">
        <v>220000</v>
      </c>
      <c r="L121">
        <v>220000</v>
      </c>
      <c r="M121">
        <v>220000</v>
      </c>
      <c r="N121">
        <v>220000</v>
      </c>
      <c r="O121">
        <v>220000</v>
      </c>
      <c r="P121">
        <v>220000</v>
      </c>
      <c r="Q121">
        <v>220000</v>
      </c>
      <c r="R121">
        <v>220000</v>
      </c>
      <c r="S121">
        <v>220000</v>
      </c>
      <c r="T121">
        <v>220000</v>
      </c>
      <c r="U121">
        <v>220000</v>
      </c>
      <c r="X121">
        <v>220000</v>
      </c>
      <c r="Y121">
        <v>220000</v>
      </c>
      <c r="Z121">
        <v>165000</v>
      </c>
      <c r="AA121">
        <v>165000</v>
      </c>
      <c r="AD121">
        <v>165000</v>
      </c>
      <c r="AE121">
        <v>165000</v>
      </c>
      <c r="AF121">
        <v>165000</v>
      </c>
      <c r="AG121">
        <v>165000</v>
      </c>
      <c r="AH121">
        <v>165000</v>
      </c>
      <c r="AI121">
        <v>165000</v>
      </c>
      <c r="AJ121">
        <v>165000</v>
      </c>
      <c r="AK121">
        <v>165000</v>
      </c>
      <c r="AL121">
        <v>165000</v>
      </c>
      <c r="AM121">
        <v>165000</v>
      </c>
      <c r="AN121">
        <v>165000</v>
      </c>
      <c r="AO121">
        <v>165000</v>
      </c>
      <c r="AR121">
        <v>165000</v>
      </c>
      <c r="AS121">
        <v>165000</v>
      </c>
      <c r="AT121">
        <v>8.3000000000000007</v>
      </c>
      <c r="AV121">
        <v>8.3000000000000007</v>
      </c>
      <c r="AW121">
        <v>8.3000000000000007</v>
      </c>
      <c r="AX121">
        <v>8.3000000000000007</v>
      </c>
      <c r="AY121">
        <v>8.3000000000000007</v>
      </c>
      <c r="AZ121">
        <v>8.3000000000000007</v>
      </c>
      <c r="BA121">
        <v>8.3000000000000007</v>
      </c>
      <c r="BC121">
        <v>8.3000000000000007</v>
      </c>
      <c r="BD121" t="s">
        <v>2410</v>
      </c>
    </row>
    <row r="122" spans="1:56" x14ac:dyDescent="0.25">
      <c r="A122" t="s">
        <v>65</v>
      </c>
      <c r="B122" t="s">
        <v>1181</v>
      </c>
      <c r="C122" t="s">
        <v>2282</v>
      </c>
      <c r="D122" t="s">
        <v>1353</v>
      </c>
      <c r="E122">
        <v>4</v>
      </c>
      <c r="F122">
        <v>580000</v>
      </c>
      <c r="H122">
        <v>580000</v>
      </c>
      <c r="J122">
        <v>510000</v>
      </c>
      <c r="L122">
        <v>1270000</v>
      </c>
      <c r="M122">
        <v>545000</v>
      </c>
      <c r="N122">
        <v>1090000</v>
      </c>
      <c r="O122">
        <v>530000</v>
      </c>
      <c r="P122">
        <v>545000</v>
      </c>
      <c r="Q122">
        <v>530000</v>
      </c>
      <c r="R122">
        <v>510000</v>
      </c>
      <c r="S122">
        <v>545000</v>
      </c>
      <c r="U122">
        <v>530000</v>
      </c>
      <c r="V122">
        <v>3050000</v>
      </c>
      <c r="W122">
        <v>545000</v>
      </c>
      <c r="X122">
        <v>575000</v>
      </c>
      <c r="Y122">
        <v>530000</v>
      </c>
      <c r="Z122">
        <v>435000</v>
      </c>
      <c r="AB122">
        <v>435000</v>
      </c>
      <c r="AD122">
        <v>382500</v>
      </c>
      <c r="AF122">
        <v>952500</v>
      </c>
      <c r="AG122">
        <v>408750</v>
      </c>
      <c r="AH122">
        <v>817500</v>
      </c>
      <c r="AI122">
        <v>397500</v>
      </c>
      <c r="AJ122">
        <v>408750</v>
      </c>
      <c r="AK122">
        <v>397500</v>
      </c>
      <c r="AL122">
        <v>382500</v>
      </c>
      <c r="AM122">
        <v>408750</v>
      </c>
      <c r="AO122">
        <v>397500</v>
      </c>
      <c r="AP122">
        <v>2287500</v>
      </c>
      <c r="AQ122">
        <v>408750</v>
      </c>
      <c r="AR122">
        <v>431250</v>
      </c>
      <c r="AS122">
        <v>397500</v>
      </c>
      <c r="AT122">
        <v>8.5</v>
      </c>
      <c r="AU122">
        <v>8.5</v>
      </c>
      <c r="AV122">
        <v>8.5</v>
      </c>
      <c r="AW122">
        <v>8.5</v>
      </c>
      <c r="AX122">
        <v>8.5</v>
      </c>
      <c r="AY122">
        <v>8.5</v>
      </c>
      <c r="AZ122">
        <v>8.5</v>
      </c>
      <c r="BA122">
        <v>8.5</v>
      </c>
      <c r="BB122">
        <v>8.5</v>
      </c>
      <c r="BC122">
        <v>8.5</v>
      </c>
      <c r="BD122" t="s">
        <v>2403</v>
      </c>
    </row>
    <row r="123" spans="1:56" x14ac:dyDescent="0.25">
      <c r="A123" t="s">
        <v>732</v>
      </c>
      <c r="B123" t="s">
        <v>1218</v>
      </c>
      <c r="C123" t="s">
        <v>2296</v>
      </c>
      <c r="D123" t="s">
        <v>1353</v>
      </c>
      <c r="E123">
        <v>2</v>
      </c>
      <c r="F123">
        <v>532000</v>
      </c>
      <c r="G123">
        <v>532000</v>
      </c>
      <c r="I123">
        <v>532000</v>
      </c>
      <c r="J123">
        <v>532000</v>
      </c>
      <c r="K123">
        <v>532000</v>
      </c>
      <c r="L123">
        <v>532000</v>
      </c>
      <c r="M123">
        <v>532000</v>
      </c>
      <c r="N123">
        <v>532000</v>
      </c>
      <c r="O123">
        <v>532000</v>
      </c>
      <c r="Q123">
        <v>532000</v>
      </c>
      <c r="S123">
        <v>532000</v>
      </c>
      <c r="T123">
        <v>532000</v>
      </c>
      <c r="U123">
        <v>532000</v>
      </c>
      <c r="W123">
        <v>532000</v>
      </c>
      <c r="X123">
        <v>532000</v>
      </c>
      <c r="Y123">
        <v>532000</v>
      </c>
      <c r="Z123">
        <v>399000</v>
      </c>
      <c r="AA123">
        <v>399000</v>
      </c>
      <c r="AC123">
        <v>399000</v>
      </c>
      <c r="AD123">
        <v>399000</v>
      </c>
      <c r="AE123">
        <v>399000</v>
      </c>
      <c r="AF123">
        <v>399000</v>
      </c>
      <c r="AG123">
        <v>399000</v>
      </c>
      <c r="AH123">
        <v>399000</v>
      </c>
      <c r="AI123">
        <v>399000</v>
      </c>
      <c r="AK123">
        <v>399000</v>
      </c>
      <c r="AM123">
        <v>399000</v>
      </c>
      <c r="AN123">
        <v>399000</v>
      </c>
      <c r="AO123">
        <v>399000</v>
      </c>
      <c r="AQ123">
        <v>399000</v>
      </c>
      <c r="AR123">
        <v>399000</v>
      </c>
      <c r="AS123">
        <v>399000</v>
      </c>
      <c r="AT123">
        <v>8.4</v>
      </c>
      <c r="AU123">
        <v>8.4</v>
      </c>
      <c r="AV123">
        <v>8.4</v>
      </c>
      <c r="AW123">
        <v>8.4</v>
      </c>
      <c r="AX123">
        <v>8.4</v>
      </c>
      <c r="AY123">
        <v>8.4</v>
      </c>
      <c r="AZ123">
        <v>8.4</v>
      </c>
      <c r="BA123">
        <v>8.4</v>
      </c>
      <c r="BB123">
        <v>8.4</v>
      </c>
      <c r="BC123">
        <v>8.4</v>
      </c>
      <c r="BD123" t="s">
        <v>2411</v>
      </c>
    </row>
    <row r="124" spans="1:56" x14ac:dyDescent="0.25">
      <c r="A124" t="s">
        <v>483</v>
      </c>
      <c r="B124" t="s">
        <v>1176</v>
      </c>
      <c r="C124" t="s">
        <v>2304</v>
      </c>
      <c r="D124" t="s">
        <v>1353</v>
      </c>
      <c r="E124">
        <v>0</v>
      </c>
      <c r="F124">
        <v>700000</v>
      </c>
      <c r="G124">
        <v>700000</v>
      </c>
      <c r="J124">
        <v>700000</v>
      </c>
      <c r="K124">
        <v>750000</v>
      </c>
      <c r="L124">
        <v>700000</v>
      </c>
      <c r="M124">
        <v>700000</v>
      </c>
      <c r="N124">
        <v>700000</v>
      </c>
      <c r="O124">
        <v>700000</v>
      </c>
      <c r="P124">
        <v>700000</v>
      </c>
      <c r="R124">
        <v>700000</v>
      </c>
      <c r="S124">
        <v>700000</v>
      </c>
      <c r="T124">
        <v>700000</v>
      </c>
      <c r="U124">
        <v>700000</v>
      </c>
      <c r="W124">
        <v>750000</v>
      </c>
      <c r="X124">
        <v>700000</v>
      </c>
      <c r="Y124">
        <v>700000</v>
      </c>
      <c r="Z124">
        <v>525000</v>
      </c>
      <c r="AA124">
        <v>525000</v>
      </c>
      <c r="AD124">
        <v>525000</v>
      </c>
      <c r="AE124">
        <v>562500</v>
      </c>
      <c r="AF124">
        <v>525000</v>
      </c>
      <c r="AG124">
        <v>525000</v>
      </c>
      <c r="AH124">
        <v>525000</v>
      </c>
      <c r="AI124">
        <v>525000</v>
      </c>
      <c r="AJ124">
        <v>525000</v>
      </c>
      <c r="AL124">
        <v>525000</v>
      </c>
      <c r="AM124">
        <v>525000</v>
      </c>
      <c r="AN124">
        <v>525000</v>
      </c>
      <c r="AO124">
        <v>525000</v>
      </c>
      <c r="AQ124">
        <v>675000</v>
      </c>
      <c r="AR124">
        <v>525000</v>
      </c>
      <c r="AS124">
        <v>630000</v>
      </c>
      <c r="AT124">
        <v>9</v>
      </c>
      <c r="AV124">
        <v>9</v>
      </c>
      <c r="AW124">
        <v>9</v>
      </c>
      <c r="AX124">
        <v>9</v>
      </c>
      <c r="AY124">
        <v>9</v>
      </c>
      <c r="AZ124">
        <v>9</v>
      </c>
      <c r="BA124">
        <v>9</v>
      </c>
      <c r="BB124">
        <v>9</v>
      </c>
      <c r="BC124">
        <v>9</v>
      </c>
      <c r="BD124" t="s">
        <v>2388</v>
      </c>
    </row>
    <row r="125" spans="1:56" x14ac:dyDescent="0.25">
      <c r="A125" t="s">
        <v>1038</v>
      </c>
      <c r="B125" t="s">
        <v>1309</v>
      </c>
      <c r="C125" t="s">
        <v>2316</v>
      </c>
      <c r="D125" t="s">
        <v>1353</v>
      </c>
      <c r="E125">
        <v>3</v>
      </c>
      <c r="G125">
        <v>1045332</v>
      </c>
      <c r="J125">
        <v>1133333</v>
      </c>
      <c r="K125">
        <v>933333</v>
      </c>
      <c r="L125">
        <v>933333</v>
      </c>
      <c r="M125">
        <v>933333</v>
      </c>
      <c r="N125">
        <v>933333</v>
      </c>
      <c r="O125">
        <v>933333</v>
      </c>
      <c r="P125">
        <v>1133333</v>
      </c>
      <c r="Q125">
        <v>933333</v>
      </c>
      <c r="R125">
        <v>1133333</v>
      </c>
      <c r="S125">
        <v>933333</v>
      </c>
      <c r="T125">
        <v>1045332</v>
      </c>
      <c r="U125">
        <v>1045332</v>
      </c>
      <c r="W125">
        <v>1173332</v>
      </c>
      <c r="X125">
        <v>933333</v>
      </c>
      <c r="Y125">
        <v>933333</v>
      </c>
      <c r="AA125">
        <v>783999</v>
      </c>
      <c r="AD125">
        <v>850000</v>
      </c>
      <c r="AE125">
        <v>700000</v>
      </c>
      <c r="AF125">
        <v>700000</v>
      </c>
      <c r="AG125">
        <v>700000</v>
      </c>
      <c r="AH125">
        <v>700000</v>
      </c>
      <c r="AI125">
        <v>700000</v>
      </c>
      <c r="AJ125">
        <v>850000</v>
      </c>
      <c r="AK125">
        <v>700000</v>
      </c>
      <c r="AL125">
        <v>850000</v>
      </c>
      <c r="AM125">
        <v>700000</v>
      </c>
      <c r="AN125">
        <v>783999</v>
      </c>
      <c r="AO125">
        <v>783999</v>
      </c>
      <c r="AQ125">
        <v>879999</v>
      </c>
      <c r="AR125">
        <v>700000</v>
      </c>
      <c r="AS125">
        <v>700000</v>
      </c>
      <c r="AT125">
        <v>8.3000000000000007</v>
      </c>
      <c r="AV125">
        <v>8.4</v>
      </c>
      <c r="AW125">
        <v>8.4</v>
      </c>
      <c r="AX125">
        <v>8.4</v>
      </c>
      <c r="AY125">
        <v>8.4</v>
      </c>
      <c r="AZ125">
        <v>8.3000000000000007</v>
      </c>
      <c r="BA125">
        <v>8.3000000000000007</v>
      </c>
      <c r="BB125">
        <v>8.3000000000000007</v>
      </c>
      <c r="BC125">
        <v>8.3000000000000007</v>
      </c>
      <c r="BD125" t="s">
        <v>2403</v>
      </c>
    </row>
    <row r="126" spans="1:56" x14ac:dyDescent="0.25">
      <c r="A126" t="s">
        <v>252</v>
      </c>
      <c r="B126" t="s">
        <v>1279</v>
      </c>
      <c r="C126" t="s">
        <v>2326</v>
      </c>
      <c r="D126" t="s">
        <v>1353</v>
      </c>
      <c r="E126">
        <v>3</v>
      </c>
      <c r="F126">
        <v>433333</v>
      </c>
      <c r="G126">
        <v>433333</v>
      </c>
      <c r="K126">
        <v>433333</v>
      </c>
      <c r="L126">
        <v>433333</v>
      </c>
      <c r="M126">
        <v>433333</v>
      </c>
      <c r="N126">
        <v>433333</v>
      </c>
      <c r="O126">
        <v>433333</v>
      </c>
      <c r="P126">
        <v>374517</v>
      </c>
      <c r="Q126">
        <v>433333</v>
      </c>
      <c r="R126">
        <v>374517</v>
      </c>
      <c r="S126">
        <v>433333</v>
      </c>
      <c r="T126">
        <v>433333</v>
      </c>
      <c r="U126">
        <v>433333</v>
      </c>
      <c r="V126">
        <v>373185</v>
      </c>
      <c r="X126">
        <v>364983</v>
      </c>
      <c r="Y126">
        <v>433333</v>
      </c>
      <c r="Z126">
        <v>325000</v>
      </c>
      <c r="AA126">
        <v>325000</v>
      </c>
      <c r="AE126">
        <v>325000</v>
      </c>
      <c r="AF126">
        <v>325000</v>
      </c>
      <c r="AG126">
        <v>325000</v>
      </c>
      <c r="AH126">
        <v>325000</v>
      </c>
      <c r="AI126">
        <v>325000</v>
      </c>
      <c r="AJ126">
        <v>280888</v>
      </c>
      <c r="AK126">
        <v>325000</v>
      </c>
      <c r="AL126">
        <v>280888</v>
      </c>
      <c r="AM126">
        <v>325000</v>
      </c>
      <c r="AN126">
        <v>325000</v>
      </c>
      <c r="AO126">
        <v>325000</v>
      </c>
      <c r="AP126">
        <v>279889</v>
      </c>
      <c r="AR126">
        <v>273737</v>
      </c>
      <c r="AS126">
        <v>325000</v>
      </c>
      <c r="AT126">
        <v>8.1999999999999993</v>
      </c>
      <c r="AV126">
        <v>8.1999999999999993</v>
      </c>
      <c r="AW126">
        <v>8.1999999999999993</v>
      </c>
      <c r="AX126">
        <v>8.1999999999999993</v>
      </c>
      <c r="AY126">
        <v>8.1999999999999993</v>
      </c>
      <c r="AZ126">
        <v>8.1999999999999993</v>
      </c>
      <c r="BA126">
        <v>8.1999999999999993</v>
      </c>
      <c r="BB126">
        <v>8.1999999999999993</v>
      </c>
      <c r="BC126">
        <v>8.1999999999999993</v>
      </c>
      <c r="BD126" t="s">
        <v>2387</v>
      </c>
    </row>
    <row r="127" spans="1:56" x14ac:dyDescent="0.25">
      <c r="A127" t="s">
        <v>480</v>
      </c>
      <c r="B127" t="s">
        <v>1335</v>
      </c>
      <c r="C127" t="s">
        <v>2329</v>
      </c>
      <c r="D127" t="s">
        <v>1353</v>
      </c>
      <c r="E127">
        <v>2</v>
      </c>
      <c r="F127">
        <v>258394</v>
      </c>
      <c r="G127">
        <v>258394</v>
      </c>
      <c r="J127">
        <v>258394</v>
      </c>
      <c r="K127">
        <v>258394</v>
      </c>
      <c r="L127">
        <v>258394</v>
      </c>
      <c r="M127">
        <v>258394</v>
      </c>
      <c r="N127">
        <v>344525</v>
      </c>
      <c r="O127">
        <v>344525</v>
      </c>
      <c r="P127">
        <v>344525</v>
      </c>
      <c r="Q127">
        <v>344525</v>
      </c>
      <c r="R127">
        <v>327299</v>
      </c>
      <c r="S127">
        <v>327299</v>
      </c>
      <c r="V127">
        <v>270677</v>
      </c>
      <c r="W127">
        <v>270677</v>
      </c>
      <c r="X127">
        <v>224562</v>
      </c>
      <c r="Y127">
        <v>224562</v>
      </c>
      <c r="Z127">
        <v>180876</v>
      </c>
      <c r="AA127">
        <v>180876</v>
      </c>
      <c r="AD127">
        <v>180876</v>
      </c>
      <c r="AE127">
        <v>180876</v>
      </c>
      <c r="AF127">
        <v>180876</v>
      </c>
      <c r="AG127">
        <v>180876</v>
      </c>
      <c r="AH127">
        <v>258394</v>
      </c>
      <c r="AI127">
        <v>258394</v>
      </c>
      <c r="AJ127">
        <v>258394</v>
      </c>
      <c r="AK127">
        <v>258394</v>
      </c>
      <c r="AL127">
        <v>245474</v>
      </c>
      <c r="AM127">
        <v>245474</v>
      </c>
      <c r="AP127">
        <v>203008</v>
      </c>
      <c r="AQ127">
        <v>203008</v>
      </c>
      <c r="AR127">
        <v>168422</v>
      </c>
      <c r="AS127">
        <v>168422</v>
      </c>
      <c r="AT127">
        <v>8.3000000000000007</v>
      </c>
      <c r="AV127">
        <v>8.3000000000000007</v>
      </c>
      <c r="AW127">
        <v>8.3000000000000007</v>
      </c>
      <c r="AX127">
        <v>8.3000000000000007</v>
      </c>
      <c r="AY127">
        <v>8.3000000000000007</v>
      </c>
      <c r="AZ127">
        <v>8.3000000000000007</v>
      </c>
      <c r="BB127">
        <v>8.3000000000000007</v>
      </c>
      <c r="BC127">
        <v>8.3000000000000007</v>
      </c>
      <c r="BD127" t="s">
        <v>2394</v>
      </c>
    </row>
    <row r="128" spans="1:56" x14ac:dyDescent="0.25">
      <c r="A128" t="s">
        <v>869</v>
      </c>
      <c r="B128" t="s">
        <v>1217</v>
      </c>
      <c r="C128" t="s">
        <v>2381</v>
      </c>
      <c r="D128" t="s">
        <v>1353</v>
      </c>
      <c r="E128">
        <v>0</v>
      </c>
      <c r="F128">
        <v>223061</v>
      </c>
      <c r="G128">
        <v>223061</v>
      </c>
      <c r="H128">
        <v>243728</v>
      </c>
      <c r="I128">
        <v>243728</v>
      </c>
      <c r="J128">
        <v>223061</v>
      </c>
      <c r="K128">
        <v>223061</v>
      </c>
      <c r="L128">
        <v>223061</v>
      </c>
      <c r="M128">
        <v>223061</v>
      </c>
      <c r="N128">
        <v>223061</v>
      </c>
      <c r="O128">
        <v>223061</v>
      </c>
      <c r="P128">
        <v>200132</v>
      </c>
      <c r="Q128">
        <v>223061</v>
      </c>
      <c r="R128">
        <v>230613</v>
      </c>
      <c r="S128">
        <v>230613</v>
      </c>
      <c r="T128">
        <v>230613</v>
      </c>
      <c r="U128">
        <v>230613</v>
      </c>
      <c r="Z128">
        <v>167296</v>
      </c>
      <c r="AA128">
        <v>167296</v>
      </c>
      <c r="AB128">
        <v>182796</v>
      </c>
      <c r="AC128">
        <v>182796</v>
      </c>
      <c r="AD128">
        <v>167296</v>
      </c>
      <c r="AE128">
        <v>167296</v>
      </c>
      <c r="AF128">
        <v>167296</v>
      </c>
      <c r="AG128">
        <v>167296</v>
      </c>
      <c r="AH128">
        <v>167296</v>
      </c>
      <c r="AI128">
        <v>167296</v>
      </c>
      <c r="AJ128">
        <v>150099</v>
      </c>
      <c r="AK128">
        <v>167296</v>
      </c>
      <c r="AL128">
        <v>172960</v>
      </c>
      <c r="AM128">
        <v>172960</v>
      </c>
      <c r="AN128">
        <v>172960</v>
      </c>
      <c r="AO128">
        <v>172960</v>
      </c>
      <c r="AT128">
        <v>8.3000000000000007</v>
      </c>
      <c r="AU128">
        <v>8.3000000000000007</v>
      </c>
      <c r="AV128">
        <v>8.3000000000000007</v>
      </c>
      <c r="AW128">
        <v>8.3000000000000007</v>
      </c>
      <c r="AX128">
        <v>8.3000000000000007</v>
      </c>
      <c r="AY128">
        <v>8.3000000000000007</v>
      </c>
      <c r="AZ128">
        <v>8.3000000000000007</v>
      </c>
      <c r="BA128">
        <v>8.3000000000000007</v>
      </c>
      <c r="BD128" t="s">
        <v>2388</v>
      </c>
    </row>
    <row r="129" spans="1:56" x14ac:dyDescent="0.25">
      <c r="A129" t="s">
        <v>1039</v>
      </c>
      <c r="B129" t="s">
        <v>1170</v>
      </c>
      <c r="C129" t="s">
        <v>1388</v>
      </c>
      <c r="D129" t="s">
        <v>1353</v>
      </c>
      <c r="E129">
        <v>3</v>
      </c>
      <c r="G129">
        <v>420090</v>
      </c>
      <c r="I129">
        <v>433333</v>
      </c>
      <c r="J129">
        <v>333333</v>
      </c>
      <c r="K129">
        <v>333333</v>
      </c>
      <c r="L129">
        <v>320000</v>
      </c>
      <c r="M129">
        <v>333333</v>
      </c>
      <c r="N129">
        <v>320000</v>
      </c>
      <c r="O129">
        <v>333333</v>
      </c>
      <c r="P129">
        <v>320000</v>
      </c>
      <c r="Q129">
        <v>333333</v>
      </c>
      <c r="R129">
        <v>320000</v>
      </c>
      <c r="S129">
        <v>333333</v>
      </c>
      <c r="T129">
        <v>393333</v>
      </c>
      <c r="U129">
        <v>393333</v>
      </c>
      <c r="V129">
        <v>2000000</v>
      </c>
      <c r="X129">
        <v>333333</v>
      </c>
      <c r="Y129">
        <v>333333</v>
      </c>
      <c r="AA129">
        <v>315068</v>
      </c>
      <c r="AC129">
        <v>325000</v>
      </c>
      <c r="AD129">
        <v>250000</v>
      </c>
      <c r="AE129">
        <v>250000</v>
      </c>
      <c r="AF129">
        <v>240000</v>
      </c>
      <c r="AG129">
        <v>250000</v>
      </c>
      <c r="AH129">
        <v>240000</v>
      </c>
      <c r="AI129">
        <v>250000</v>
      </c>
      <c r="AJ129">
        <v>240000</v>
      </c>
      <c r="AK129">
        <v>250000</v>
      </c>
      <c r="AL129">
        <v>240000</v>
      </c>
      <c r="AM129">
        <v>250000</v>
      </c>
      <c r="AN129">
        <v>295000</v>
      </c>
      <c r="AO129">
        <v>295000</v>
      </c>
      <c r="AP129">
        <v>1500000</v>
      </c>
      <c r="AR129">
        <v>250000</v>
      </c>
      <c r="AS129">
        <v>250000</v>
      </c>
      <c r="AT129">
        <v>8.1</v>
      </c>
      <c r="AU129">
        <v>8.1</v>
      </c>
      <c r="AV129">
        <v>8.1</v>
      </c>
      <c r="AW129">
        <v>8.1</v>
      </c>
      <c r="AX129">
        <v>8.1</v>
      </c>
      <c r="AY129">
        <v>8.1</v>
      </c>
      <c r="AZ129">
        <v>8.1</v>
      </c>
      <c r="BA129">
        <v>8.1</v>
      </c>
      <c r="BB129">
        <v>8.1</v>
      </c>
      <c r="BC129">
        <v>8.1</v>
      </c>
      <c r="BD129" t="s">
        <v>2393</v>
      </c>
    </row>
    <row r="130" spans="1:56" x14ac:dyDescent="0.25">
      <c r="A130" t="s">
        <v>104</v>
      </c>
      <c r="B130" t="s">
        <v>1208</v>
      </c>
      <c r="C130" t="s">
        <v>1423</v>
      </c>
      <c r="D130" t="s">
        <v>1353</v>
      </c>
      <c r="E130">
        <v>4</v>
      </c>
      <c r="F130">
        <v>2114000</v>
      </c>
      <c r="G130">
        <v>746667</v>
      </c>
      <c r="I130">
        <v>1036000</v>
      </c>
      <c r="J130">
        <v>1036000</v>
      </c>
      <c r="K130">
        <v>1036000</v>
      </c>
      <c r="L130">
        <v>784000</v>
      </c>
      <c r="M130">
        <v>746667</v>
      </c>
      <c r="N130">
        <v>1022000</v>
      </c>
      <c r="O130">
        <v>746667</v>
      </c>
      <c r="P130">
        <v>1070667</v>
      </c>
      <c r="Q130">
        <v>746667</v>
      </c>
      <c r="R130">
        <v>821333</v>
      </c>
      <c r="S130">
        <v>784000</v>
      </c>
      <c r="U130">
        <v>746667</v>
      </c>
      <c r="W130">
        <v>672000</v>
      </c>
      <c r="X130">
        <v>784000</v>
      </c>
      <c r="Y130">
        <v>746667</v>
      </c>
      <c r="Z130">
        <v>1585500</v>
      </c>
      <c r="AA130">
        <v>560000</v>
      </c>
      <c r="AC130">
        <v>621600</v>
      </c>
      <c r="AD130">
        <v>621600</v>
      </c>
      <c r="AE130">
        <v>621600</v>
      </c>
      <c r="AF130">
        <v>588000</v>
      </c>
      <c r="AG130">
        <v>560000</v>
      </c>
      <c r="AH130">
        <v>766500</v>
      </c>
      <c r="AI130">
        <v>560000</v>
      </c>
      <c r="AJ130">
        <v>803000</v>
      </c>
      <c r="AK130">
        <v>560000</v>
      </c>
      <c r="AL130">
        <v>616000</v>
      </c>
      <c r="AM130">
        <v>588000</v>
      </c>
      <c r="AO130">
        <v>560000</v>
      </c>
      <c r="AQ130">
        <v>403200</v>
      </c>
      <c r="AR130">
        <v>588000</v>
      </c>
      <c r="AS130">
        <v>560000</v>
      </c>
      <c r="AT130">
        <v>8.8000000000000007</v>
      </c>
      <c r="AU130">
        <v>8.8000000000000007</v>
      </c>
      <c r="AV130">
        <v>8.8000000000000007</v>
      </c>
      <c r="AW130">
        <v>8.8000000000000007</v>
      </c>
      <c r="AX130">
        <v>8.8000000000000007</v>
      </c>
      <c r="AY130">
        <v>8.8000000000000007</v>
      </c>
      <c r="AZ130">
        <v>8.8000000000000007</v>
      </c>
      <c r="BA130">
        <v>8.8000000000000007</v>
      </c>
      <c r="BB130">
        <v>8.8000000000000007</v>
      </c>
      <c r="BC130">
        <v>8.8000000000000007</v>
      </c>
      <c r="BD130" t="s">
        <v>2403</v>
      </c>
    </row>
    <row r="131" spans="1:56" x14ac:dyDescent="0.25">
      <c r="A131" t="s">
        <v>854</v>
      </c>
      <c r="B131" t="s">
        <v>1176</v>
      </c>
      <c r="C131" t="s">
        <v>1439</v>
      </c>
      <c r="D131" t="s">
        <v>1353</v>
      </c>
      <c r="E131">
        <v>0</v>
      </c>
      <c r="F131">
        <v>806420</v>
      </c>
      <c r="G131">
        <v>841482</v>
      </c>
      <c r="K131">
        <v>841482</v>
      </c>
      <c r="L131">
        <v>806420</v>
      </c>
      <c r="M131">
        <v>841482</v>
      </c>
      <c r="N131">
        <v>806420</v>
      </c>
      <c r="O131">
        <v>841482</v>
      </c>
      <c r="P131">
        <v>806420</v>
      </c>
      <c r="Q131">
        <v>841482</v>
      </c>
      <c r="R131">
        <v>806420</v>
      </c>
      <c r="S131">
        <v>841482</v>
      </c>
      <c r="T131">
        <v>806420</v>
      </c>
      <c r="U131">
        <v>841482</v>
      </c>
      <c r="V131">
        <v>806420</v>
      </c>
      <c r="W131">
        <v>841482</v>
      </c>
      <c r="X131">
        <v>806420</v>
      </c>
      <c r="Y131">
        <v>841482</v>
      </c>
      <c r="Z131">
        <v>499980</v>
      </c>
      <c r="AA131">
        <v>504889</v>
      </c>
      <c r="AE131">
        <v>504889</v>
      </c>
      <c r="AF131">
        <v>499980</v>
      </c>
      <c r="AG131">
        <v>504889</v>
      </c>
      <c r="AH131">
        <v>499980</v>
      </c>
      <c r="AI131">
        <v>504889</v>
      </c>
      <c r="AJ131">
        <v>499980</v>
      </c>
      <c r="AK131">
        <v>504889</v>
      </c>
      <c r="AL131">
        <v>499980</v>
      </c>
      <c r="AM131">
        <v>504889</v>
      </c>
      <c r="AN131">
        <v>499980</v>
      </c>
      <c r="AO131">
        <v>504889</v>
      </c>
      <c r="AP131">
        <v>499980</v>
      </c>
      <c r="AQ131">
        <v>504889</v>
      </c>
      <c r="AR131">
        <v>499980</v>
      </c>
      <c r="AS131">
        <v>504889</v>
      </c>
      <c r="AT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 t="s">
        <v>2402</v>
      </c>
    </row>
    <row r="132" spans="1:56" x14ac:dyDescent="0.25">
      <c r="A132" t="s">
        <v>1068</v>
      </c>
      <c r="B132" t="s">
        <v>1216</v>
      </c>
      <c r="C132" t="s">
        <v>1451</v>
      </c>
      <c r="D132" t="s">
        <v>1353</v>
      </c>
      <c r="E132">
        <v>0</v>
      </c>
      <c r="G132">
        <v>400000</v>
      </c>
      <c r="I132">
        <v>400000</v>
      </c>
      <c r="K132">
        <v>400000</v>
      </c>
      <c r="L132">
        <v>400000</v>
      </c>
      <c r="M132">
        <v>400000</v>
      </c>
      <c r="N132">
        <v>400000</v>
      </c>
      <c r="O132">
        <v>400000</v>
      </c>
      <c r="P132">
        <v>400000</v>
      </c>
      <c r="Q132">
        <v>400000</v>
      </c>
      <c r="R132">
        <v>400000</v>
      </c>
      <c r="S132">
        <v>400000</v>
      </c>
      <c r="T132">
        <v>400000</v>
      </c>
      <c r="U132">
        <v>400000</v>
      </c>
      <c r="V132">
        <v>400000</v>
      </c>
      <c r="W132">
        <v>400000</v>
      </c>
      <c r="X132">
        <v>400000</v>
      </c>
      <c r="Y132">
        <v>400000</v>
      </c>
      <c r="AA132">
        <v>300000</v>
      </c>
      <c r="AC132">
        <v>300000</v>
      </c>
      <c r="AE132">
        <v>300000</v>
      </c>
      <c r="AF132">
        <v>300000</v>
      </c>
      <c r="AG132">
        <v>300000</v>
      </c>
      <c r="AH132">
        <v>300000</v>
      </c>
      <c r="AI132">
        <v>300000</v>
      </c>
      <c r="AJ132">
        <v>300000</v>
      </c>
      <c r="AK132">
        <v>300000</v>
      </c>
      <c r="AL132">
        <v>300000</v>
      </c>
      <c r="AM132">
        <v>300000</v>
      </c>
      <c r="AN132">
        <v>300000</v>
      </c>
      <c r="AO132">
        <v>300000</v>
      </c>
      <c r="AP132">
        <v>300000</v>
      </c>
      <c r="AQ132">
        <v>300000</v>
      </c>
      <c r="AR132">
        <v>300000</v>
      </c>
      <c r="AS132">
        <v>300000</v>
      </c>
      <c r="AT132">
        <v>9.1999999999999993</v>
      </c>
      <c r="AU132">
        <v>9.1999999999999993</v>
      </c>
      <c r="AV132">
        <v>9.1999999999999993</v>
      </c>
      <c r="AW132">
        <v>9.1999999999999993</v>
      </c>
      <c r="AX132">
        <v>9.1999999999999993</v>
      </c>
      <c r="AY132">
        <v>9.1999999999999993</v>
      </c>
      <c r="AZ132">
        <v>9.1999999999999993</v>
      </c>
      <c r="BA132">
        <v>9.1999999999999993</v>
      </c>
      <c r="BB132">
        <v>9.1999999999999993</v>
      </c>
      <c r="BC132">
        <v>9.1999999999999993</v>
      </c>
      <c r="BD132" t="s">
        <v>2394</v>
      </c>
    </row>
    <row r="133" spans="1:56" x14ac:dyDescent="0.25">
      <c r="A133" t="s">
        <v>221</v>
      </c>
      <c r="B133" t="s">
        <v>1172</v>
      </c>
      <c r="C133" t="s">
        <v>1522</v>
      </c>
      <c r="D133" t="s">
        <v>1353</v>
      </c>
      <c r="E133">
        <v>0</v>
      </c>
      <c r="F133">
        <v>473333</v>
      </c>
      <c r="I133">
        <v>473333</v>
      </c>
      <c r="J133">
        <v>473333</v>
      </c>
      <c r="K133">
        <v>473333</v>
      </c>
      <c r="L133">
        <v>473333</v>
      </c>
      <c r="M133">
        <v>473333</v>
      </c>
      <c r="N133">
        <v>473333</v>
      </c>
      <c r="O133">
        <v>473333</v>
      </c>
      <c r="P133">
        <v>473333</v>
      </c>
      <c r="Q133">
        <v>473333</v>
      </c>
      <c r="R133">
        <v>473333</v>
      </c>
      <c r="S133">
        <v>473333</v>
      </c>
      <c r="U133">
        <v>473333</v>
      </c>
      <c r="V133">
        <v>473333</v>
      </c>
      <c r="W133">
        <v>473333</v>
      </c>
      <c r="X133">
        <v>473333</v>
      </c>
      <c r="Y133">
        <v>473333</v>
      </c>
      <c r="Z133">
        <v>355000</v>
      </c>
      <c r="AC133">
        <v>355000</v>
      </c>
      <c r="AD133">
        <v>355000</v>
      </c>
      <c r="AE133">
        <v>355000</v>
      </c>
      <c r="AF133">
        <v>355000</v>
      </c>
      <c r="AG133">
        <v>355000</v>
      </c>
      <c r="AH133">
        <v>355000</v>
      </c>
      <c r="AI133">
        <v>355000</v>
      </c>
      <c r="AJ133">
        <v>355000</v>
      </c>
      <c r="AK133">
        <v>355000</v>
      </c>
      <c r="AL133">
        <v>355000</v>
      </c>
      <c r="AM133">
        <v>355000</v>
      </c>
      <c r="AO133">
        <v>355000</v>
      </c>
      <c r="AP133">
        <v>355000</v>
      </c>
      <c r="AQ133">
        <v>355000</v>
      </c>
      <c r="AR133">
        <v>355000</v>
      </c>
      <c r="AS133">
        <v>355000</v>
      </c>
      <c r="AT133">
        <v>7.9</v>
      </c>
      <c r="AU133">
        <v>7.9</v>
      </c>
      <c r="AV133">
        <v>7.9</v>
      </c>
      <c r="AW133">
        <v>7.9</v>
      </c>
      <c r="AX133">
        <v>7.9</v>
      </c>
      <c r="AY133">
        <v>7.9</v>
      </c>
      <c r="AZ133">
        <v>7.9</v>
      </c>
      <c r="BA133">
        <v>7.9</v>
      </c>
      <c r="BB133">
        <v>7.9</v>
      </c>
      <c r="BC133">
        <v>7.9</v>
      </c>
      <c r="BD133" t="s">
        <v>2388</v>
      </c>
    </row>
    <row r="134" spans="1:56" x14ac:dyDescent="0.25">
      <c r="A134" t="s">
        <v>86</v>
      </c>
      <c r="B134" t="s">
        <v>1254</v>
      </c>
      <c r="C134" t="s">
        <v>1564</v>
      </c>
      <c r="D134" t="s">
        <v>1353</v>
      </c>
      <c r="E134">
        <v>3</v>
      </c>
      <c r="F134">
        <v>572572</v>
      </c>
      <c r="H134">
        <v>485323</v>
      </c>
      <c r="I134">
        <v>485323</v>
      </c>
      <c r="J134">
        <v>468963</v>
      </c>
      <c r="K134">
        <v>468963</v>
      </c>
      <c r="L134">
        <v>708899</v>
      </c>
      <c r="M134">
        <v>485323</v>
      </c>
      <c r="N134">
        <v>485323</v>
      </c>
      <c r="O134">
        <v>468963</v>
      </c>
      <c r="Q134">
        <v>485323</v>
      </c>
      <c r="R134">
        <v>518041</v>
      </c>
      <c r="S134">
        <v>485323</v>
      </c>
      <c r="U134">
        <v>485323</v>
      </c>
      <c r="V134">
        <v>572572</v>
      </c>
      <c r="W134">
        <v>468963</v>
      </c>
      <c r="X134">
        <v>485323</v>
      </c>
      <c r="Y134">
        <v>468963</v>
      </c>
      <c r="Z134">
        <v>429429</v>
      </c>
      <c r="AB134">
        <v>363992</v>
      </c>
      <c r="AC134">
        <v>363992</v>
      </c>
      <c r="AD134">
        <v>351722</v>
      </c>
      <c r="AE134">
        <v>351722</v>
      </c>
      <c r="AF134">
        <v>531674</v>
      </c>
      <c r="AG134">
        <v>363992</v>
      </c>
      <c r="AH134">
        <v>363992</v>
      </c>
      <c r="AI134">
        <v>351722</v>
      </c>
      <c r="AK134">
        <v>363992</v>
      </c>
      <c r="AL134">
        <v>388531</v>
      </c>
      <c r="AM134">
        <v>363992</v>
      </c>
      <c r="AO134">
        <v>363992</v>
      </c>
      <c r="AP134">
        <v>429429</v>
      </c>
      <c r="AQ134">
        <v>351722</v>
      </c>
      <c r="AR134">
        <v>363992</v>
      </c>
      <c r="AS134">
        <v>351722</v>
      </c>
      <c r="AT134">
        <v>8.4</v>
      </c>
      <c r="AU134">
        <v>8.4</v>
      </c>
      <c r="AV134">
        <v>8.4</v>
      </c>
      <c r="AW134">
        <v>8.4</v>
      </c>
      <c r="AX134">
        <v>8.4</v>
      </c>
      <c r="AY134">
        <v>8.4</v>
      </c>
      <c r="AZ134">
        <v>8.4</v>
      </c>
      <c r="BA134">
        <v>8.4</v>
      </c>
      <c r="BB134">
        <v>8.4</v>
      </c>
      <c r="BC134">
        <v>8.4</v>
      </c>
      <c r="BD134" t="s">
        <v>2403</v>
      </c>
    </row>
    <row r="135" spans="1:56" x14ac:dyDescent="0.25">
      <c r="A135" t="s">
        <v>51</v>
      </c>
      <c r="B135" t="s">
        <v>1179</v>
      </c>
      <c r="C135" t="s">
        <v>1565</v>
      </c>
      <c r="D135" t="s">
        <v>1353</v>
      </c>
      <c r="E135">
        <v>3</v>
      </c>
      <c r="F135">
        <v>466667</v>
      </c>
      <c r="G135">
        <v>466667</v>
      </c>
      <c r="I135">
        <v>480000</v>
      </c>
      <c r="J135">
        <v>360000</v>
      </c>
      <c r="K135">
        <v>360000</v>
      </c>
      <c r="L135">
        <v>360000</v>
      </c>
      <c r="M135">
        <v>360000</v>
      </c>
      <c r="N135">
        <v>360000</v>
      </c>
      <c r="O135">
        <v>360000</v>
      </c>
      <c r="P135">
        <v>360000</v>
      </c>
      <c r="Q135">
        <v>396000</v>
      </c>
      <c r="R135">
        <v>360000</v>
      </c>
      <c r="S135">
        <v>360000</v>
      </c>
      <c r="T135">
        <v>466667</v>
      </c>
      <c r="U135">
        <v>466667</v>
      </c>
      <c r="X135">
        <v>324000</v>
      </c>
      <c r="Y135">
        <v>360000</v>
      </c>
      <c r="Z135">
        <v>350000</v>
      </c>
      <c r="AA135">
        <v>350000</v>
      </c>
      <c r="AC135">
        <v>360000</v>
      </c>
      <c r="AD135">
        <v>270000</v>
      </c>
      <c r="AE135">
        <v>270000</v>
      </c>
      <c r="AF135">
        <v>270000</v>
      </c>
      <c r="AG135">
        <v>270000</v>
      </c>
      <c r="AH135">
        <v>270000</v>
      </c>
      <c r="AI135">
        <v>270000</v>
      </c>
      <c r="AJ135">
        <v>270000</v>
      </c>
      <c r="AK135">
        <v>297000</v>
      </c>
      <c r="AL135">
        <v>270000</v>
      </c>
      <c r="AM135">
        <v>270000</v>
      </c>
      <c r="AN135">
        <v>350000</v>
      </c>
      <c r="AO135">
        <v>350000</v>
      </c>
      <c r="AR135">
        <v>243000</v>
      </c>
      <c r="AS135">
        <v>270000</v>
      </c>
      <c r="AT135">
        <v>8.1999999999999993</v>
      </c>
      <c r="AU135">
        <v>8.1999999999999993</v>
      </c>
      <c r="AV135">
        <v>8.1999999999999993</v>
      </c>
      <c r="AW135">
        <v>8.1999999999999993</v>
      </c>
      <c r="AX135">
        <v>8.1999999999999993</v>
      </c>
      <c r="AY135">
        <v>8.1999999999999993</v>
      </c>
      <c r="AZ135">
        <v>8.1999999999999993</v>
      </c>
      <c r="BA135">
        <v>8.1999999999999993</v>
      </c>
      <c r="BC135">
        <v>8.1999999999999993</v>
      </c>
      <c r="BD135" t="s">
        <v>2387</v>
      </c>
    </row>
    <row r="136" spans="1:56" x14ac:dyDescent="0.25">
      <c r="A136" t="s">
        <v>186</v>
      </c>
      <c r="B136" t="s">
        <v>1194</v>
      </c>
      <c r="C136" t="s">
        <v>1575</v>
      </c>
      <c r="D136" t="s">
        <v>1353</v>
      </c>
      <c r="E136">
        <v>1</v>
      </c>
      <c r="F136">
        <v>255000</v>
      </c>
      <c r="G136">
        <v>255000</v>
      </c>
      <c r="I136">
        <v>255000</v>
      </c>
      <c r="J136">
        <v>255000</v>
      </c>
      <c r="K136">
        <v>255000</v>
      </c>
      <c r="L136">
        <v>255000</v>
      </c>
      <c r="M136">
        <v>255000</v>
      </c>
      <c r="N136">
        <v>250000</v>
      </c>
      <c r="O136">
        <v>340000</v>
      </c>
      <c r="P136">
        <v>250000</v>
      </c>
      <c r="Q136">
        <v>340000</v>
      </c>
      <c r="R136">
        <v>247000</v>
      </c>
      <c r="T136">
        <v>340000</v>
      </c>
      <c r="U136">
        <v>340000</v>
      </c>
      <c r="W136">
        <v>340000</v>
      </c>
      <c r="X136">
        <v>340000</v>
      </c>
      <c r="Y136">
        <v>340000</v>
      </c>
      <c r="Z136">
        <v>178500</v>
      </c>
      <c r="AA136">
        <v>178500</v>
      </c>
      <c r="AC136">
        <v>178500</v>
      </c>
      <c r="AD136">
        <v>178500</v>
      </c>
      <c r="AE136">
        <v>178500</v>
      </c>
      <c r="AF136">
        <v>178500</v>
      </c>
      <c r="AG136">
        <v>178500</v>
      </c>
      <c r="AH136">
        <v>200000</v>
      </c>
      <c r="AI136">
        <v>255000</v>
      </c>
      <c r="AJ136">
        <v>200000</v>
      </c>
      <c r="AK136">
        <v>255000</v>
      </c>
      <c r="AL136">
        <v>197600</v>
      </c>
      <c r="AN136">
        <v>255000</v>
      </c>
      <c r="AO136">
        <v>255000</v>
      </c>
      <c r="AQ136">
        <v>255000</v>
      </c>
      <c r="AR136">
        <v>255000</v>
      </c>
      <c r="AS136">
        <v>255000</v>
      </c>
      <c r="AT136">
        <v>8.4</v>
      </c>
      <c r="AU136">
        <v>8.4</v>
      </c>
      <c r="AV136">
        <v>8.4</v>
      </c>
      <c r="AW136">
        <v>8.4</v>
      </c>
      <c r="AX136">
        <v>8.4</v>
      </c>
      <c r="AY136">
        <v>8.4</v>
      </c>
      <c r="AZ136">
        <v>8.4</v>
      </c>
      <c r="BA136">
        <v>8.4</v>
      </c>
      <c r="BB136">
        <v>8.4</v>
      </c>
      <c r="BC136">
        <v>8.4</v>
      </c>
      <c r="BD136" t="s">
        <v>2430</v>
      </c>
    </row>
    <row r="137" spans="1:56" x14ac:dyDescent="0.25">
      <c r="A137" t="s">
        <v>723</v>
      </c>
      <c r="B137" t="s">
        <v>1264</v>
      </c>
      <c r="C137" t="s">
        <v>1602</v>
      </c>
      <c r="D137" t="s">
        <v>1353</v>
      </c>
      <c r="E137">
        <v>0</v>
      </c>
      <c r="F137">
        <v>380000</v>
      </c>
      <c r="G137">
        <v>380000</v>
      </c>
      <c r="H137">
        <v>380000</v>
      </c>
      <c r="I137">
        <v>380000</v>
      </c>
      <c r="J137">
        <v>380000</v>
      </c>
      <c r="K137">
        <v>380000</v>
      </c>
      <c r="L137">
        <v>380000</v>
      </c>
      <c r="M137">
        <v>380000</v>
      </c>
      <c r="O137">
        <v>380000</v>
      </c>
      <c r="P137">
        <v>380000</v>
      </c>
      <c r="Q137">
        <v>380000</v>
      </c>
      <c r="R137">
        <v>380000</v>
      </c>
      <c r="S137">
        <v>380000</v>
      </c>
      <c r="U137">
        <v>380000</v>
      </c>
      <c r="W137">
        <v>380000</v>
      </c>
      <c r="X137">
        <v>380000</v>
      </c>
      <c r="Y137">
        <v>380000</v>
      </c>
      <c r="Z137">
        <v>285000</v>
      </c>
      <c r="AA137">
        <v>285000</v>
      </c>
      <c r="AB137">
        <v>285000</v>
      </c>
      <c r="AC137">
        <v>285000</v>
      </c>
      <c r="AD137">
        <v>285000</v>
      </c>
      <c r="AE137">
        <v>285000</v>
      </c>
      <c r="AF137">
        <v>285000</v>
      </c>
      <c r="AG137">
        <v>285000</v>
      </c>
      <c r="AI137">
        <v>285000</v>
      </c>
      <c r="AJ137">
        <v>285000</v>
      </c>
      <c r="AK137">
        <v>285000</v>
      </c>
      <c r="AL137">
        <v>285000</v>
      </c>
      <c r="AM137">
        <v>285000</v>
      </c>
      <c r="AO137">
        <v>285000</v>
      </c>
      <c r="AQ137">
        <v>285000</v>
      </c>
      <c r="AR137">
        <v>285000</v>
      </c>
      <c r="AS137">
        <v>285000</v>
      </c>
      <c r="AT137">
        <v>7.5</v>
      </c>
      <c r="AU137">
        <v>7.5</v>
      </c>
      <c r="AV137">
        <v>7.5</v>
      </c>
      <c r="AW137">
        <v>7.5</v>
      </c>
      <c r="AX137">
        <v>7.5</v>
      </c>
      <c r="AY137">
        <v>7.5</v>
      </c>
      <c r="AZ137">
        <v>7.5</v>
      </c>
      <c r="BA137">
        <v>7.5</v>
      </c>
      <c r="BB137">
        <v>7.5</v>
      </c>
      <c r="BC137">
        <v>7.5</v>
      </c>
      <c r="BD137" t="s">
        <v>2388</v>
      </c>
    </row>
    <row r="138" spans="1:56" x14ac:dyDescent="0.25">
      <c r="A138" t="s">
        <v>82</v>
      </c>
      <c r="B138" t="s">
        <v>1212</v>
      </c>
      <c r="C138" t="s">
        <v>1604</v>
      </c>
      <c r="D138" t="s">
        <v>1353</v>
      </c>
      <c r="E138">
        <v>4</v>
      </c>
      <c r="F138">
        <v>1003345</v>
      </c>
      <c r="G138">
        <v>1003345</v>
      </c>
      <c r="H138">
        <v>3260869</v>
      </c>
      <c r="I138">
        <v>1003345</v>
      </c>
      <c r="J138">
        <v>1003345</v>
      </c>
      <c r="K138">
        <v>1003345</v>
      </c>
      <c r="L138">
        <v>1003345</v>
      </c>
      <c r="M138">
        <v>1003345</v>
      </c>
      <c r="N138">
        <v>3188405</v>
      </c>
      <c r="O138">
        <v>869565</v>
      </c>
      <c r="P138">
        <v>869565</v>
      </c>
      <c r="Q138">
        <v>869565</v>
      </c>
      <c r="R138">
        <v>869565</v>
      </c>
      <c r="S138">
        <v>869565</v>
      </c>
      <c r="W138">
        <v>3188405</v>
      </c>
      <c r="X138">
        <v>869565</v>
      </c>
      <c r="Y138">
        <v>869565</v>
      </c>
      <c r="Z138">
        <v>652174</v>
      </c>
      <c r="AA138">
        <v>652174</v>
      </c>
      <c r="AB138">
        <v>2119565</v>
      </c>
      <c r="AC138">
        <v>652174</v>
      </c>
      <c r="AD138">
        <v>652174</v>
      </c>
      <c r="AE138">
        <v>652174</v>
      </c>
      <c r="AF138">
        <v>652174</v>
      </c>
      <c r="AG138">
        <v>652174</v>
      </c>
      <c r="AH138">
        <v>2391304</v>
      </c>
      <c r="AI138">
        <v>652174</v>
      </c>
      <c r="AJ138">
        <v>652174</v>
      </c>
      <c r="AK138">
        <v>652174</v>
      </c>
      <c r="AL138">
        <v>652174</v>
      </c>
      <c r="AM138">
        <v>652174</v>
      </c>
      <c r="AQ138">
        <v>2391304</v>
      </c>
      <c r="AR138">
        <v>652174</v>
      </c>
      <c r="AS138">
        <v>652174</v>
      </c>
      <c r="AT138">
        <v>8.6999999999999993</v>
      </c>
      <c r="AU138">
        <v>8.6999999999999993</v>
      </c>
      <c r="AV138">
        <v>8.6999999999999993</v>
      </c>
      <c r="AW138">
        <v>8.6999999999999993</v>
      </c>
      <c r="AX138">
        <v>8.6999999999999993</v>
      </c>
      <c r="AY138">
        <v>8.6999999999999993</v>
      </c>
      <c r="AZ138">
        <v>8.6999999999999993</v>
      </c>
      <c r="BB138">
        <v>8.6999999999999993</v>
      </c>
      <c r="BC138">
        <v>8.6999999999999993</v>
      </c>
      <c r="BD138" t="s">
        <v>2413</v>
      </c>
    </row>
    <row r="139" spans="1:56" x14ac:dyDescent="0.25">
      <c r="A139" t="s">
        <v>522</v>
      </c>
      <c r="B139" t="s">
        <v>1243</v>
      </c>
      <c r="C139" t="s">
        <v>1608</v>
      </c>
      <c r="D139" t="s">
        <v>1353</v>
      </c>
      <c r="E139">
        <v>3</v>
      </c>
      <c r="F139">
        <v>866667</v>
      </c>
      <c r="G139">
        <v>866667</v>
      </c>
      <c r="J139">
        <v>866667</v>
      </c>
      <c r="K139">
        <v>866667</v>
      </c>
      <c r="L139">
        <v>866667</v>
      </c>
      <c r="M139">
        <v>866667</v>
      </c>
      <c r="N139">
        <v>1266667</v>
      </c>
      <c r="O139">
        <v>1266667</v>
      </c>
      <c r="P139">
        <v>1266667</v>
      </c>
      <c r="Q139">
        <v>1266667</v>
      </c>
      <c r="R139">
        <v>1266667</v>
      </c>
      <c r="S139">
        <v>1266667</v>
      </c>
      <c r="T139">
        <v>1266667</v>
      </c>
      <c r="U139">
        <v>1266667</v>
      </c>
      <c r="W139">
        <v>1266667</v>
      </c>
      <c r="X139">
        <v>1266667</v>
      </c>
      <c r="Y139">
        <v>1266667</v>
      </c>
      <c r="Z139">
        <v>650000</v>
      </c>
      <c r="AA139">
        <v>650000</v>
      </c>
      <c r="AD139">
        <v>650000</v>
      </c>
      <c r="AE139">
        <v>650000</v>
      </c>
      <c r="AF139">
        <v>650000</v>
      </c>
      <c r="AG139">
        <v>650000</v>
      </c>
      <c r="AH139">
        <v>950000</v>
      </c>
      <c r="AI139">
        <v>950000</v>
      </c>
      <c r="AJ139">
        <v>950000</v>
      </c>
      <c r="AK139">
        <v>950000</v>
      </c>
      <c r="AL139">
        <v>950000</v>
      </c>
      <c r="AM139">
        <v>950000</v>
      </c>
      <c r="AN139">
        <v>950000</v>
      </c>
      <c r="AO139">
        <v>950000</v>
      </c>
      <c r="AQ139">
        <v>950000</v>
      </c>
      <c r="AR139">
        <v>950000</v>
      </c>
      <c r="AS139">
        <v>950000</v>
      </c>
      <c r="AT139">
        <v>8.6</v>
      </c>
      <c r="AV139">
        <v>8.6</v>
      </c>
      <c r="AW139">
        <v>8.6</v>
      </c>
      <c r="AX139">
        <v>8.6</v>
      </c>
      <c r="AY139">
        <v>8.6</v>
      </c>
      <c r="AZ139">
        <v>8.6</v>
      </c>
      <c r="BA139">
        <v>8.6</v>
      </c>
      <c r="BB139">
        <v>8.6</v>
      </c>
      <c r="BC139">
        <v>8.6</v>
      </c>
      <c r="BD139" t="s">
        <v>2403</v>
      </c>
    </row>
    <row r="140" spans="1:56" x14ac:dyDescent="0.25">
      <c r="A140" t="s">
        <v>134</v>
      </c>
      <c r="B140" t="s">
        <v>1255</v>
      </c>
      <c r="C140" t="s">
        <v>1621</v>
      </c>
      <c r="D140" t="s">
        <v>1353</v>
      </c>
      <c r="E140">
        <v>3</v>
      </c>
      <c r="F140">
        <v>280000</v>
      </c>
      <c r="G140">
        <v>280000</v>
      </c>
      <c r="H140">
        <v>285000</v>
      </c>
      <c r="I140">
        <v>280000</v>
      </c>
      <c r="J140">
        <v>255000</v>
      </c>
      <c r="K140">
        <v>280000</v>
      </c>
      <c r="L140">
        <v>230000</v>
      </c>
      <c r="M140">
        <v>280000</v>
      </c>
      <c r="O140">
        <v>285000</v>
      </c>
      <c r="P140">
        <v>245000</v>
      </c>
      <c r="Q140">
        <v>280000</v>
      </c>
      <c r="S140">
        <v>280000</v>
      </c>
      <c r="T140">
        <v>280000</v>
      </c>
      <c r="U140">
        <v>280000</v>
      </c>
      <c r="W140">
        <v>280000</v>
      </c>
      <c r="X140">
        <v>280000</v>
      </c>
      <c r="Y140">
        <v>280000</v>
      </c>
      <c r="Z140">
        <v>266000</v>
      </c>
      <c r="AA140">
        <v>266000</v>
      </c>
      <c r="AB140">
        <v>270750</v>
      </c>
      <c r="AC140">
        <v>266000</v>
      </c>
      <c r="AD140">
        <v>242250</v>
      </c>
      <c r="AE140">
        <v>266000</v>
      </c>
      <c r="AF140">
        <v>218500</v>
      </c>
      <c r="AG140">
        <v>266000</v>
      </c>
      <c r="AI140">
        <v>267900</v>
      </c>
      <c r="AJ140">
        <v>230300</v>
      </c>
      <c r="AK140">
        <v>263200</v>
      </c>
      <c r="AM140">
        <v>263200</v>
      </c>
      <c r="AN140">
        <v>266000</v>
      </c>
      <c r="AO140">
        <v>266000</v>
      </c>
      <c r="AQ140">
        <v>266000</v>
      </c>
      <c r="AR140">
        <v>266000</v>
      </c>
      <c r="AS140">
        <v>266000</v>
      </c>
      <c r="AT140">
        <v>7.7</v>
      </c>
      <c r="AU140">
        <v>7.7</v>
      </c>
      <c r="AV140">
        <v>7.7</v>
      </c>
      <c r="AW140">
        <v>7.7</v>
      </c>
      <c r="AX140">
        <v>7.7</v>
      </c>
      <c r="AY140">
        <v>7.7</v>
      </c>
      <c r="AZ140">
        <v>7.7</v>
      </c>
      <c r="BA140">
        <v>7.7</v>
      </c>
      <c r="BB140">
        <v>7.7</v>
      </c>
      <c r="BC140">
        <v>7.7</v>
      </c>
      <c r="BD140" t="s">
        <v>2403</v>
      </c>
    </row>
    <row r="141" spans="1:56" x14ac:dyDescent="0.25">
      <c r="A141" t="s">
        <v>91</v>
      </c>
      <c r="B141" t="s">
        <v>1246</v>
      </c>
      <c r="C141" t="s">
        <v>1628</v>
      </c>
      <c r="D141" t="s">
        <v>1353</v>
      </c>
      <c r="E141">
        <v>3</v>
      </c>
      <c r="F141">
        <v>513333</v>
      </c>
      <c r="G141">
        <v>513333</v>
      </c>
      <c r="H141">
        <v>2000000</v>
      </c>
      <c r="I141">
        <v>513333</v>
      </c>
      <c r="J141">
        <v>520000</v>
      </c>
      <c r="K141">
        <v>513333</v>
      </c>
      <c r="L141">
        <v>513333</v>
      </c>
      <c r="M141">
        <v>513333</v>
      </c>
      <c r="N141">
        <v>2000000</v>
      </c>
      <c r="O141">
        <v>513333</v>
      </c>
      <c r="P141">
        <v>513333</v>
      </c>
      <c r="Q141">
        <v>513333</v>
      </c>
      <c r="S141">
        <v>513333</v>
      </c>
      <c r="U141">
        <v>513333</v>
      </c>
      <c r="W141">
        <v>513333</v>
      </c>
      <c r="X141">
        <v>2666667</v>
      </c>
      <c r="Y141">
        <v>513333</v>
      </c>
      <c r="Z141">
        <v>385000</v>
      </c>
      <c r="AA141">
        <v>385000</v>
      </c>
      <c r="AB141">
        <v>1500000</v>
      </c>
      <c r="AC141">
        <v>385000</v>
      </c>
      <c r="AD141">
        <v>390000</v>
      </c>
      <c r="AE141">
        <v>385000</v>
      </c>
      <c r="AF141">
        <v>385000</v>
      </c>
      <c r="AG141">
        <v>385000</v>
      </c>
      <c r="AH141">
        <v>1500000</v>
      </c>
      <c r="AI141">
        <v>385000</v>
      </c>
      <c r="AJ141">
        <v>385000</v>
      </c>
      <c r="AK141">
        <v>385000</v>
      </c>
      <c r="AM141">
        <v>385000</v>
      </c>
      <c r="AO141">
        <v>385000</v>
      </c>
      <c r="AQ141">
        <v>385000</v>
      </c>
      <c r="AR141">
        <v>2000000</v>
      </c>
      <c r="AS141">
        <v>385000</v>
      </c>
      <c r="AT141">
        <v>8.3000000000000007</v>
      </c>
      <c r="AU141">
        <v>8.3000000000000007</v>
      </c>
      <c r="AV141">
        <v>8.3000000000000007</v>
      </c>
      <c r="AW141">
        <v>8.3000000000000007</v>
      </c>
      <c r="AX141">
        <v>8.3000000000000007</v>
      </c>
      <c r="AY141">
        <v>8.3000000000000007</v>
      </c>
      <c r="AZ141">
        <v>8.3000000000000007</v>
      </c>
      <c r="BA141">
        <v>8.3000000000000007</v>
      </c>
      <c r="BB141">
        <v>8.3000000000000007</v>
      </c>
      <c r="BC141">
        <v>8.3000000000000007</v>
      </c>
      <c r="BD141" t="s">
        <v>2403</v>
      </c>
    </row>
    <row r="142" spans="1:56" x14ac:dyDescent="0.25">
      <c r="A142" t="s">
        <v>1052</v>
      </c>
      <c r="B142" t="s">
        <v>1273</v>
      </c>
      <c r="C142" t="s">
        <v>1647</v>
      </c>
      <c r="D142" t="s">
        <v>1353</v>
      </c>
      <c r="E142">
        <v>0</v>
      </c>
      <c r="G142">
        <v>333333</v>
      </c>
      <c r="I142">
        <v>333333</v>
      </c>
      <c r="J142">
        <v>333333</v>
      </c>
      <c r="K142">
        <v>333333</v>
      </c>
      <c r="L142">
        <v>333333</v>
      </c>
      <c r="M142">
        <v>333333</v>
      </c>
      <c r="N142">
        <v>333333</v>
      </c>
      <c r="O142">
        <v>333333</v>
      </c>
      <c r="P142">
        <v>333333</v>
      </c>
      <c r="Q142">
        <v>333333</v>
      </c>
      <c r="R142">
        <v>333333</v>
      </c>
      <c r="S142">
        <v>333333</v>
      </c>
      <c r="T142">
        <v>333333</v>
      </c>
      <c r="U142">
        <v>333333</v>
      </c>
      <c r="W142">
        <v>333333</v>
      </c>
      <c r="X142">
        <v>333333</v>
      </c>
      <c r="Y142">
        <v>333333</v>
      </c>
      <c r="AA142">
        <v>250000</v>
      </c>
      <c r="AC142">
        <v>250000</v>
      </c>
      <c r="AD142">
        <v>250000</v>
      </c>
      <c r="AE142">
        <v>250000</v>
      </c>
      <c r="AF142">
        <v>250000</v>
      </c>
      <c r="AG142">
        <v>250000</v>
      </c>
      <c r="AH142">
        <v>250000</v>
      </c>
      <c r="AI142">
        <v>250000</v>
      </c>
      <c r="AJ142">
        <v>250000</v>
      </c>
      <c r="AK142">
        <v>250000</v>
      </c>
      <c r="AL142">
        <v>250000</v>
      </c>
      <c r="AM142">
        <v>250000</v>
      </c>
      <c r="AN142">
        <v>250000</v>
      </c>
      <c r="AO142">
        <v>250000</v>
      </c>
      <c r="AQ142">
        <v>250000</v>
      </c>
      <c r="AR142">
        <v>250000</v>
      </c>
      <c r="AS142">
        <v>250000</v>
      </c>
      <c r="AT142">
        <v>8.6</v>
      </c>
      <c r="AU142">
        <v>8.6</v>
      </c>
      <c r="AV142">
        <v>8.6</v>
      </c>
      <c r="AW142">
        <v>8.6</v>
      </c>
      <c r="AX142">
        <v>8.6</v>
      </c>
      <c r="AY142">
        <v>8.6</v>
      </c>
      <c r="AZ142">
        <v>8.6</v>
      </c>
      <c r="BA142">
        <v>8.6</v>
      </c>
      <c r="BB142">
        <v>8.6</v>
      </c>
      <c r="BC142">
        <v>8.6</v>
      </c>
      <c r="BD142" t="s">
        <v>2388</v>
      </c>
    </row>
    <row r="143" spans="1:56" x14ac:dyDescent="0.25">
      <c r="A143" t="s">
        <v>128</v>
      </c>
      <c r="B143" t="s">
        <v>1205</v>
      </c>
      <c r="C143" t="s">
        <v>1703</v>
      </c>
      <c r="D143" t="s">
        <v>1353</v>
      </c>
      <c r="E143">
        <v>3</v>
      </c>
      <c r="F143">
        <v>469333</v>
      </c>
      <c r="G143">
        <v>469333</v>
      </c>
      <c r="I143">
        <v>466666</v>
      </c>
      <c r="J143">
        <v>396000</v>
      </c>
      <c r="K143">
        <v>396000</v>
      </c>
      <c r="L143">
        <v>396000</v>
      </c>
      <c r="M143">
        <v>396000</v>
      </c>
      <c r="N143">
        <v>396000</v>
      </c>
      <c r="O143">
        <v>396000</v>
      </c>
      <c r="P143">
        <v>396000</v>
      </c>
      <c r="Q143">
        <v>396000</v>
      </c>
      <c r="S143">
        <v>396000</v>
      </c>
      <c r="T143">
        <v>469333</v>
      </c>
      <c r="U143">
        <v>469333</v>
      </c>
      <c r="W143">
        <v>556997</v>
      </c>
      <c r="X143">
        <v>396000</v>
      </c>
      <c r="Y143">
        <v>396000</v>
      </c>
      <c r="Z143">
        <v>352000</v>
      </c>
      <c r="AA143">
        <v>352000</v>
      </c>
      <c r="AC143">
        <v>349999</v>
      </c>
      <c r="AD143">
        <v>297000</v>
      </c>
      <c r="AE143">
        <v>297000</v>
      </c>
      <c r="AF143">
        <v>297000</v>
      </c>
      <c r="AG143">
        <v>297000</v>
      </c>
      <c r="AH143">
        <v>297000</v>
      </c>
      <c r="AI143">
        <v>297000</v>
      </c>
      <c r="AJ143">
        <v>297000</v>
      </c>
      <c r="AK143">
        <v>297000</v>
      </c>
      <c r="AM143">
        <v>297000</v>
      </c>
      <c r="AN143">
        <v>352000</v>
      </c>
      <c r="AO143">
        <v>352000</v>
      </c>
      <c r="AQ143">
        <v>417784</v>
      </c>
      <c r="AR143">
        <v>297000</v>
      </c>
      <c r="AS143">
        <v>297000</v>
      </c>
      <c r="AT143">
        <v>8.1999999999999993</v>
      </c>
      <c r="AU143">
        <v>8.1999999999999993</v>
      </c>
      <c r="AV143">
        <v>8.1999999999999993</v>
      </c>
      <c r="AW143">
        <v>8.1999999999999993</v>
      </c>
      <c r="AX143">
        <v>8.1999999999999993</v>
      </c>
      <c r="AY143">
        <v>8.1999999999999993</v>
      </c>
      <c r="AZ143">
        <v>8.1999999999999993</v>
      </c>
      <c r="BA143">
        <v>8.1999999999999993</v>
      </c>
      <c r="BB143">
        <v>8.1999999999999993</v>
      </c>
      <c r="BC143">
        <v>8.1999999999999993</v>
      </c>
      <c r="BD143" t="s">
        <v>2403</v>
      </c>
    </row>
    <row r="144" spans="1:56" x14ac:dyDescent="0.25">
      <c r="A144" t="s">
        <v>489</v>
      </c>
      <c r="B144" t="s">
        <v>1180</v>
      </c>
      <c r="C144" t="s">
        <v>1723</v>
      </c>
      <c r="D144" t="s">
        <v>1353</v>
      </c>
      <c r="E144">
        <v>1</v>
      </c>
      <c r="F144">
        <v>398667</v>
      </c>
      <c r="G144">
        <v>398667</v>
      </c>
      <c r="H144">
        <v>398667</v>
      </c>
      <c r="I144">
        <v>398667</v>
      </c>
      <c r="J144">
        <v>398667</v>
      </c>
      <c r="K144">
        <v>398667</v>
      </c>
      <c r="L144">
        <v>398667</v>
      </c>
      <c r="M144">
        <v>398667</v>
      </c>
      <c r="N144">
        <v>398667</v>
      </c>
      <c r="O144">
        <v>398667</v>
      </c>
      <c r="P144">
        <v>398667</v>
      </c>
      <c r="Q144">
        <v>398667</v>
      </c>
      <c r="R144">
        <v>398667</v>
      </c>
      <c r="S144">
        <v>398667</v>
      </c>
      <c r="U144">
        <v>398667</v>
      </c>
      <c r="W144">
        <v>398667</v>
      </c>
      <c r="Y144">
        <v>398667</v>
      </c>
      <c r="Z144">
        <v>299000</v>
      </c>
      <c r="AA144">
        <v>299000</v>
      </c>
      <c r="AB144">
        <v>299000</v>
      </c>
      <c r="AC144">
        <v>299000</v>
      </c>
      <c r="AD144">
        <v>299000</v>
      </c>
      <c r="AE144">
        <v>299000</v>
      </c>
      <c r="AF144">
        <v>299000</v>
      </c>
      <c r="AG144">
        <v>299000</v>
      </c>
      <c r="AH144">
        <v>299000</v>
      </c>
      <c r="AI144">
        <v>299000</v>
      </c>
      <c r="AJ144">
        <v>299000</v>
      </c>
      <c r="AK144">
        <v>299000</v>
      </c>
      <c r="AL144">
        <v>299000</v>
      </c>
      <c r="AM144">
        <v>299000</v>
      </c>
      <c r="AO144">
        <v>299000</v>
      </c>
      <c r="AQ144">
        <v>299000</v>
      </c>
      <c r="AS144">
        <v>299000</v>
      </c>
      <c r="AT144">
        <v>8.6</v>
      </c>
      <c r="AU144">
        <v>8.6</v>
      </c>
      <c r="AV144">
        <v>8.6</v>
      </c>
      <c r="AW144">
        <v>8.6</v>
      </c>
      <c r="AX144">
        <v>8.6</v>
      </c>
      <c r="AY144">
        <v>8.6</v>
      </c>
      <c r="AZ144">
        <v>8.6</v>
      </c>
      <c r="BA144">
        <v>8.6</v>
      </c>
      <c r="BB144">
        <v>8.6</v>
      </c>
      <c r="BC144">
        <v>8.6</v>
      </c>
      <c r="BD144" t="s">
        <v>2388</v>
      </c>
    </row>
    <row r="145" spans="1:56" x14ac:dyDescent="0.25">
      <c r="A145" t="s">
        <v>116</v>
      </c>
      <c r="B145" t="s">
        <v>1168</v>
      </c>
      <c r="C145" t="s">
        <v>1745</v>
      </c>
      <c r="D145" t="s">
        <v>1353</v>
      </c>
      <c r="E145">
        <v>4</v>
      </c>
      <c r="F145">
        <v>600000</v>
      </c>
      <c r="G145">
        <v>633333</v>
      </c>
      <c r="I145">
        <v>633333</v>
      </c>
      <c r="J145">
        <v>727259</v>
      </c>
      <c r="K145">
        <v>580000</v>
      </c>
      <c r="L145">
        <v>733333</v>
      </c>
      <c r="M145">
        <v>600000</v>
      </c>
      <c r="N145">
        <v>660000</v>
      </c>
      <c r="O145">
        <v>600000</v>
      </c>
      <c r="Q145">
        <v>633333</v>
      </c>
      <c r="R145">
        <v>646667</v>
      </c>
      <c r="S145">
        <v>633333</v>
      </c>
      <c r="T145">
        <v>666667</v>
      </c>
      <c r="U145">
        <v>633333</v>
      </c>
      <c r="W145">
        <v>633333</v>
      </c>
      <c r="X145">
        <v>600000</v>
      </c>
      <c r="Y145">
        <v>633333</v>
      </c>
      <c r="Z145">
        <v>450000</v>
      </c>
      <c r="AA145">
        <v>475000</v>
      </c>
      <c r="AC145">
        <v>475000</v>
      </c>
      <c r="AD145">
        <v>545444</v>
      </c>
      <c r="AE145">
        <v>435000</v>
      </c>
      <c r="AF145">
        <v>550000</v>
      </c>
      <c r="AG145">
        <v>450000</v>
      </c>
      <c r="AH145">
        <v>495000</v>
      </c>
      <c r="AI145">
        <v>450000</v>
      </c>
      <c r="AK145">
        <v>475000</v>
      </c>
      <c r="AL145">
        <v>485000</v>
      </c>
      <c r="AM145">
        <v>475000</v>
      </c>
      <c r="AN145">
        <v>500000</v>
      </c>
      <c r="AO145">
        <v>475000</v>
      </c>
      <c r="AQ145">
        <v>475000</v>
      </c>
      <c r="AR145">
        <v>450000</v>
      </c>
      <c r="AS145">
        <v>475000</v>
      </c>
      <c r="AT145">
        <v>8.4</v>
      </c>
      <c r="AU145">
        <v>8.4</v>
      </c>
      <c r="AV145">
        <v>8.4</v>
      </c>
      <c r="AW145">
        <v>8.4</v>
      </c>
      <c r="AX145">
        <v>8.4</v>
      </c>
      <c r="AY145">
        <v>8.4</v>
      </c>
      <c r="AZ145">
        <v>8.4</v>
      </c>
      <c r="BA145">
        <v>8.4</v>
      </c>
      <c r="BB145">
        <v>8.4</v>
      </c>
      <c r="BC145">
        <v>8.4</v>
      </c>
      <c r="BD145" t="s">
        <v>2387</v>
      </c>
    </row>
    <row r="146" spans="1:56" x14ac:dyDescent="0.25">
      <c r="A146" t="s">
        <v>948</v>
      </c>
      <c r="B146" t="s">
        <v>1176</v>
      </c>
      <c r="C146" t="s">
        <v>1750</v>
      </c>
      <c r="D146" t="s">
        <v>1353</v>
      </c>
      <c r="E146">
        <v>0</v>
      </c>
      <c r="F146">
        <v>1638000</v>
      </c>
      <c r="G146">
        <v>1638000</v>
      </c>
      <c r="H146">
        <v>1638000</v>
      </c>
      <c r="J146">
        <v>1638000</v>
      </c>
      <c r="K146">
        <v>1638000</v>
      </c>
      <c r="L146">
        <v>1638000</v>
      </c>
      <c r="M146">
        <v>1638000</v>
      </c>
      <c r="N146">
        <v>1638000</v>
      </c>
      <c r="O146">
        <v>1638000</v>
      </c>
      <c r="P146">
        <v>1638000</v>
      </c>
      <c r="Q146">
        <v>1638000</v>
      </c>
      <c r="R146">
        <v>1638000</v>
      </c>
      <c r="S146">
        <v>2340000</v>
      </c>
      <c r="U146">
        <v>2340000</v>
      </c>
      <c r="W146">
        <v>2340000</v>
      </c>
      <c r="X146">
        <v>1638000</v>
      </c>
      <c r="Y146">
        <v>1638000</v>
      </c>
      <c r="Z146">
        <v>1228500</v>
      </c>
      <c r="AA146">
        <v>1228500</v>
      </c>
      <c r="AB146">
        <v>1228500</v>
      </c>
      <c r="AD146">
        <v>1228500</v>
      </c>
      <c r="AE146">
        <v>1228500</v>
      </c>
      <c r="AF146">
        <v>1228500</v>
      </c>
      <c r="AG146">
        <v>1228500</v>
      </c>
      <c r="AH146">
        <v>1228500</v>
      </c>
      <c r="AI146">
        <v>1228500</v>
      </c>
      <c r="AJ146">
        <v>1228500</v>
      </c>
      <c r="AK146">
        <v>1228500</v>
      </c>
      <c r="AL146">
        <v>1228500</v>
      </c>
      <c r="AM146">
        <v>1755000</v>
      </c>
      <c r="AO146">
        <v>1755000</v>
      </c>
      <c r="AQ146">
        <v>1755000</v>
      </c>
      <c r="AR146">
        <v>1228500</v>
      </c>
      <c r="AS146">
        <v>1228500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2400</v>
      </c>
    </row>
    <row r="147" spans="1:56" x14ac:dyDescent="0.25">
      <c r="A147" t="s">
        <v>260</v>
      </c>
      <c r="B147" t="s">
        <v>1171</v>
      </c>
      <c r="C147" t="s">
        <v>1759</v>
      </c>
      <c r="D147" t="s">
        <v>1353</v>
      </c>
      <c r="E147">
        <v>3</v>
      </c>
      <c r="F147">
        <v>441050</v>
      </c>
      <c r="G147">
        <v>467717</v>
      </c>
      <c r="J147">
        <v>467717</v>
      </c>
      <c r="K147">
        <v>534385</v>
      </c>
      <c r="L147">
        <v>534385</v>
      </c>
      <c r="M147">
        <v>534385</v>
      </c>
      <c r="N147">
        <v>534385</v>
      </c>
      <c r="O147">
        <v>534385</v>
      </c>
      <c r="Q147">
        <v>467717</v>
      </c>
      <c r="R147">
        <v>534385</v>
      </c>
      <c r="S147">
        <v>467717</v>
      </c>
      <c r="T147">
        <v>467717</v>
      </c>
      <c r="U147">
        <v>467717</v>
      </c>
      <c r="V147">
        <v>934385</v>
      </c>
      <c r="W147">
        <v>534385</v>
      </c>
      <c r="X147">
        <v>534385</v>
      </c>
      <c r="Y147">
        <v>534385</v>
      </c>
      <c r="Z147">
        <v>330788</v>
      </c>
      <c r="AA147">
        <v>350788</v>
      </c>
      <c r="AD147">
        <v>350788</v>
      </c>
      <c r="AE147">
        <v>400789</v>
      </c>
      <c r="AF147">
        <v>400789</v>
      </c>
      <c r="AG147">
        <v>400789</v>
      </c>
      <c r="AH147">
        <v>400789</v>
      </c>
      <c r="AI147">
        <v>400789</v>
      </c>
      <c r="AK147">
        <v>350788</v>
      </c>
      <c r="AL147">
        <v>400789</v>
      </c>
      <c r="AM147">
        <v>350788</v>
      </c>
      <c r="AN147">
        <v>350788</v>
      </c>
      <c r="AO147">
        <v>350788</v>
      </c>
      <c r="AP147">
        <v>700789</v>
      </c>
      <c r="AQ147">
        <v>400789</v>
      </c>
      <c r="AR147">
        <v>400789</v>
      </c>
      <c r="AS147">
        <v>400789</v>
      </c>
      <c r="AT147">
        <v>8.1</v>
      </c>
      <c r="AV147">
        <v>8.1</v>
      </c>
      <c r="AW147">
        <v>8.1</v>
      </c>
      <c r="AX147">
        <v>8.1</v>
      </c>
      <c r="AY147">
        <v>8.1</v>
      </c>
      <c r="AZ147">
        <v>8.1</v>
      </c>
      <c r="BA147">
        <v>8.1</v>
      </c>
      <c r="BB147">
        <v>8.1</v>
      </c>
      <c r="BC147">
        <v>8.1</v>
      </c>
      <c r="BD147" t="s">
        <v>2387</v>
      </c>
    </row>
    <row r="148" spans="1:56" x14ac:dyDescent="0.25">
      <c r="A148" t="s">
        <v>283</v>
      </c>
      <c r="B148" t="s">
        <v>1166</v>
      </c>
      <c r="C148" t="s">
        <v>1770</v>
      </c>
      <c r="D148" t="s">
        <v>1353</v>
      </c>
      <c r="E148">
        <v>2</v>
      </c>
      <c r="F148">
        <v>466667</v>
      </c>
      <c r="G148">
        <v>466667</v>
      </c>
      <c r="H148">
        <v>466667</v>
      </c>
      <c r="I148">
        <v>466667</v>
      </c>
      <c r="J148">
        <v>466667</v>
      </c>
      <c r="K148">
        <v>466667</v>
      </c>
      <c r="M148">
        <v>466667</v>
      </c>
      <c r="N148">
        <v>466667</v>
      </c>
      <c r="O148">
        <v>466667</v>
      </c>
      <c r="P148">
        <v>393333</v>
      </c>
      <c r="Q148">
        <v>466667</v>
      </c>
      <c r="R148">
        <v>393333</v>
      </c>
      <c r="S148">
        <v>466667</v>
      </c>
      <c r="U148">
        <v>407867</v>
      </c>
      <c r="W148">
        <v>407867</v>
      </c>
      <c r="X148">
        <v>407867</v>
      </c>
      <c r="Y148">
        <v>407867</v>
      </c>
      <c r="Z148">
        <v>350000</v>
      </c>
      <c r="AA148">
        <v>350000</v>
      </c>
      <c r="AB148">
        <v>350000</v>
      </c>
      <c r="AC148">
        <v>350000</v>
      </c>
      <c r="AD148">
        <v>350000</v>
      </c>
      <c r="AE148">
        <v>350000</v>
      </c>
      <c r="AG148">
        <v>350000</v>
      </c>
      <c r="AH148">
        <v>350000</v>
      </c>
      <c r="AI148">
        <v>350000</v>
      </c>
      <c r="AJ148">
        <v>295000</v>
      </c>
      <c r="AK148">
        <v>350000</v>
      </c>
      <c r="AL148">
        <v>295000</v>
      </c>
      <c r="AM148">
        <v>350000</v>
      </c>
      <c r="AO148">
        <v>305900</v>
      </c>
      <c r="AQ148">
        <v>305900</v>
      </c>
      <c r="AR148">
        <v>305900</v>
      </c>
      <c r="AS148">
        <v>305900</v>
      </c>
      <c r="AT148">
        <v>8.1999999999999993</v>
      </c>
      <c r="AU148">
        <v>8.1999999999999993</v>
      </c>
      <c r="AV148">
        <v>8.1999999999999993</v>
      </c>
      <c r="AW148">
        <v>8.1999999999999993</v>
      </c>
      <c r="AX148">
        <v>8.1999999999999993</v>
      </c>
      <c r="AY148">
        <v>8.1999999999999993</v>
      </c>
      <c r="AZ148">
        <v>8.1999999999999993</v>
      </c>
      <c r="BA148">
        <v>8.1999999999999993</v>
      </c>
      <c r="BB148">
        <v>8.1999999999999993</v>
      </c>
      <c r="BC148">
        <v>8.1999999999999993</v>
      </c>
      <c r="BD148" t="s">
        <v>2387</v>
      </c>
    </row>
    <row r="149" spans="1:56" x14ac:dyDescent="0.25">
      <c r="A149" t="s">
        <v>433</v>
      </c>
      <c r="B149" t="s">
        <v>1274</v>
      </c>
      <c r="C149" t="s">
        <v>1774</v>
      </c>
      <c r="D149" t="s">
        <v>1353</v>
      </c>
      <c r="E149">
        <v>1</v>
      </c>
      <c r="F149">
        <v>146667</v>
      </c>
      <c r="G149">
        <v>146667</v>
      </c>
      <c r="K149">
        <v>146667</v>
      </c>
      <c r="L149">
        <v>146667</v>
      </c>
      <c r="M149">
        <v>146667</v>
      </c>
      <c r="N149">
        <v>146667</v>
      </c>
      <c r="O149">
        <v>146667</v>
      </c>
      <c r="P149">
        <v>146667</v>
      </c>
      <c r="Q149">
        <v>146667</v>
      </c>
      <c r="R149">
        <v>146667</v>
      </c>
      <c r="S149">
        <v>146667</v>
      </c>
      <c r="T149">
        <v>146667</v>
      </c>
      <c r="U149">
        <v>146667</v>
      </c>
      <c r="V149">
        <v>280000</v>
      </c>
      <c r="W149">
        <v>146667</v>
      </c>
      <c r="X149">
        <v>146667</v>
      </c>
      <c r="Y149">
        <v>146667</v>
      </c>
      <c r="Z149">
        <v>110000</v>
      </c>
      <c r="AA149">
        <v>110000</v>
      </c>
      <c r="AE149">
        <v>110000</v>
      </c>
      <c r="AF149">
        <v>110000</v>
      </c>
      <c r="AG149">
        <v>110000</v>
      </c>
      <c r="AH149">
        <v>110000</v>
      </c>
      <c r="AI149">
        <v>110000</v>
      </c>
      <c r="AJ149">
        <v>110000</v>
      </c>
      <c r="AK149">
        <v>110000</v>
      </c>
      <c r="AL149">
        <v>110000</v>
      </c>
      <c r="AM149">
        <v>110000</v>
      </c>
      <c r="AN149">
        <v>110000</v>
      </c>
      <c r="AO149">
        <v>110000</v>
      </c>
      <c r="AP149">
        <v>210000</v>
      </c>
      <c r="AQ149">
        <v>110000</v>
      </c>
      <c r="AR149">
        <v>110000</v>
      </c>
      <c r="AS149">
        <v>110000</v>
      </c>
      <c r="AT149">
        <v>8</v>
      </c>
      <c r="AV149">
        <v>8</v>
      </c>
      <c r="AW149">
        <v>8</v>
      </c>
      <c r="AX149">
        <v>8</v>
      </c>
      <c r="AY149">
        <v>8</v>
      </c>
      <c r="AZ149">
        <v>8</v>
      </c>
      <c r="BA149">
        <v>8</v>
      </c>
      <c r="BB149">
        <v>8</v>
      </c>
      <c r="BC149">
        <v>8</v>
      </c>
      <c r="BD149" t="s">
        <v>2394</v>
      </c>
    </row>
    <row r="150" spans="1:56" x14ac:dyDescent="0.25">
      <c r="A150" t="s">
        <v>193</v>
      </c>
      <c r="B150" t="s">
        <v>1176</v>
      </c>
      <c r="C150" t="s">
        <v>1776</v>
      </c>
      <c r="D150" t="s">
        <v>1353</v>
      </c>
      <c r="E150">
        <v>0</v>
      </c>
      <c r="F150">
        <v>933333</v>
      </c>
      <c r="G150">
        <v>1266667</v>
      </c>
      <c r="I150">
        <v>933333</v>
      </c>
      <c r="J150">
        <v>933333</v>
      </c>
      <c r="K150">
        <v>933333</v>
      </c>
      <c r="L150">
        <v>933333</v>
      </c>
      <c r="M150">
        <v>933333</v>
      </c>
      <c r="N150">
        <v>933333</v>
      </c>
      <c r="O150">
        <v>933333</v>
      </c>
      <c r="P150">
        <v>933333</v>
      </c>
      <c r="Q150">
        <v>933333</v>
      </c>
      <c r="R150">
        <v>933333</v>
      </c>
      <c r="S150">
        <v>933333</v>
      </c>
      <c r="U150">
        <v>933333</v>
      </c>
      <c r="W150">
        <v>933333</v>
      </c>
      <c r="X150">
        <v>933333</v>
      </c>
      <c r="Y150">
        <v>933333</v>
      </c>
      <c r="Z150">
        <v>700000</v>
      </c>
      <c r="AA150">
        <v>950000</v>
      </c>
      <c r="AC150">
        <v>700000</v>
      </c>
      <c r="AD150">
        <v>700000</v>
      </c>
      <c r="AE150">
        <v>700000</v>
      </c>
      <c r="AF150">
        <v>700000</v>
      </c>
      <c r="AG150">
        <v>700000</v>
      </c>
      <c r="AH150">
        <v>700000</v>
      </c>
      <c r="AI150">
        <v>700000</v>
      </c>
      <c r="AJ150">
        <v>700000</v>
      </c>
      <c r="AK150">
        <v>700000</v>
      </c>
      <c r="AL150">
        <v>700000</v>
      </c>
      <c r="AM150">
        <v>700000</v>
      </c>
      <c r="AO150">
        <v>700000</v>
      </c>
      <c r="AQ150">
        <v>700000</v>
      </c>
      <c r="AR150">
        <v>700000</v>
      </c>
      <c r="AS150">
        <v>700000</v>
      </c>
      <c r="AT150">
        <v>8.6</v>
      </c>
      <c r="AU150">
        <v>8.6</v>
      </c>
      <c r="AV150">
        <v>8.6</v>
      </c>
      <c r="AW150">
        <v>8.6</v>
      </c>
      <c r="AX150">
        <v>8.6</v>
      </c>
      <c r="AY150">
        <v>8.6</v>
      </c>
      <c r="AZ150">
        <v>8.6</v>
      </c>
      <c r="BA150">
        <v>8.6</v>
      </c>
      <c r="BB150">
        <v>8.6</v>
      </c>
      <c r="BC150">
        <v>8.6</v>
      </c>
      <c r="BD150" t="s">
        <v>2393</v>
      </c>
    </row>
    <row r="151" spans="1:56" x14ac:dyDescent="0.25">
      <c r="A151" t="s">
        <v>706</v>
      </c>
      <c r="B151" t="s">
        <v>1268</v>
      </c>
      <c r="C151" t="s">
        <v>1805</v>
      </c>
      <c r="D151" t="s">
        <v>1353</v>
      </c>
      <c r="E151">
        <v>0</v>
      </c>
      <c r="F151">
        <v>320000</v>
      </c>
      <c r="G151">
        <v>320000</v>
      </c>
      <c r="H151">
        <v>433333</v>
      </c>
      <c r="I151">
        <v>320000</v>
      </c>
      <c r="J151">
        <v>320000</v>
      </c>
      <c r="K151">
        <v>320000</v>
      </c>
      <c r="L151">
        <v>320000</v>
      </c>
      <c r="M151">
        <v>320000</v>
      </c>
      <c r="N151">
        <v>320000</v>
      </c>
      <c r="O151">
        <v>320000</v>
      </c>
      <c r="P151">
        <v>320000</v>
      </c>
      <c r="Q151">
        <v>320000</v>
      </c>
      <c r="R151">
        <v>320000</v>
      </c>
      <c r="S151">
        <v>320000</v>
      </c>
      <c r="U151">
        <v>320000</v>
      </c>
      <c r="W151">
        <v>320000</v>
      </c>
      <c r="Y151">
        <v>320000</v>
      </c>
      <c r="Z151">
        <v>240000</v>
      </c>
      <c r="AA151">
        <v>240000</v>
      </c>
      <c r="AB151">
        <v>325000</v>
      </c>
      <c r="AC151">
        <v>240000</v>
      </c>
      <c r="AD151">
        <v>240000</v>
      </c>
      <c r="AE151">
        <v>240000</v>
      </c>
      <c r="AF151">
        <v>240000</v>
      </c>
      <c r="AG151">
        <v>240000</v>
      </c>
      <c r="AH151">
        <v>240000</v>
      </c>
      <c r="AI151">
        <v>240000</v>
      </c>
      <c r="AJ151">
        <v>240000</v>
      </c>
      <c r="AK151">
        <v>240000</v>
      </c>
      <c r="AL151">
        <v>240000</v>
      </c>
      <c r="AM151">
        <v>240000</v>
      </c>
      <c r="AO151">
        <v>240000</v>
      </c>
      <c r="AQ151">
        <v>240000</v>
      </c>
      <c r="AS151">
        <v>240000</v>
      </c>
      <c r="AT151">
        <v>7.8</v>
      </c>
      <c r="AU151">
        <v>7.8</v>
      </c>
      <c r="AV151">
        <v>7.8</v>
      </c>
      <c r="AW151">
        <v>7.8</v>
      </c>
      <c r="AX151">
        <v>7.8</v>
      </c>
      <c r="AY151">
        <v>7.8</v>
      </c>
      <c r="AZ151">
        <v>7.8</v>
      </c>
      <c r="BA151">
        <v>7.8</v>
      </c>
      <c r="BB151">
        <v>7.8</v>
      </c>
      <c r="BC151">
        <v>7.8</v>
      </c>
      <c r="BD151" t="s">
        <v>2394</v>
      </c>
    </row>
    <row r="152" spans="1:56" x14ac:dyDescent="0.25">
      <c r="A152" t="s">
        <v>146</v>
      </c>
      <c r="B152" t="s">
        <v>1233</v>
      </c>
      <c r="C152" t="s">
        <v>1823</v>
      </c>
      <c r="D152" t="s">
        <v>1353</v>
      </c>
      <c r="E152">
        <v>3</v>
      </c>
      <c r="F152">
        <v>792000</v>
      </c>
      <c r="G152">
        <v>924923</v>
      </c>
      <c r="I152">
        <v>836836</v>
      </c>
      <c r="J152">
        <v>792000</v>
      </c>
      <c r="K152">
        <v>836836</v>
      </c>
      <c r="L152">
        <v>892432</v>
      </c>
      <c r="M152">
        <v>836836</v>
      </c>
      <c r="O152">
        <v>836000</v>
      </c>
      <c r="P152">
        <v>792000</v>
      </c>
      <c r="Q152">
        <v>836000</v>
      </c>
      <c r="S152">
        <v>836000</v>
      </c>
      <c r="T152">
        <v>900900</v>
      </c>
      <c r="U152">
        <v>836000</v>
      </c>
      <c r="V152">
        <v>2066667</v>
      </c>
      <c r="W152">
        <v>836000</v>
      </c>
      <c r="X152">
        <v>792000</v>
      </c>
      <c r="Y152">
        <v>836000</v>
      </c>
      <c r="Z152">
        <v>594000</v>
      </c>
      <c r="AA152">
        <v>693692</v>
      </c>
      <c r="AC152">
        <v>627627</v>
      </c>
      <c r="AD152">
        <v>594000</v>
      </c>
      <c r="AE152">
        <v>627627</v>
      </c>
      <c r="AF152">
        <v>669325</v>
      </c>
      <c r="AG152">
        <v>627627</v>
      </c>
      <c r="AI152">
        <v>627000</v>
      </c>
      <c r="AJ152">
        <v>594000</v>
      </c>
      <c r="AK152">
        <v>627000</v>
      </c>
      <c r="AM152">
        <v>627000</v>
      </c>
      <c r="AN152">
        <v>675675</v>
      </c>
      <c r="AO152">
        <v>627000</v>
      </c>
      <c r="AP152">
        <v>1550000</v>
      </c>
      <c r="AQ152">
        <v>627000</v>
      </c>
      <c r="AR152">
        <v>594000</v>
      </c>
      <c r="AS152">
        <v>627000</v>
      </c>
      <c r="AT152">
        <v>8.6999999999999993</v>
      </c>
      <c r="AU152">
        <v>8.6999999999999993</v>
      </c>
      <c r="AV152">
        <v>8.6999999999999993</v>
      </c>
      <c r="AW152">
        <v>8.6999999999999993</v>
      </c>
      <c r="AX152">
        <v>8.6999999999999993</v>
      </c>
      <c r="AY152">
        <v>8.6999999999999993</v>
      </c>
      <c r="AZ152">
        <v>8.6999999999999993</v>
      </c>
      <c r="BA152">
        <v>8.6999999999999993</v>
      </c>
      <c r="BB152">
        <v>8.6999999999999993</v>
      </c>
      <c r="BC152">
        <v>8.6999999999999993</v>
      </c>
      <c r="BD152" t="s">
        <v>2403</v>
      </c>
    </row>
    <row r="153" spans="1:56" x14ac:dyDescent="0.25">
      <c r="A153" t="s">
        <v>241</v>
      </c>
      <c r="B153" t="s">
        <v>1191</v>
      </c>
      <c r="C153" t="s">
        <v>1866</v>
      </c>
      <c r="D153" t="s">
        <v>1353</v>
      </c>
      <c r="E153">
        <v>0</v>
      </c>
      <c r="F153">
        <v>400000</v>
      </c>
      <c r="G153">
        <v>400000</v>
      </c>
      <c r="I153">
        <v>546667</v>
      </c>
      <c r="J153">
        <v>400000</v>
      </c>
      <c r="K153">
        <v>400000</v>
      </c>
      <c r="L153">
        <v>400000</v>
      </c>
      <c r="M153">
        <v>400000</v>
      </c>
      <c r="N153">
        <v>400000</v>
      </c>
      <c r="O153">
        <v>400000</v>
      </c>
      <c r="P153">
        <v>400000</v>
      </c>
      <c r="Q153">
        <v>400000</v>
      </c>
      <c r="R153">
        <v>400000</v>
      </c>
      <c r="S153">
        <v>400000</v>
      </c>
      <c r="T153">
        <v>400000</v>
      </c>
      <c r="U153">
        <v>400000</v>
      </c>
      <c r="X153">
        <v>400000</v>
      </c>
      <c r="Y153">
        <v>400000</v>
      </c>
      <c r="Z153">
        <v>300000</v>
      </c>
      <c r="AA153">
        <v>300000</v>
      </c>
      <c r="AC153">
        <v>410000</v>
      </c>
      <c r="AD153">
        <v>300000</v>
      </c>
      <c r="AE153">
        <v>300000</v>
      </c>
      <c r="AF153">
        <v>300000</v>
      </c>
      <c r="AG153">
        <v>300000</v>
      </c>
      <c r="AH153">
        <v>300000</v>
      </c>
      <c r="AI153">
        <v>300000</v>
      </c>
      <c r="AJ153">
        <v>300000</v>
      </c>
      <c r="AK153">
        <v>300000</v>
      </c>
      <c r="AL153">
        <v>300000</v>
      </c>
      <c r="AM153">
        <v>300000</v>
      </c>
      <c r="AN153">
        <v>300000</v>
      </c>
      <c r="AO153">
        <v>300000</v>
      </c>
      <c r="AR153">
        <v>300000</v>
      </c>
      <c r="AS153">
        <v>300000</v>
      </c>
      <c r="AT153">
        <v>8.4</v>
      </c>
      <c r="AU153">
        <v>8.4</v>
      </c>
      <c r="AV153">
        <v>8.4</v>
      </c>
      <c r="AW153">
        <v>8.4</v>
      </c>
      <c r="AX153">
        <v>8.4</v>
      </c>
      <c r="AY153">
        <v>8.4</v>
      </c>
      <c r="AZ153">
        <v>8.4</v>
      </c>
      <c r="BA153">
        <v>8.4</v>
      </c>
      <c r="BC153">
        <v>8.4</v>
      </c>
      <c r="BD153" t="s">
        <v>2393</v>
      </c>
    </row>
    <row r="154" spans="1:56" x14ac:dyDescent="0.25">
      <c r="A154" t="s">
        <v>206</v>
      </c>
      <c r="B154" t="s">
        <v>1171</v>
      </c>
      <c r="C154" t="s">
        <v>1876</v>
      </c>
      <c r="D154" t="s">
        <v>1353</v>
      </c>
      <c r="E154">
        <v>2</v>
      </c>
      <c r="F154">
        <v>433333</v>
      </c>
      <c r="G154">
        <v>433333</v>
      </c>
      <c r="I154">
        <v>433333</v>
      </c>
      <c r="J154">
        <v>433333</v>
      </c>
      <c r="K154">
        <v>433333</v>
      </c>
      <c r="L154">
        <v>433333</v>
      </c>
      <c r="M154">
        <v>433333</v>
      </c>
      <c r="N154">
        <v>433333</v>
      </c>
      <c r="O154">
        <v>433333</v>
      </c>
      <c r="P154">
        <v>433333</v>
      </c>
      <c r="Q154">
        <v>433333</v>
      </c>
      <c r="R154">
        <v>486667</v>
      </c>
      <c r="S154">
        <v>433333</v>
      </c>
      <c r="T154">
        <v>646667</v>
      </c>
      <c r="U154">
        <v>486667</v>
      </c>
      <c r="W154">
        <v>486667</v>
      </c>
      <c r="Y154">
        <v>433333</v>
      </c>
      <c r="Z154">
        <v>325000</v>
      </c>
      <c r="AA154">
        <v>325000</v>
      </c>
      <c r="AC154">
        <v>325000</v>
      </c>
      <c r="AD154">
        <v>325000</v>
      </c>
      <c r="AE154">
        <v>325000</v>
      </c>
      <c r="AF154">
        <v>325000</v>
      </c>
      <c r="AG154">
        <v>325000</v>
      </c>
      <c r="AH154">
        <v>325000</v>
      </c>
      <c r="AI154">
        <v>325000</v>
      </c>
      <c r="AJ154">
        <v>325000</v>
      </c>
      <c r="AK154">
        <v>325000</v>
      </c>
      <c r="AL154">
        <v>365000</v>
      </c>
      <c r="AM154">
        <v>325000</v>
      </c>
      <c r="AN154">
        <v>485000</v>
      </c>
      <c r="AO154">
        <v>365000</v>
      </c>
      <c r="AQ154">
        <v>365000</v>
      </c>
      <c r="AS154">
        <v>325000</v>
      </c>
      <c r="AT154">
        <v>8.9</v>
      </c>
      <c r="AU154">
        <v>8.9</v>
      </c>
      <c r="AV154">
        <v>8.9</v>
      </c>
      <c r="AW154">
        <v>8.9</v>
      </c>
      <c r="AX154">
        <v>8.9</v>
      </c>
      <c r="AY154">
        <v>8.9</v>
      </c>
      <c r="AZ154">
        <v>8.9</v>
      </c>
      <c r="BA154">
        <v>8.9</v>
      </c>
      <c r="BB154">
        <v>8.9</v>
      </c>
      <c r="BC154">
        <v>8.8000000000000007</v>
      </c>
      <c r="BD154" t="s">
        <v>2387</v>
      </c>
    </row>
    <row r="155" spans="1:56" x14ac:dyDescent="0.25">
      <c r="A155" t="s">
        <v>173</v>
      </c>
      <c r="B155" t="s">
        <v>1200</v>
      </c>
      <c r="C155" t="s">
        <v>1884</v>
      </c>
      <c r="D155" t="s">
        <v>1353</v>
      </c>
      <c r="E155">
        <v>3</v>
      </c>
      <c r="F155">
        <v>812000</v>
      </c>
      <c r="G155">
        <v>918667</v>
      </c>
      <c r="I155">
        <v>812000</v>
      </c>
      <c r="J155">
        <v>652000</v>
      </c>
      <c r="K155">
        <v>652000</v>
      </c>
      <c r="L155">
        <v>652000</v>
      </c>
      <c r="M155">
        <v>652000</v>
      </c>
      <c r="N155">
        <v>652000</v>
      </c>
      <c r="O155">
        <v>652000</v>
      </c>
      <c r="P155">
        <v>652000</v>
      </c>
      <c r="Q155">
        <v>652000</v>
      </c>
      <c r="R155">
        <v>652000</v>
      </c>
      <c r="S155">
        <v>652000</v>
      </c>
      <c r="T155">
        <v>918667</v>
      </c>
      <c r="U155">
        <v>652000</v>
      </c>
      <c r="X155">
        <v>652000</v>
      </c>
      <c r="Y155">
        <v>652000</v>
      </c>
      <c r="Z155">
        <v>609000</v>
      </c>
      <c r="AA155">
        <v>689000</v>
      </c>
      <c r="AC155">
        <v>609000</v>
      </c>
      <c r="AD155">
        <v>489000</v>
      </c>
      <c r="AE155">
        <v>489000</v>
      </c>
      <c r="AF155">
        <v>489000</v>
      </c>
      <c r="AG155">
        <v>489000</v>
      </c>
      <c r="AH155">
        <v>489000</v>
      </c>
      <c r="AI155">
        <v>489000</v>
      </c>
      <c r="AJ155">
        <v>489000</v>
      </c>
      <c r="AK155">
        <v>489000</v>
      </c>
      <c r="AL155">
        <v>489000</v>
      </c>
      <c r="AM155">
        <v>489000</v>
      </c>
      <c r="AN155">
        <v>689000</v>
      </c>
      <c r="AO155">
        <v>489000</v>
      </c>
      <c r="AR155">
        <v>489000</v>
      </c>
      <c r="AS155">
        <v>489000</v>
      </c>
      <c r="AT155">
        <v>8.6</v>
      </c>
      <c r="AU155">
        <v>8.6</v>
      </c>
      <c r="AV155">
        <v>8.6</v>
      </c>
      <c r="AW155">
        <v>8.6</v>
      </c>
      <c r="AX155">
        <v>8.6</v>
      </c>
      <c r="AY155">
        <v>8.6</v>
      </c>
      <c r="AZ155">
        <v>8.6</v>
      </c>
      <c r="BA155">
        <v>8.6</v>
      </c>
      <c r="BC155">
        <v>8.6</v>
      </c>
      <c r="BD155" t="s">
        <v>2400</v>
      </c>
    </row>
    <row r="156" spans="1:56" x14ac:dyDescent="0.25">
      <c r="A156" t="s">
        <v>412</v>
      </c>
      <c r="B156" t="s">
        <v>1268</v>
      </c>
      <c r="C156" t="s">
        <v>1955</v>
      </c>
      <c r="D156" t="s">
        <v>1353</v>
      </c>
      <c r="E156">
        <v>0</v>
      </c>
      <c r="F156">
        <v>300000</v>
      </c>
      <c r="G156">
        <v>300000</v>
      </c>
      <c r="H156">
        <v>300000</v>
      </c>
      <c r="I156">
        <v>300000</v>
      </c>
      <c r="J156">
        <v>300000</v>
      </c>
      <c r="K156">
        <v>300000</v>
      </c>
      <c r="L156">
        <v>300000</v>
      </c>
      <c r="M156">
        <v>300000</v>
      </c>
      <c r="O156">
        <v>300000</v>
      </c>
      <c r="Q156">
        <v>300000</v>
      </c>
      <c r="S156">
        <v>300000</v>
      </c>
      <c r="T156">
        <v>300000</v>
      </c>
      <c r="U156">
        <v>300000</v>
      </c>
      <c r="V156">
        <v>300000</v>
      </c>
      <c r="W156">
        <v>300000</v>
      </c>
      <c r="X156">
        <v>300000</v>
      </c>
      <c r="Y156">
        <v>300000</v>
      </c>
      <c r="Z156">
        <v>225000</v>
      </c>
      <c r="AA156">
        <v>225000</v>
      </c>
      <c r="AB156">
        <v>225000</v>
      </c>
      <c r="AC156">
        <v>225000</v>
      </c>
      <c r="AD156">
        <v>225000</v>
      </c>
      <c r="AE156">
        <v>225000</v>
      </c>
      <c r="AF156">
        <v>225000</v>
      </c>
      <c r="AG156">
        <v>225000</v>
      </c>
      <c r="AI156">
        <v>225000</v>
      </c>
      <c r="AK156">
        <v>225000</v>
      </c>
      <c r="AM156">
        <v>225000</v>
      </c>
      <c r="AN156">
        <v>225000</v>
      </c>
      <c r="AO156">
        <v>225000</v>
      </c>
      <c r="AP156">
        <v>225000</v>
      </c>
      <c r="AQ156">
        <v>225000</v>
      </c>
      <c r="AR156">
        <v>225000</v>
      </c>
      <c r="AS156">
        <v>225000</v>
      </c>
      <c r="AT156">
        <v>8</v>
      </c>
      <c r="AU156">
        <v>8</v>
      </c>
      <c r="AV156">
        <v>8</v>
      </c>
      <c r="AW156">
        <v>8</v>
      </c>
      <c r="AX156">
        <v>8</v>
      </c>
      <c r="AY156">
        <v>8</v>
      </c>
      <c r="AZ156">
        <v>8</v>
      </c>
      <c r="BA156">
        <v>8</v>
      </c>
      <c r="BB156">
        <v>8</v>
      </c>
      <c r="BC156">
        <v>8</v>
      </c>
      <c r="BD156" t="s">
        <v>2397</v>
      </c>
    </row>
    <row r="157" spans="1:56" x14ac:dyDescent="0.25">
      <c r="A157" t="s">
        <v>1034</v>
      </c>
      <c r="B157" t="s">
        <v>1171</v>
      </c>
      <c r="C157" t="s">
        <v>1960</v>
      </c>
      <c r="D157" t="s">
        <v>1353</v>
      </c>
      <c r="E157">
        <v>3</v>
      </c>
      <c r="G157">
        <v>440000</v>
      </c>
      <c r="I157">
        <v>440000</v>
      </c>
      <c r="J157">
        <v>490665</v>
      </c>
      <c r="K157">
        <v>440000</v>
      </c>
      <c r="M157">
        <v>440000</v>
      </c>
      <c r="N157">
        <v>586667</v>
      </c>
      <c r="O157">
        <v>490665</v>
      </c>
      <c r="P157">
        <v>490665</v>
      </c>
      <c r="Q157">
        <v>490665</v>
      </c>
      <c r="R157">
        <v>490665</v>
      </c>
      <c r="S157">
        <v>490665</v>
      </c>
      <c r="T157">
        <v>490665</v>
      </c>
      <c r="U157">
        <v>685849</v>
      </c>
      <c r="V157">
        <v>600000</v>
      </c>
      <c r="W157">
        <v>586667</v>
      </c>
      <c r="X157">
        <v>490665</v>
      </c>
      <c r="Y157">
        <v>490665</v>
      </c>
      <c r="AA157">
        <v>308000</v>
      </c>
      <c r="AC157">
        <v>308000</v>
      </c>
      <c r="AD157">
        <v>367999</v>
      </c>
      <c r="AE157">
        <v>308000</v>
      </c>
      <c r="AG157">
        <v>308000</v>
      </c>
      <c r="AH157">
        <v>440000</v>
      </c>
      <c r="AI157">
        <v>367999</v>
      </c>
      <c r="AJ157">
        <v>367999</v>
      </c>
      <c r="AK157">
        <v>367999</v>
      </c>
      <c r="AL157">
        <v>367999</v>
      </c>
      <c r="AM157">
        <v>367999</v>
      </c>
      <c r="AN157">
        <v>367999</v>
      </c>
      <c r="AO157">
        <v>514351</v>
      </c>
      <c r="AP157">
        <v>450000</v>
      </c>
      <c r="AQ157">
        <v>440000</v>
      </c>
      <c r="AR157">
        <v>367999</v>
      </c>
      <c r="AS157">
        <v>367999</v>
      </c>
      <c r="AT157">
        <v>8.4</v>
      </c>
      <c r="AU157">
        <v>8.4</v>
      </c>
      <c r="AV157">
        <v>8.4</v>
      </c>
      <c r="AW157">
        <v>8.4</v>
      </c>
      <c r="AX157">
        <v>8.4</v>
      </c>
      <c r="AY157">
        <v>8.4</v>
      </c>
      <c r="AZ157">
        <v>8.4</v>
      </c>
      <c r="BA157">
        <v>8.4</v>
      </c>
      <c r="BB157">
        <v>8.4</v>
      </c>
      <c r="BC157">
        <v>8.4</v>
      </c>
      <c r="BD157" t="s">
        <v>2387</v>
      </c>
    </row>
    <row r="158" spans="1:56" x14ac:dyDescent="0.25">
      <c r="A158" t="s">
        <v>94</v>
      </c>
      <c r="B158" t="s">
        <v>1195</v>
      </c>
      <c r="C158" t="s">
        <v>1964</v>
      </c>
      <c r="D158" t="s">
        <v>1353</v>
      </c>
      <c r="E158">
        <v>4</v>
      </c>
      <c r="F158">
        <v>822800</v>
      </c>
      <c r="G158">
        <v>630813</v>
      </c>
      <c r="H158">
        <v>711480</v>
      </c>
      <c r="I158">
        <v>630813</v>
      </c>
      <c r="J158">
        <v>630813</v>
      </c>
      <c r="K158">
        <v>630813</v>
      </c>
      <c r="L158">
        <v>630813</v>
      </c>
      <c r="M158">
        <v>630813</v>
      </c>
      <c r="N158">
        <v>630813</v>
      </c>
      <c r="O158">
        <v>630813</v>
      </c>
      <c r="P158">
        <v>742133</v>
      </c>
      <c r="Q158">
        <v>630813</v>
      </c>
      <c r="S158">
        <v>630813</v>
      </c>
      <c r="U158">
        <v>630813</v>
      </c>
      <c r="W158">
        <v>781661</v>
      </c>
      <c r="X158">
        <v>1000428</v>
      </c>
      <c r="Y158">
        <v>754234</v>
      </c>
      <c r="Z158">
        <v>617100</v>
      </c>
      <c r="AA158">
        <v>473110</v>
      </c>
      <c r="AB158">
        <v>533610</v>
      </c>
      <c r="AC158">
        <v>473110</v>
      </c>
      <c r="AD158">
        <v>473110</v>
      </c>
      <c r="AE158">
        <v>473110</v>
      </c>
      <c r="AF158">
        <v>473110</v>
      </c>
      <c r="AG158">
        <v>473110</v>
      </c>
      <c r="AH158">
        <v>473110</v>
      </c>
      <c r="AI158">
        <v>473110</v>
      </c>
      <c r="AJ158">
        <v>556600</v>
      </c>
      <c r="AK158">
        <v>473110</v>
      </c>
      <c r="AM158">
        <v>473110</v>
      </c>
      <c r="AO158">
        <v>473110</v>
      </c>
      <c r="AQ158">
        <v>586246</v>
      </c>
      <c r="AR158">
        <v>750321</v>
      </c>
      <c r="AS158">
        <v>565676</v>
      </c>
      <c r="AT158">
        <v>8.6</v>
      </c>
      <c r="AU158">
        <v>8.6</v>
      </c>
      <c r="AV158">
        <v>8.6</v>
      </c>
      <c r="AW158">
        <v>8.6</v>
      </c>
      <c r="AX158">
        <v>8.6</v>
      </c>
      <c r="AY158">
        <v>8.6</v>
      </c>
      <c r="AZ158">
        <v>8.6</v>
      </c>
      <c r="BA158">
        <v>8.6</v>
      </c>
      <c r="BB158">
        <v>8.6</v>
      </c>
      <c r="BC158">
        <v>8.6</v>
      </c>
      <c r="BD158" t="s">
        <v>2444</v>
      </c>
    </row>
    <row r="159" spans="1:56" x14ac:dyDescent="0.25">
      <c r="A159" t="s">
        <v>591</v>
      </c>
      <c r="B159" t="s">
        <v>1249</v>
      </c>
      <c r="C159" t="s">
        <v>2014</v>
      </c>
      <c r="D159" t="s">
        <v>1353</v>
      </c>
      <c r="E159">
        <v>1</v>
      </c>
      <c r="F159">
        <v>147405</v>
      </c>
      <c r="G159">
        <v>176887</v>
      </c>
      <c r="H159">
        <v>197556</v>
      </c>
      <c r="I159">
        <v>176887</v>
      </c>
      <c r="J159">
        <v>194590</v>
      </c>
      <c r="K159">
        <v>186371</v>
      </c>
      <c r="L159">
        <v>162543</v>
      </c>
      <c r="M159">
        <v>176887</v>
      </c>
      <c r="O159">
        <v>176887</v>
      </c>
      <c r="P159">
        <v>147895</v>
      </c>
      <c r="Q159">
        <v>189269</v>
      </c>
      <c r="S159">
        <v>196344</v>
      </c>
      <c r="U159">
        <v>176887</v>
      </c>
      <c r="V159">
        <v>182341</v>
      </c>
      <c r="W159">
        <v>187501</v>
      </c>
      <c r="X159">
        <v>166851</v>
      </c>
      <c r="Y159">
        <v>176887</v>
      </c>
      <c r="Z159">
        <v>114976</v>
      </c>
      <c r="AA159">
        <v>137972</v>
      </c>
      <c r="AB159">
        <v>154094</v>
      </c>
      <c r="AC159">
        <v>137972</v>
      </c>
      <c r="AD159">
        <v>151780</v>
      </c>
      <c r="AE159">
        <v>145369</v>
      </c>
      <c r="AF159">
        <v>126784</v>
      </c>
      <c r="AG159">
        <v>137972</v>
      </c>
      <c r="AI159">
        <v>137972</v>
      </c>
      <c r="AJ159">
        <v>115358</v>
      </c>
      <c r="AK159">
        <v>147630</v>
      </c>
      <c r="AM159">
        <v>153148</v>
      </c>
      <c r="AO159">
        <v>137972</v>
      </c>
      <c r="AP159">
        <v>142226</v>
      </c>
      <c r="AQ159">
        <v>146251</v>
      </c>
      <c r="AR159">
        <v>130144</v>
      </c>
      <c r="AS159">
        <v>137972</v>
      </c>
      <c r="AT159">
        <v>7.4</v>
      </c>
      <c r="AU159">
        <v>7.4</v>
      </c>
      <c r="AV159">
        <v>7.4</v>
      </c>
      <c r="AW159">
        <v>7.4</v>
      </c>
      <c r="AX159">
        <v>7.4</v>
      </c>
      <c r="AY159">
        <v>7.4</v>
      </c>
      <c r="AZ159">
        <v>7.4</v>
      </c>
      <c r="BA159">
        <v>7.4</v>
      </c>
      <c r="BB159">
        <v>7.4</v>
      </c>
      <c r="BC159">
        <v>7.4</v>
      </c>
      <c r="BD159" t="s">
        <v>2394</v>
      </c>
    </row>
    <row r="160" spans="1:56" x14ac:dyDescent="0.25">
      <c r="A160" t="s">
        <v>607</v>
      </c>
      <c r="B160" t="s">
        <v>1191</v>
      </c>
      <c r="C160" t="s">
        <v>2144</v>
      </c>
      <c r="D160" t="s">
        <v>1353</v>
      </c>
      <c r="E160">
        <v>0</v>
      </c>
      <c r="F160">
        <v>200000</v>
      </c>
      <c r="G160">
        <v>226667</v>
      </c>
      <c r="I160">
        <v>233333</v>
      </c>
      <c r="J160">
        <v>200000</v>
      </c>
      <c r="K160">
        <v>200000</v>
      </c>
      <c r="L160">
        <v>200000</v>
      </c>
      <c r="M160">
        <v>200000</v>
      </c>
      <c r="N160">
        <v>200000</v>
      </c>
      <c r="O160">
        <v>200000</v>
      </c>
      <c r="P160">
        <v>200000</v>
      </c>
      <c r="Q160">
        <v>200000</v>
      </c>
      <c r="R160">
        <v>200000</v>
      </c>
      <c r="S160">
        <v>200000</v>
      </c>
      <c r="T160">
        <v>226667</v>
      </c>
      <c r="U160">
        <v>240000</v>
      </c>
      <c r="X160">
        <v>200000</v>
      </c>
      <c r="Y160">
        <v>200000</v>
      </c>
      <c r="Z160">
        <v>150000</v>
      </c>
      <c r="AA160">
        <v>170000</v>
      </c>
      <c r="AC160">
        <v>175000</v>
      </c>
      <c r="AD160">
        <v>150000</v>
      </c>
      <c r="AE160">
        <v>150000</v>
      </c>
      <c r="AF160">
        <v>150000</v>
      </c>
      <c r="AG160">
        <v>150000</v>
      </c>
      <c r="AH160">
        <v>150000</v>
      </c>
      <c r="AI160">
        <v>150000</v>
      </c>
      <c r="AJ160">
        <v>150000</v>
      </c>
      <c r="AK160">
        <v>150000</v>
      </c>
      <c r="AL160">
        <v>150000</v>
      </c>
      <c r="AM160">
        <v>150000</v>
      </c>
      <c r="AN160">
        <v>170000</v>
      </c>
      <c r="AO160">
        <v>180000</v>
      </c>
      <c r="AR160">
        <v>150000</v>
      </c>
      <c r="AS160">
        <v>150000</v>
      </c>
      <c r="AT160">
        <v>8</v>
      </c>
      <c r="AU160">
        <v>8</v>
      </c>
      <c r="AV160">
        <v>8</v>
      </c>
      <c r="AW160">
        <v>8</v>
      </c>
      <c r="AX160">
        <v>8</v>
      </c>
      <c r="AY160">
        <v>8</v>
      </c>
      <c r="AZ160">
        <v>8</v>
      </c>
      <c r="BA160">
        <v>8</v>
      </c>
      <c r="BC160">
        <v>8</v>
      </c>
      <c r="BD160" t="s">
        <v>2410</v>
      </c>
    </row>
    <row r="161" spans="1:56" x14ac:dyDescent="0.25">
      <c r="A161" t="s">
        <v>396</v>
      </c>
      <c r="B161" t="s">
        <v>1219</v>
      </c>
      <c r="C161" t="s">
        <v>2146</v>
      </c>
      <c r="D161" t="s">
        <v>1353</v>
      </c>
      <c r="E161">
        <v>3</v>
      </c>
      <c r="F161">
        <v>566667</v>
      </c>
      <c r="G161">
        <v>566667</v>
      </c>
      <c r="H161">
        <v>566667</v>
      </c>
      <c r="I161">
        <v>566667</v>
      </c>
      <c r="J161">
        <v>566667</v>
      </c>
      <c r="K161">
        <v>566667</v>
      </c>
      <c r="L161">
        <v>566667</v>
      </c>
      <c r="M161">
        <v>566667</v>
      </c>
      <c r="N161">
        <v>533333</v>
      </c>
      <c r="O161">
        <v>566667</v>
      </c>
      <c r="P161">
        <v>533333</v>
      </c>
      <c r="Q161">
        <v>566667</v>
      </c>
      <c r="R161">
        <v>533333</v>
      </c>
      <c r="S161">
        <v>566667</v>
      </c>
      <c r="U161">
        <v>566667</v>
      </c>
      <c r="W161">
        <v>566667</v>
      </c>
      <c r="Y161">
        <v>566667</v>
      </c>
      <c r="Z161">
        <v>425000</v>
      </c>
      <c r="AA161">
        <v>425000</v>
      </c>
      <c r="AB161">
        <v>425000</v>
      </c>
      <c r="AC161">
        <v>425000</v>
      </c>
      <c r="AD161">
        <v>425000</v>
      </c>
      <c r="AE161">
        <v>425000</v>
      </c>
      <c r="AF161">
        <v>425000</v>
      </c>
      <c r="AG161">
        <v>425000</v>
      </c>
      <c r="AH161">
        <v>400000</v>
      </c>
      <c r="AI161">
        <v>425000</v>
      </c>
      <c r="AJ161">
        <v>400000</v>
      </c>
      <c r="AK161">
        <v>425000</v>
      </c>
      <c r="AL161">
        <v>400000</v>
      </c>
      <c r="AM161">
        <v>425000</v>
      </c>
      <c r="AO161">
        <v>425000</v>
      </c>
      <c r="AQ161">
        <v>425000</v>
      </c>
      <c r="AS161">
        <v>425000</v>
      </c>
      <c r="AT161">
        <v>8.3000000000000007</v>
      </c>
      <c r="AU161">
        <v>8.3000000000000007</v>
      </c>
      <c r="AV161">
        <v>8.3000000000000007</v>
      </c>
      <c r="AW161">
        <v>8.3000000000000007</v>
      </c>
      <c r="AX161">
        <v>8.3000000000000007</v>
      </c>
      <c r="AY161">
        <v>8.3000000000000007</v>
      </c>
      <c r="AZ161">
        <v>8.3000000000000007</v>
      </c>
      <c r="BA161">
        <v>8.3000000000000007</v>
      </c>
      <c r="BB161">
        <v>8.3000000000000007</v>
      </c>
      <c r="BC161">
        <v>8.3000000000000007</v>
      </c>
      <c r="BD161" t="s">
        <v>2393</v>
      </c>
    </row>
    <row r="162" spans="1:56" x14ac:dyDescent="0.25">
      <c r="A162" t="s">
        <v>33</v>
      </c>
      <c r="B162" t="s">
        <v>1168</v>
      </c>
      <c r="C162" t="s">
        <v>2147</v>
      </c>
      <c r="D162" t="s">
        <v>1353</v>
      </c>
      <c r="E162">
        <v>3</v>
      </c>
      <c r="F162">
        <v>862955</v>
      </c>
      <c r="G162">
        <v>537797</v>
      </c>
      <c r="I162">
        <v>647216</v>
      </c>
      <c r="J162">
        <v>403348</v>
      </c>
      <c r="K162">
        <v>403348</v>
      </c>
      <c r="L162">
        <v>537797</v>
      </c>
      <c r="M162">
        <v>537797</v>
      </c>
      <c r="N162">
        <v>862955</v>
      </c>
      <c r="O162">
        <v>537797</v>
      </c>
      <c r="P162">
        <v>513352</v>
      </c>
      <c r="Q162">
        <v>708915</v>
      </c>
      <c r="R162">
        <v>862955</v>
      </c>
      <c r="S162">
        <v>862955</v>
      </c>
      <c r="T162">
        <v>708915</v>
      </c>
      <c r="U162">
        <v>562243</v>
      </c>
      <c r="X162">
        <v>403348</v>
      </c>
      <c r="Y162">
        <v>403348</v>
      </c>
      <c r="Z162">
        <v>647216</v>
      </c>
      <c r="AA162">
        <v>403348</v>
      </c>
      <c r="AC162">
        <v>388330</v>
      </c>
      <c r="AD162">
        <v>242009</v>
      </c>
      <c r="AE162">
        <v>242009</v>
      </c>
      <c r="AF162">
        <v>403348</v>
      </c>
      <c r="AG162">
        <v>403348</v>
      </c>
      <c r="AH162">
        <v>647216</v>
      </c>
      <c r="AI162">
        <v>403348</v>
      </c>
      <c r="AJ162">
        <v>385014</v>
      </c>
      <c r="AK162">
        <v>531686</v>
      </c>
      <c r="AL162">
        <v>647216</v>
      </c>
      <c r="AM162">
        <v>647216</v>
      </c>
      <c r="AN162">
        <v>531686</v>
      </c>
      <c r="AO162">
        <v>421682</v>
      </c>
      <c r="AR162">
        <v>242009</v>
      </c>
      <c r="AS162">
        <v>242009</v>
      </c>
      <c r="AT162">
        <v>8.3000000000000007</v>
      </c>
      <c r="AU162">
        <v>8.3000000000000007</v>
      </c>
      <c r="AV162">
        <v>8.3000000000000007</v>
      </c>
      <c r="AW162">
        <v>8.3000000000000007</v>
      </c>
      <c r="AX162">
        <v>8.3000000000000007</v>
      </c>
      <c r="AY162">
        <v>8.3000000000000007</v>
      </c>
      <c r="AZ162">
        <v>8.3000000000000007</v>
      </c>
      <c r="BA162">
        <v>8.3000000000000007</v>
      </c>
      <c r="BC162">
        <v>8.3000000000000007</v>
      </c>
      <c r="BD162" t="s">
        <v>2403</v>
      </c>
    </row>
    <row r="163" spans="1:56" x14ac:dyDescent="0.25">
      <c r="A163" t="s">
        <v>714</v>
      </c>
      <c r="B163" t="s">
        <v>1176</v>
      </c>
      <c r="C163" t="s">
        <v>2151</v>
      </c>
      <c r="D163" t="s">
        <v>1353</v>
      </c>
      <c r="E163">
        <v>0</v>
      </c>
      <c r="F163">
        <v>489443</v>
      </c>
      <c r="G163">
        <v>586350</v>
      </c>
      <c r="H163">
        <v>464226</v>
      </c>
      <c r="I163">
        <v>522900</v>
      </c>
      <c r="J163">
        <v>448774</v>
      </c>
      <c r="K163">
        <v>496500</v>
      </c>
      <c r="L163">
        <v>497925</v>
      </c>
      <c r="M163">
        <v>496500</v>
      </c>
      <c r="N163">
        <v>448774</v>
      </c>
      <c r="O163">
        <v>546750</v>
      </c>
      <c r="P163">
        <v>448774</v>
      </c>
      <c r="Q163">
        <v>508481</v>
      </c>
      <c r="R163">
        <v>448774</v>
      </c>
      <c r="S163">
        <v>653743</v>
      </c>
      <c r="T163">
        <v>532841</v>
      </c>
      <c r="V163">
        <v>461052</v>
      </c>
      <c r="X163">
        <v>479815</v>
      </c>
      <c r="Z163">
        <v>303455</v>
      </c>
      <c r="AA163">
        <v>351810</v>
      </c>
      <c r="AB163">
        <v>287820</v>
      </c>
      <c r="AC163">
        <v>313740</v>
      </c>
      <c r="AD163">
        <v>278240</v>
      </c>
      <c r="AE163">
        <v>297900</v>
      </c>
      <c r="AF163">
        <v>308714</v>
      </c>
      <c r="AG163">
        <v>297900</v>
      </c>
      <c r="AH163">
        <v>278240</v>
      </c>
      <c r="AI163">
        <v>328050</v>
      </c>
      <c r="AJ163">
        <v>278240</v>
      </c>
      <c r="AK163">
        <v>305089</v>
      </c>
      <c r="AL163">
        <v>278240</v>
      </c>
      <c r="AM163">
        <v>392246</v>
      </c>
      <c r="AN163">
        <v>330361</v>
      </c>
      <c r="AP163">
        <v>285852</v>
      </c>
      <c r="AR163">
        <v>297485</v>
      </c>
      <c r="AT163">
        <v>7.8</v>
      </c>
      <c r="AU163">
        <v>7.8</v>
      </c>
      <c r="AV163">
        <v>7.8</v>
      </c>
      <c r="AW163">
        <v>7.8</v>
      </c>
      <c r="AX163">
        <v>7.8</v>
      </c>
      <c r="AY163">
        <v>7.8</v>
      </c>
      <c r="AZ163">
        <v>7.8</v>
      </c>
      <c r="BA163">
        <v>7.8</v>
      </c>
      <c r="BB163">
        <v>7.8</v>
      </c>
      <c r="BC163">
        <v>7.8</v>
      </c>
      <c r="BD163" t="s">
        <v>2388</v>
      </c>
    </row>
    <row r="164" spans="1:56" x14ac:dyDescent="0.25">
      <c r="A164" t="s">
        <v>600</v>
      </c>
      <c r="B164" t="s">
        <v>1315</v>
      </c>
      <c r="C164" t="s">
        <v>2167</v>
      </c>
      <c r="D164" t="s">
        <v>1353</v>
      </c>
      <c r="E164">
        <v>1</v>
      </c>
      <c r="F164">
        <v>466667</v>
      </c>
      <c r="G164">
        <v>466667</v>
      </c>
      <c r="H164">
        <v>466667</v>
      </c>
      <c r="J164">
        <v>466667</v>
      </c>
      <c r="K164">
        <v>466667</v>
      </c>
      <c r="L164">
        <v>466667</v>
      </c>
      <c r="M164">
        <v>466667</v>
      </c>
      <c r="N164">
        <v>466667</v>
      </c>
      <c r="O164">
        <v>466667</v>
      </c>
      <c r="P164">
        <v>466667</v>
      </c>
      <c r="Q164">
        <v>466667</v>
      </c>
      <c r="R164">
        <v>466667</v>
      </c>
      <c r="T164">
        <v>466667</v>
      </c>
      <c r="U164">
        <v>466667</v>
      </c>
      <c r="W164">
        <v>466667</v>
      </c>
      <c r="X164">
        <v>466667</v>
      </c>
      <c r="Y164">
        <v>466667</v>
      </c>
      <c r="Z164">
        <v>350000</v>
      </c>
      <c r="AA164">
        <v>350000</v>
      </c>
      <c r="AB164">
        <v>350000</v>
      </c>
      <c r="AD164">
        <v>350000</v>
      </c>
      <c r="AE164">
        <v>350000</v>
      </c>
      <c r="AF164">
        <v>350000</v>
      </c>
      <c r="AG164">
        <v>350000</v>
      </c>
      <c r="AH164">
        <v>350000</v>
      </c>
      <c r="AI164">
        <v>350000</v>
      </c>
      <c r="AJ164">
        <v>350000</v>
      </c>
      <c r="AK164">
        <v>350000</v>
      </c>
      <c r="AL164">
        <v>350000</v>
      </c>
      <c r="AN164">
        <v>350000</v>
      </c>
      <c r="AO164">
        <v>350000</v>
      </c>
      <c r="AQ164">
        <v>350000</v>
      </c>
      <c r="AR164">
        <v>350000</v>
      </c>
      <c r="AS164">
        <v>350000</v>
      </c>
      <c r="AT164">
        <v>8.6</v>
      </c>
      <c r="AU164">
        <v>8.6</v>
      </c>
      <c r="AV164">
        <v>8.6</v>
      </c>
      <c r="AW164">
        <v>8.6</v>
      </c>
      <c r="AX164">
        <v>8.6</v>
      </c>
      <c r="AY164">
        <v>8.6</v>
      </c>
      <c r="AZ164">
        <v>8.6</v>
      </c>
      <c r="BA164">
        <v>8.6</v>
      </c>
      <c r="BB164">
        <v>8.6</v>
      </c>
      <c r="BC164">
        <v>8.6</v>
      </c>
      <c r="BD164" t="s">
        <v>2402</v>
      </c>
    </row>
    <row r="165" spans="1:56" x14ac:dyDescent="0.25">
      <c r="A165" t="s">
        <v>43</v>
      </c>
      <c r="B165" t="s">
        <v>1314</v>
      </c>
      <c r="C165" t="s">
        <v>2222</v>
      </c>
      <c r="D165" t="s">
        <v>1353</v>
      </c>
      <c r="E165">
        <v>4</v>
      </c>
      <c r="F165">
        <v>595000</v>
      </c>
      <c r="H165">
        <v>675000</v>
      </c>
      <c r="I165">
        <v>625000</v>
      </c>
      <c r="J165">
        <v>595000</v>
      </c>
      <c r="K165">
        <v>595000</v>
      </c>
      <c r="L165">
        <v>595000</v>
      </c>
      <c r="M165">
        <v>595000</v>
      </c>
      <c r="N165">
        <v>665000</v>
      </c>
      <c r="O165">
        <v>595000</v>
      </c>
      <c r="P165">
        <v>845000</v>
      </c>
      <c r="Q165">
        <v>645000</v>
      </c>
      <c r="S165">
        <v>645000</v>
      </c>
      <c r="U165">
        <v>1295000</v>
      </c>
      <c r="V165">
        <v>675000</v>
      </c>
      <c r="W165">
        <v>675000</v>
      </c>
      <c r="X165">
        <v>645000</v>
      </c>
      <c r="Y165">
        <v>645000</v>
      </c>
      <c r="Z165">
        <v>505750</v>
      </c>
      <c r="AB165">
        <v>573750</v>
      </c>
      <c r="AC165">
        <v>531250</v>
      </c>
      <c r="AD165">
        <v>505750</v>
      </c>
      <c r="AE165">
        <v>505750</v>
      </c>
      <c r="AF165">
        <v>505750</v>
      </c>
      <c r="AG165">
        <v>505750</v>
      </c>
      <c r="AH165">
        <v>565250</v>
      </c>
      <c r="AI165">
        <v>505750</v>
      </c>
      <c r="AJ165">
        <v>718250</v>
      </c>
      <c r="AK165">
        <v>548250</v>
      </c>
      <c r="AM165">
        <v>548250</v>
      </c>
      <c r="AO165">
        <v>1100750</v>
      </c>
      <c r="AP165">
        <v>573750</v>
      </c>
      <c r="AQ165">
        <v>573750</v>
      </c>
      <c r="AR165">
        <v>548250</v>
      </c>
      <c r="AS165">
        <v>548250</v>
      </c>
      <c r="AT165">
        <v>8.4</v>
      </c>
      <c r="AU165">
        <v>8.4</v>
      </c>
      <c r="AV165">
        <v>8.4</v>
      </c>
      <c r="AW165">
        <v>8.4</v>
      </c>
      <c r="AX165">
        <v>8.4</v>
      </c>
      <c r="AY165">
        <v>8.4</v>
      </c>
      <c r="AZ165">
        <v>8.4</v>
      </c>
      <c r="BA165">
        <v>8.4</v>
      </c>
      <c r="BB165">
        <v>8.4</v>
      </c>
      <c r="BC165">
        <v>8.4</v>
      </c>
      <c r="BD165" t="s">
        <v>2432</v>
      </c>
    </row>
    <row r="166" spans="1:56" x14ac:dyDescent="0.25">
      <c r="A166" t="s">
        <v>58</v>
      </c>
      <c r="B166" t="s">
        <v>1208</v>
      </c>
      <c r="C166" t="s">
        <v>2281</v>
      </c>
      <c r="D166" t="s">
        <v>1353</v>
      </c>
      <c r="E166">
        <v>3</v>
      </c>
      <c r="F166">
        <v>1194833</v>
      </c>
      <c r="G166">
        <v>529200</v>
      </c>
      <c r="H166">
        <v>705600</v>
      </c>
      <c r="I166">
        <v>496125</v>
      </c>
      <c r="J166">
        <v>617400</v>
      </c>
      <c r="K166">
        <v>463050</v>
      </c>
      <c r="L166">
        <v>617400</v>
      </c>
      <c r="M166">
        <v>463050</v>
      </c>
      <c r="N166">
        <v>573300</v>
      </c>
      <c r="O166">
        <v>496125</v>
      </c>
      <c r="Q166">
        <v>463050</v>
      </c>
      <c r="R166">
        <v>617400</v>
      </c>
      <c r="S166">
        <v>463050</v>
      </c>
      <c r="U166">
        <v>496125</v>
      </c>
      <c r="W166">
        <v>496125</v>
      </c>
      <c r="X166">
        <v>573300</v>
      </c>
      <c r="Y166">
        <v>463050</v>
      </c>
      <c r="Z166">
        <v>896125</v>
      </c>
      <c r="AA166">
        <v>476280</v>
      </c>
      <c r="AB166">
        <v>529200</v>
      </c>
      <c r="AC166">
        <v>446513</v>
      </c>
      <c r="AD166">
        <v>463050</v>
      </c>
      <c r="AE166">
        <v>416745</v>
      </c>
      <c r="AF166">
        <v>463050</v>
      </c>
      <c r="AG166">
        <v>416745</v>
      </c>
      <c r="AH166">
        <v>429975</v>
      </c>
      <c r="AI166">
        <v>446513</v>
      </c>
      <c r="AK166">
        <v>416745</v>
      </c>
      <c r="AL166">
        <v>463050</v>
      </c>
      <c r="AM166">
        <v>416745</v>
      </c>
      <c r="AO166">
        <v>446513</v>
      </c>
      <c r="AQ166">
        <v>446513</v>
      </c>
      <c r="AR166">
        <v>429975</v>
      </c>
      <c r="AS166">
        <v>416745</v>
      </c>
      <c r="AT166">
        <v>8.6999999999999993</v>
      </c>
      <c r="AU166">
        <v>8.6999999999999993</v>
      </c>
      <c r="AV166">
        <v>8.6999999999999993</v>
      </c>
      <c r="AW166">
        <v>8.6999999999999993</v>
      </c>
      <c r="AX166">
        <v>8.6999999999999993</v>
      </c>
      <c r="AY166">
        <v>8.6999999999999993</v>
      </c>
      <c r="AZ166">
        <v>8.6999999999999993</v>
      </c>
      <c r="BA166">
        <v>8.6999999999999993</v>
      </c>
      <c r="BB166">
        <v>8.6999999999999993</v>
      </c>
      <c r="BC166">
        <v>8.6999999999999993</v>
      </c>
      <c r="BD166" t="s">
        <v>2403</v>
      </c>
    </row>
    <row r="167" spans="1:56" x14ac:dyDescent="0.25">
      <c r="A167" t="s">
        <v>302</v>
      </c>
      <c r="B167" t="s">
        <v>1255</v>
      </c>
      <c r="C167" t="s">
        <v>2288</v>
      </c>
      <c r="D167" t="s">
        <v>1353</v>
      </c>
      <c r="E167">
        <v>3</v>
      </c>
      <c r="F167">
        <v>304337</v>
      </c>
      <c r="G167">
        <v>330606</v>
      </c>
      <c r="H167">
        <v>498667</v>
      </c>
      <c r="J167">
        <v>373333</v>
      </c>
      <c r="K167">
        <v>444667</v>
      </c>
      <c r="L167">
        <v>360000</v>
      </c>
      <c r="M167">
        <v>444667</v>
      </c>
      <c r="N167">
        <v>360000</v>
      </c>
      <c r="O167">
        <v>444667</v>
      </c>
      <c r="P167">
        <v>353333</v>
      </c>
      <c r="Q167">
        <v>444667</v>
      </c>
      <c r="R167">
        <v>360000</v>
      </c>
      <c r="S167">
        <v>444667</v>
      </c>
      <c r="U167">
        <v>1156000</v>
      </c>
      <c r="W167">
        <v>1156000</v>
      </c>
      <c r="X167">
        <v>353333</v>
      </c>
      <c r="Y167">
        <v>444667</v>
      </c>
      <c r="Z167">
        <v>291651</v>
      </c>
      <c r="AA167">
        <v>316825</v>
      </c>
      <c r="AB167">
        <v>374000</v>
      </c>
      <c r="AD167">
        <v>280000</v>
      </c>
      <c r="AE167">
        <v>333500</v>
      </c>
      <c r="AF167">
        <v>270000</v>
      </c>
      <c r="AG167">
        <v>333500</v>
      </c>
      <c r="AH167">
        <v>270000</v>
      </c>
      <c r="AI167">
        <v>333500</v>
      </c>
      <c r="AJ167">
        <v>265000</v>
      </c>
      <c r="AK167">
        <v>333500</v>
      </c>
      <c r="AL167">
        <v>270000</v>
      </c>
      <c r="AM167">
        <v>333500</v>
      </c>
      <c r="AO167">
        <v>867000</v>
      </c>
      <c r="AQ167">
        <v>867000</v>
      </c>
      <c r="AR167">
        <v>265000</v>
      </c>
      <c r="AS167">
        <v>333500</v>
      </c>
      <c r="AT167">
        <v>8.6999999999999993</v>
      </c>
      <c r="AU167">
        <v>8.6999999999999993</v>
      </c>
      <c r="AV167">
        <v>8.6999999999999993</v>
      </c>
      <c r="AW167">
        <v>8.6999999999999993</v>
      </c>
      <c r="AX167">
        <v>8.6999999999999993</v>
      </c>
      <c r="AY167">
        <v>8.6999999999999993</v>
      </c>
      <c r="AZ167">
        <v>8.6999999999999993</v>
      </c>
      <c r="BA167">
        <v>8.6999999999999993</v>
      </c>
      <c r="BB167">
        <v>8.6999999999999993</v>
      </c>
      <c r="BC167">
        <v>8.6999999999999993</v>
      </c>
      <c r="BD167" t="s">
        <v>2388</v>
      </c>
    </row>
    <row r="168" spans="1:56" x14ac:dyDescent="0.25">
      <c r="A168" t="s">
        <v>398</v>
      </c>
      <c r="B168" t="s">
        <v>1170</v>
      </c>
      <c r="C168" t="s">
        <v>2291</v>
      </c>
      <c r="D168" t="s">
        <v>1353</v>
      </c>
      <c r="E168">
        <v>2</v>
      </c>
      <c r="F168">
        <v>240000</v>
      </c>
      <c r="G168">
        <v>240000</v>
      </c>
      <c r="I168">
        <v>240000</v>
      </c>
      <c r="K168">
        <v>240000</v>
      </c>
      <c r="L168">
        <v>240000</v>
      </c>
      <c r="M168">
        <v>240000</v>
      </c>
      <c r="N168">
        <v>240000</v>
      </c>
      <c r="O168">
        <v>240000</v>
      </c>
      <c r="P168">
        <v>240000</v>
      </c>
      <c r="Q168">
        <v>240000</v>
      </c>
      <c r="R168">
        <v>240000</v>
      </c>
      <c r="S168">
        <v>295000</v>
      </c>
      <c r="T168">
        <v>240000</v>
      </c>
      <c r="V168">
        <v>270000</v>
      </c>
      <c r="W168">
        <v>240000</v>
      </c>
      <c r="X168">
        <v>240000</v>
      </c>
      <c r="Y168">
        <v>240000</v>
      </c>
      <c r="Z168">
        <v>120000</v>
      </c>
      <c r="AA168">
        <v>120000</v>
      </c>
      <c r="AC168">
        <v>120000</v>
      </c>
      <c r="AE168">
        <v>120000</v>
      </c>
      <c r="AF168">
        <v>120000</v>
      </c>
      <c r="AG168">
        <v>120000</v>
      </c>
      <c r="AH168">
        <v>120000</v>
      </c>
      <c r="AI168">
        <v>120000</v>
      </c>
      <c r="AJ168">
        <v>120000</v>
      </c>
      <c r="AK168">
        <v>120000</v>
      </c>
      <c r="AL168">
        <v>120000</v>
      </c>
      <c r="AM168">
        <v>147500</v>
      </c>
      <c r="AN168">
        <v>120000</v>
      </c>
      <c r="AP168">
        <v>162000</v>
      </c>
      <c r="AQ168">
        <v>144000</v>
      </c>
      <c r="AR168">
        <v>144000</v>
      </c>
      <c r="AS168">
        <v>144000</v>
      </c>
      <c r="AT168">
        <v>7.9</v>
      </c>
      <c r="AU168">
        <v>7.9</v>
      </c>
      <c r="AV168">
        <v>7.9</v>
      </c>
      <c r="AW168">
        <v>7.9</v>
      </c>
      <c r="AX168">
        <v>7.9</v>
      </c>
      <c r="AY168">
        <v>7.9</v>
      </c>
      <c r="AZ168">
        <v>7.9</v>
      </c>
      <c r="BA168">
        <v>7.9</v>
      </c>
      <c r="BB168">
        <v>7.9</v>
      </c>
      <c r="BC168">
        <v>7.9</v>
      </c>
      <c r="BD168" t="s">
        <v>2393</v>
      </c>
    </row>
    <row r="169" spans="1:56" x14ac:dyDescent="0.25">
      <c r="A169" t="s">
        <v>227</v>
      </c>
      <c r="B169" t="s">
        <v>1176</v>
      </c>
      <c r="C169" t="s">
        <v>2302</v>
      </c>
      <c r="D169" t="s">
        <v>1353</v>
      </c>
      <c r="E169">
        <v>3</v>
      </c>
      <c r="F169">
        <v>950000</v>
      </c>
      <c r="G169">
        <v>800000</v>
      </c>
      <c r="J169">
        <v>800000</v>
      </c>
      <c r="K169">
        <v>800000</v>
      </c>
      <c r="L169">
        <v>800000</v>
      </c>
      <c r="M169">
        <v>800000</v>
      </c>
      <c r="N169">
        <v>800000</v>
      </c>
      <c r="O169">
        <v>800000</v>
      </c>
      <c r="P169">
        <v>800000</v>
      </c>
      <c r="Q169">
        <v>950000</v>
      </c>
      <c r="R169">
        <v>800000</v>
      </c>
      <c r="S169">
        <v>800000</v>
      </c>
      <c r="T169">
        <v>950000</v>
      </c>
      <c r="U169">
        <v>800000</v>
      </c>
      <c r="V169">
        <v>800000</v>
      </c>
      <c r="X169">
        <v>800000</v>
      </c>
      <c r="Y169">
        <v>800000</v>
      </c>
      <c r="Z169">
        <v>760000</v>
      </c>
      <c r="AA169">
        <v>560000</v>
      </c>
      <c r="AD169">
        <v>560000</v>
      </c>
      <c r="AE169">
        <v>560000</v>
      </c>
      <c r="AF169">
        <v>560000</v>
      </c>
      <c r="AG169">
        <v>560000</v>
      </c>
      <c r="AH169">
        <v>560000</v>
      </c>
      <c r="AI169">
        <v>560000</v>
      </c>
      <c r="AJ169">
        <v>560000</v>
      </c>
      <c r="AK169">
        <v>760000</v>
      </c>
      <c r="AL169">
        <v>560000</v>
      </c>
      <c r="AM169">
        <v>560000</v>
      </c>
      <c r="AN169">
        <v>760000</v>
      </c>
      <c r="AO169">
        <v>560000</v>
      </c>
      <c r="AP169">
        <v>560000</v>
      </c>
      <c r="AR169">
        <v>560000</v>
      </c>
      <c r="AS169">
        <v>560000</v>
      </c>
      <c r="AT169">
        <v>8.6</v>
      </c>
      <c r="AV169">
        <v>8.6</v>
      </c>
      <c r="AW169">
        <v>8.6</v>
      </c>
      <c r="AX169">
        <v>8.6</v>
      </c>
      <c r="AY169">
        <v>8.6</v>
      </c>
      <c r="AZ169">
        <v>8.6</v>
      </c>
      <c r="BA169">
        <v>8.6</v>
      </c>
      <c r="BB169">
        <v>8.6</v>
      </c>
      <c r="BC169">
        <v>8.6</v>
      </c>
      <c r="BD169" t="s">
        <v>2393</v>
      </c>
    </row>
    <row r="170" spans="1:56" x14ac:dyDescent="0.25">
      <c r="A170" t="s">
        <v>103</v>
      </c>
      <c r="B170" t="s">
        <v>1313</v>
      </c>
      <c r="C170" t="s">
        <v>2306</v>
      </c>
      <c r="D170" t="s">
        <v>1353</v>
      </c>
      <c r="E170">
        <v>5</v>
      </c>
      <c r="F170">
        <v>903467</v>
      </c>
      <c r="G170">
        <v>508201</v>
      </c>
      <c r="H170">
        <v>750201</v>
      </c>
      <c r="I170">
        <v>508201</v>
      </c>
      <c r="J170">
        <v>726000</v>
      </c>
      <c r="K170">
        <v>602581</v>
      </c>
      <c r="L170">
        <v>726000</v>
      </c>
      <c r="M170">
        <v>602581</v>
      </c>
      <c r="N170">
        <v>822800</v>
      </c>
      <c r="O170">
        <v>602581</v>
      </c>
      <c r="P170">
        <v>726000</v>
      </c>
      <c r="Q170">
        <v>871200</v>
      </c>
      <c r="U170">
        <v>806667</v>
      </c>
      <c r="V170">
        <v>1064800</v>
      </c>
      <c r="W170">
        <v>699381</v>
      </c>
      <c r="X170">
        <v>726000</v>
      </c>
      <c r="Y170">
        <v>977578</v>
      </c>
      <c r="Z170">
        <v>677600</v>
      </c>
      <c r="AA170">
        <v>381151</v>
      </c>
      <c r="AB170">
        <v>562651</v>
      </c>
      <c r="AC170">
        <v>381151</v>
      </c>
      <c r="AD170">
        <v>544500</v>
      </c>
      <c r="AE170">
        <v>451936</v>
      </c>
      <c r="AF170">
        <v>544500</v>
      </c>
      <c r="AG170">
        <v>451936</v>
      </c>
      <c r="AH170">
        <v>617100</v>
      </c>
      <c r="AI170">
        <v>451936</v>
      </c>
      <c r="AJ170">
        <v>544500</v>
      </c>
      <c r="AK170">
        <v>653400</v>
      </c>
      <c r="AO170">
        <v>605000</v>
      </c>
      <c r="AP170">
        <v>798600</v>
      </c>
      <c r="AQ170">
        <v>524536</v>
      </c>
      <c r="AR170">
        <v>544500</v>
      </c>
      <c r="AS170">
        <v>865157</v>
      </c>
      <c r="AT170">
        <v>8.5</v>
      </c>
      <c r="AU170">
        <v>8.5</v>
      </c>
      <c r="AV170">
        <v>8.5</v>
      </c>
      <c r="AW170">
        <v>8.5</v>
      </c>
      <c r="AX170">
        <v>8.5</v>
      </c>
      <c r="AY170">
        <v>8.5</v>
      </c>
      <c r="BA170">
        <v>8.5</v>
      </c>
      <c r="BB170">
        <v>8.5</v>
      </c>
      <c r="BC170">
        <v>8.5</v>
      </c>
      <c r="BD170" t="s">
        <v>2453</v>
      </c>
    </row>
    <row r="171" spans="1:56" x14ac:dyDescent="0.25">
      <c r="A171" t="s">
        <v>408</v>
      </c>
      <c r="B171" t="s">
        <v>1168</v>
      </c>
      <c r="C171" t="s">
        <v>2322</v>
      </c>
      <c r="D171" t="s">
        <v>1353</v>
      </c>
      <c r="E171">
        <v>0</v>
      </c>
      <c r="F171">
        <v>326667</v>
      </c>
      <c r="G171">
        <v>326667</v>
      </c>
      <c r="J171">
        <v>300000</v>
      </c>
      <c r="K171">
        <v>300000</v>
      </c>
      <c r="L171">
        <v>300000</v>
      </c>
      <c r="M171">
        <v>300000</v>
      </c>
      <c r="N171">
        <v>273333</v>
      </c>
      <c r="O171">
        <v>300000</v>
      </c>
      <c r="P171">
        <v>300000</v>
      </c>
      <c r="Q171">
        <v>300000</v>
      </c>
      <c r="R171">
        <v>300000</v>
      </c>
      <c r="S171">
        <v>300000</v>
      </c>
      <c r="T171">
        <v>326667</v>
      </c>
      <c r="U171">
        <v>326667</v>
      </c>
      <c r="V171">
        <v>340000</v>
      </c>
      <c r="X171">
        <v>300000</v>
      </c>
      <c r="Y171">
        <v>300000</v>
      </c>
      <c r="Z171">
        <v>245000</v>
      </c>
      <c r="AA171">
        <v>245000</v>
      </c>
      <c r="AD171">
        <v>225000</v>
      </c>
      <c r="AE171">
        <v>225000</v>
      </c>
      <c r="AF171">
        <v>225000</v>
      </c>
      <c r="AG171">
        <v>225000</v>
      </c>
      <c r="AH171">
        <v>205000</v>
      </c>
      <c r="AI171">
        <v>225000</v>
      </c>
      <c r="AJ171">
        <v>225000</v>
      </c>
      <c r="AK171">
        <v>225000</v>
      </c>
      <c r="AL171">
        <v>225000</v>
      </c>
      <c r="AM171">
        <v>225000</v>
      </c>
      <c r="AN171">
        <v>245000</v>
      </c>
      <c r="AO171">
        <v>245000</v>
      </c>
      <c r="AP171">
        <v>255000</v>
      </c>
      <c r="AR171">
        <v>225000</v>
      </c>
      <c r="AS171">
        <v>225000</v>
      </c>
      <c r="AT171">
        <v>8.3000000000000007</v>
      </c>
      <c r="AV171">
        <v>8.3000000000000007</v>
      </c>
      <c r="AW171">
        <v>8.3000000000000007</v>
      </c>
      <c r="AX171">
        <v>8.3000000000000007</v>
      </c>
      <c r="AY171">
        <v>8.3000000000000007</v>
      </c>
      <c r="AZ171">
        <v>8.3000000000000007</v>
      </c>
      <c r="BA171">
        <v>8.3000000000000007</v>
      </c>
      <c r="BB171">
        <v>8.3000000000000007</v>
      </c>
      <c r="BC171">
        <v>8.3000000000000007</v>
      </c>
      <c r="BD171" t="s">
        <v>2388</v>
      </c>
    </row>
    <row r="172" spans="1:56" x14ac:dyDescent="0.25">
      <c r="A172" t="s">
        <v>198</v>
      </c>
      <c r="B172" t="s">
        <v>1178</v>
      </c>
      <c r="C172" t="s">
        <v>1372</v>
      </c>
      <c r="D172" t="s">
        <v>1353</v>
      </c>
      <c r="E172">
        <v>4</v>
      </c>
      <c r="F172">
        <v>698000</v>
      </c>
      <c r="G172">
        <v>698000</v>
      </c>
      <c r="H172">
        <v>940777</v>
      </c>
      <c r="J172">
        <v>698000</v>
      </c>
      <c r="K172">
        <v>698000</v>
      </c>
      <c r="L172">
        <v>592823</v>
      </c>
      <c r="M172">
        <v>1269000</v>
      </c>
      <c r="N172">
        <v>724000</v>
      </c>
      <c r="O172">
        <v>932340</v>
      </c>
      <c r="P172">
        <v>724000</v>
      </c>
      <c r="Q172">
        <v>724000</v>
      </c>
      <c r="R172">
        <v>1464000</v>
      </c>
      <c r="S172">
        <v>724000</v>
      </c>
      <c r="T172">
        <v>724000</v>
      </c>
      <c r="U172">
        <v>833986</v>
      </c>
      <c r="W172">
        <v>941222</v>
      </c>
      <c r="X172">
        <v>665638</v>
      </c>
      <c r="Y172">
        <v>582878</v>
      </c>
      <c r="Z172">
        <v>488600</v>
      </c>
      <c r="AA172">
        <v>488600</v>
      </c>
      <c r="AB172">
        <v>681632</v>
      </c>
      <c r="AD172">
        <v>488600</v>
      </c>
      <c r="AE172">
        <v>488600</v>
      </c>
      <c r="AF172">
        <v>429482</v>
      </c>
      <c r="AG172">
        <v>888300</v>
      </c>
      <c r="AH172">
        <v>543000</v>
      </c>
      <c r="AI172">
        <v>675687</v>
      </c>
      <c r="AJ172">
        <v>543000</v>
      </c>
      <c r="AK172">
        <v>543000</v>
      </c>
      <c r="AL172">
        <v>1098000</v>
      </c>
      <c r="AM172">
        <v>543000</v>
      </c>
      <c r="AN172">
        <v>543000</v>
      </c>
      <c r="AO172">
        <v>604230</v>
      </c>
      <c r="AQ172">
        <v>681991</v>
      </c>
      <c r="AR172">
        <v>482342</v>
      </c>
      <c r="AS172">
        <v>422334</v>
      </c>
      <c r="AT172">
        <v>8.6</v>
      </c>
      <c r="AU172">
        <v>8.6</v>
      </c>
      <c r="AV172">
        <v>8.6</v>
      </c>
      <c r="AW172">
        <v>8.6</v>
      </c>
      <c r="AX172">
        <v>8.6</v>
      </c>
      <c r="AY172">
        <v>8.6</v>
      </c>
      <c r="AZ172">
        <v>8.6</v>
      </c>
      <c r="BA172">
        <v>8.6</v>
      </c>
      <c r="BB172">
        <v>8.6</v>
      </c>
      <c r="BC172">
        <v>8.6</v>
      </c>
      <c r="BD172" t="s">
        <v>2400</v>
      </c>
    </row>
    <row r="173" spans="1:56" x14ac:dyDescent="0.25">
      <c r="A173" t="s">
        <v>354</v>
      </c>
      <c r="B173" t="s">
        <v>1187</v>
      </c>
      <c r="C173" t="s">
        <v>1383</v>
      </c>
      <c r="D173" t="s">
        <v>1353</v>
      </c>
      <c r="E173">
        <v>2</v>
      </c>
      <c r="F173">
        <v>410441</v>
      </c>
      <c r="G173">
        <v>362249</v>
      </c>
      <c r="J173">
        <v>413333</v>
      </c>
      <c r="K173">
        <v>362249</v>
      </c>
      <c r="L173">
        <v>362249</v>
      </c>
      <c r="M173">
        <v>362249</v>
      </c>
      <c r="N173">
        <v>362249</v>
      </c>
      <c r="O173">
        <v>362249</v>
      </c>
      <c r="P173">
        <v>360000</v>
      </c>
      <c r="Q173">
        <v>362249</v>
      </c>
      <c r="R173">
        <v>353333</v>
      </c>
      <c r="S173">
        <v>362249</v>
      </c>
      <c r="T173">
        <v>353333</v>
      </c>
      <c r="U173">
        <v>362249</v>
      </c>
      <c r="V173">
        <v>360000</v>
      </c>
      <c r="W173">
        <v>360000</v>
      </c>
      <c r="X173">
        <v>360000</v>
      </c>
      <c r="Y173">
        <v>360000</v>
      </c>
      <c r="Z173">
        <v>307831</v>
      </c>
      <c r="AA173">
        <v>271687</v>
      </c>
      <c r="AD173">
        <v>310000</v>
      </c>
      <c r="AE173">
        <v>271687</v>
      </c>
      <c r="AF173">
        <v>271687</v>
      </c>
      <c r="AG173">
        <v>271687</v>
      </c>
      <c r="AH173">
        <v>271687</v>
      </c>
      <c r="AI173">
        <v>271687</v>
      </c>
      <c r="AJ173">
        <v>270000</v>
      </c>
      <c r="AK173">
        <v>271687</v>
      </c>
      <c r="AL173">
        <v>265000</v>
      </c>
      <c r="AM173">
        <v>271687</v>
      </c>
      <c r="AN173">
        <v>265000</v>
      </c>
      <c r="AO173">
        <v>271687</v>
      </c>
      <c r="AP173">
        <v>270000</v>
      </c>
      <c r="AQ173">
        <v>270000</v>
      </c>
      <c r="AR173">
        <v>270000</v>
      </c>
      <c r="AS173">
        <v>270000</v>
      </c>
      <c r="AT173">
        <v>7.7</v>
      </c>
      <c r="AV173">
        <v>7.7</v>
      </c>
      <c r="AW173">
        <v>7.7</v>
      </c>
      <c r="AX173">
        <v>7.7</v>
      </c>
      <c r="AY173">
        <v>7.7</v>
      </c>
      <c r="AZ173">
        <v>7.7</v>
      </c>
      <c r="BA173">
        <v>7.7</v>
      </c>
      <c r="BB173">
        <v>7.7</v>
      </c>
      <c r="BC173">
        <v>7.7</v>
      </c>
      <c r="BD173" t="s">
        <v>2388</v>
      </c>
    </row>
    <row r="174" spans="1:56" x14ac:dyDescent="0.25">
      <c r="A174" t="s">
        <v>204</v>
      </c>
      <c r="B174" t="s">
        <v>1190</v>
      </c>
      <c r="C174" t="s">
        <v>1399</v>
      </c>
      <c r="D174" t="s">
        <v>1353</v>
      </c>
      <c r="E174">
        <v>3</v>
      </c>
      <c r="F174">
        <v>353333</v>
      </c>
      <c r="G174">
        <v>340000</v>
      </c>
      <c r="H174">
        <v>528000</v>
      </c>
      <c r="I174">
        <v>340000</v>
      </c>
      <c r="K174">
        <v>340000</v>
      </c>
      <c r="L174">
        <v>513333</v>
      </c>
      <c r="M174">
        <v>340000</v>
      </c>
      <c r="N174">
        <v>389333</v>
      </c>
      <c r="O174">
        <v>340000</v>
      </c>
      <c r="P174">
        <v>326667</v>
      </c>
      <c r="Q174">
        <v>340000</v>
      </c>
      <c r="R174">
        <v>346667</v>
      </c>
      <c r="S174">
        <v>340000</v>
      </c>
      <c r="T174">
        <v>389333</v>
      </c>
      <c r="U174">
        <v>340000</v>
      </c>
      <c r="W174">
        <v>480000</v>
      </c>
      <c r="X174">
        <v>350667</v>
      </c>
      <c r="Y174">
        <v>366667</v>
      </c>
      <c r="Z174">
        <v>265000</v>
      </c>
      <c r="AA174">
        <v>255000</v>
      </c>
      <c r="AB174">
        <v>396000</v>
      </c>
      <c r="AC174">
        <v>255000</v>
      </c>
      <c r="AE174">
        <v>255000</v>
      </c>
      <c r="AF174">
        <v>385000</v>
      </c>
      <c r="AG174">
        <v>255000</v>
      </c>
      <c r="AH174">
        <v>292000</v>
      </c>
      <c r="AI174">
        <v>255000</v>
      </c>
      <c r="AJ174">
        <v>245000</v>
      </c>
      <c r="AK174">
        <v>255000</v>
      </c>
      <c r="AL174">
        <v>260000</v>
      </c>
      <c r="AM174">
        <v>255000</v>
      </c>
      <c r="AN174">
        <v>292000</v>
      </c>
      <c r="AO174">
        <v>255000</v>
      </c>
      <c r="AQ174">
        <v>360000</v>
      </c>
      <c r="AR174">
        <v>263000</v>
      </c>
      <c r="AS174">
        <v>275000</v>
      </c>
      <c r="AT174">
        <v>8.5</v>
      </c>
      <c r="AU174">
        <v>8.5</v>
      </c>
      <c r="AV174">
        <v>8.5</v>
      </c>
      <c r="AW174">
        <v>8.5</v>
      </c>
      <c r="AX174">
        <v>8.5</v>
      </c>
      <c r="AY174">
        <v>8.5</v>
      </c>
      <c r="AZ174">
        <v>8.5</v>
      </c>
      <c r="BA174">
        <v>8.5</v>
      </c>
      <c r="BB174">
        <v>8.5</v>
      </c>
      <c r="BC174">
        <v>8.5</v>
      </c>
      <c r="BD174" t="s">
        <v>2403</v>
      </c>
    </row>
    <row r="175" spans="1:56" x14ac:dyDescent="0.25">
      <c r="A175" t="s">
        <v>505</v>
      </c>
      <c r="B175" t="s">
        <v>1198</v>
      </c>
      <c r="C175" t="s">
        <v>1401</v>
      </c>
      <c r="D175" t="s">
        <v>1353</v>
      </c>
      <c r="E175">
        <v>1</v>
      </c>
      <c r="F175">
        <v>462667</v>
      </c>
      <c r="G175">
        <v>462667</v>
      </c>
      <c r="J175">
        <v>462667</v>
      </c>
      <c r="K175">
        <v>462667</v>
      </c>
      <c r="L175">
        <v>462667</v>
      </c>
      <c r="M175">
        <v>462667</v>
      </c>
      <c r="N175">
        <v>462667</v>
      </c>
      <c r="O175">
        <v>462667</v>
      </c>
      <c r="P175">
        <v>462667</v>
      </c>
      <c r="Q175">
        <v>462667</v>
      </c>
      <c r="R175">
        <v>462667</v>
      </c>
      <c r="S175">
        <v>462667</v>
      </c>
      <c r="T175">
        <v>462667</v>
      </c>
      <c r="U175">
        <v>462667</v>
      </c>
      <c r="V175">
        <v>462667</v>
      </c>
      <c r="W175">
        <v>462667</v>
      </c>
      <c r="X175">
        <v>462667</v>
      </c>
      <c r="Y175">
        <v>462667</v>
      </c>
      <c r="Z175">
        <v>347000</v>
      </c>
      <c r="AA175">
        <v>347000</v>
      </c>
      <c r="AD175">
        <v>347000</v>
      </c>
      <c r="AE175">
        <v>347000</v>
      </c>
      <c r="AF175">
        <v>347000</v>
      </c>
      <c r="AG175">
        <v>347000</v>
      </c>
      <c r="AH175">
        <v>347000</v>
      </c>
      <c r="AI175">
        <v>347000</v>
      </c>
      <c r="AJ175">
        <v>347000</v>
      </c>
      <c r="AK175">
        <v>347000</v>
      </c>
      <c r="AL175">
        <v>347000</v>
      </c>
      <c r="AM175">
        <v>347000</v>
      </c>
      <c r="AN175">
        <v>347000</v>
      </c>
      <c r="AO175">
        <v>347000</v>
      </c>
      <c r="AP175">
        <v>347000</v>
      </c>
      <c r="AQ175">
        <v>347000</v>
      </c>
      <c r="AR175">
        <v>347000</v>
      </c>
      <c r="AS175">
        <v>347000</v>
      </c>
      <c r="AT175">
        <v>7.8</v>
      </c>
      <c r="AV175">
        <v>7.8</v>
      </c>
      <c r="AW175">
        <v>7.8</v>
      </c>
      <c r="AX175">
        <v>7.8</v>
      </c>
      <c r="AY175">
        <v>7.8</v>
      </c>
      <c r="AZ175">
        <v>7.8</v>
      </c>
      <c r="BA175">
        <v>7.8</v>
      </c>
      <c r="BB175">
        <v>7.8</v>
      </c>
      <c r="BC175">
        <v>7.8</v>
      </c>
      <c r="BD175" t="s">
        <v>2388</v>
      </c>
    </row>
    <row r="176" spans="1:56" x14ac:dyDescent="0.25">
      <c r="A176" t="s">
        <v>16</v>
      </c>
      <c r="B176" t="s">
        <v>1168</v>
      </c>
      <c r="C176" t="s">
        <v>1422</v>
      </c>
      <c r="D176" t="s">
        <v>1353</v>
      </c>
      <c r="E176">
        <v>4</v>
      </c>
      <c r="F176">
        <v>1541333</v>
      </c>
      <c r="G176">
        <v>1541333</v>
      </c>
      <c r="H176">
        <v>1156000</v>
      </c>
      <c r="I176">
        <v>1156000</v>
      </c>
      <c r="J176">
        <v>1156000</v>
      </c>
      <c r="K176">
        <v>1156000</v>
      </c>
      <c r="L176">
        <v>861333</v>
      </c>
      <c r="M176">
        <v>1541333</v>
      </c>
      <c r="N176">
        <v>1541333</v>
      </c>
      <c r="O176">
        <v>1541333</v>
      </c>
      <c r="Q176">
        <v>1541333</v>
      </c>
      <c r="S176">
        <v>1541333</v>
      </c>
      <c r="T176">
        <v>1541333</v>
      </c>
      <c r="U176">
        <v>1541333</v>
      </c>
      <c r="V176">
        <v>1156000</v>
      </c>
      <c r="W176">
        <v>1156000</v>
      </c>
      <c r="X176">
        <v>1156000</v>
      </c>
      <c r="Y176">
        <v>1156000</v>
      </c>
      <c r="Z176">
        <v>1156000</v>
      </c>
      <c r="AA176">
        <v>1156000</v>
      </c>
      <c r="AB176">
        <v>693600</v>
      </c>
      <c r="AC176">
        <v>693600</v>
      </c>
      <c r="AD176">
        <v>693600</v>
      </c>
      <c r="AE176">
        <v>693600</v>
      </c>
      <c r="AF176">
        <v>646000</v>
      </c>
      <c r="AG176">
        <v>1156000</v>
      </c>
      <c r="AH176">
        <v>1156000</v>
      </c>
      <c r="AI176">
        <v>1156000</v>
      </c>
      <c r="AK176">
        <v>1156000</v>
      </c>
      <c r="AM176">
        <v>1156000</v>
      </c>
      <c r="AN176">
        <v>1156000</v>
      </c>
      <c r="AO176">
        <v>1156000</v>
      </c>
      <c r="AP176">
        <v>693600</v>
      </c>
      <c r="AQ176">
        <v>693600</v>
      </c>
      <c r="AR176">
        <v>693600</v>
      </c>
      <c r="AS176">
        <v>693600</v>
      </c>
      <c r="AT176">
        <v>8.5</v>
      </c>
      <c r="AU176">
        <v>8.5</v>
      </c>
      <c r="AV176">
        <v>8.5</v>
      </c>
      <c r="AW176">
        <v>8.5</v>
      </c>
      <c r="AX176">
        <v>8.5</v>
      </c>
      <c r="AY176">
        <v>8.5</v>
      </c>
      <c r="AZ176">
        <v>8.5</v>
      </c>
      <c r="BA176">
        <v>8.5</v>
      </c>
      <c r="BB176">
        <v>8.5</v>
      </c>
      <c r="BC176">
        <v>8.5</v>
      </c>
      <c r="BD176" t="s">
        <v>2403</v>
      </c>
    </row>
    <row r="177" spans="1:56" x14ac:dyDescent="0.25">
      <c r="A177" t="s">
        <v>330</v>
      </c>
      <c r="B177" t="s">
        <v>1184</v>
      </c>
      <c r="C177" t="s">
        <v>1424</v>
      </c>
      <c r="D177" t="s">
        <v>1353</v>
      </c>
      <c r="E177">
        <v>3</v>
      </c>
      <c r="F177">
        <v>466667</v>
      </c>
      <c r="G177">
        <v>400000</v>
      </c>
      <c r="J177">
        <v>400000</v>
      </c>
      <c r="K177">
        <v>601389</v>
      </c>
      <c r="L177">
        <v>326667</v>
      </c>
      <c r="M177">
        <v>400000</v>
      </c>
      <c r="N177">
        <v>340000</v>
      </c>
      <c r="O177">
        <v>400000</v>
      </c>
      <c r="P177">
        <v>400000</v>
      </c>
      <c r="Q177">
        <v>400000</v>
      </c>
      <c r="R177">
        <v>519751</v>
      </c>
      <c r="S177">
        <v>400000</v>
      </c>
      <c r="T177">
        <v>603518</v>
      </c>
      <c r="U177">
        <v>340000</v>
      </c>
      <c r="V177">
        <v>602501</v>
      </c>
      <c r="W177">
        <v>340000</v>
      </c>
      <c r="X177">
        <v>340000</v>
      </c>
      <c r="Y177">
        <v>340000</v>
      </c>
      <c r="Z177">
        <v>350000</v>
      </c>
      <c r="AA177">
        <v>300000</v>
      </c>
      <c r="AD177">
        <v>300000</v>
      </c>
      <c r="AE177">
        <v>451042</v>
      </c>
      <c r="AF177">
        <v>245000</v>
      </c>
      <c r="AG177">
        <v>300000</v>
      </c>
      <c r="AH177">
        <v>255000</v>
      </c>
      <c r="AI177">
        <v>300000</v>
      </c>
      <c r="AJ177">
        <v>300000</v>
      </c>
      <c r="AK177">
        <v>300000</v>
      </c>
      <c r="AL177">
        <v>459979</v>
      </c>
      <c r="AM177">
        <v>300000</v>
      </c>
      <c r="AN177">
        <v>452674</v>
      </c>
      <c r="AO177">
        <v>255000</v>
      </c>
      <c r="AP177">
        <v>451912</v>
      </c>
      <c r="AQ177">
        <v>255000</v>
      </c>
      <c r="AR177">
        <v>255000</v>
      </c>
      <c r="AS177">
        <v>255000</v>
      </c>
      <c r="AT177">
        <v>7.9</v>
      </c>
      <c r="AV177">
        <v>7.9</v>
      </c>
      <c r="AW177">
        <v>7.9</v>
      </c>
      <c r="AX177">
        <v>7.9</v>
      </c>
      <c r="AY177">
        <v>7.9</v>
      </c>
      <c r="AZ177">
        <v>7.9</v>
      </c>
      <c r="BA177">
        <v>7.9</v>
      </c>
      <c r="BB177">
        <v>7.9</v>
      </c>
      <c r="BC177">
        <v>7.9</v>
      </c>
      <c r="BD177" t="s">
        <v>2388</v>
      </c>
    </row>
    <row r="178" spans="1:56" x14ac:dyDescent="0.25">
      <c r="A178" t="s">
        <v>621</v>
      </c>
      <c r="B178" t="s">
        <v>1214</v>
      </c>
      <c r="C178" t="s">
        <v>1436</v>
      </c>
      <c r="D178" t="s">
        <v>1353</v>
      </c>
      <c r="E178">
        <v>2</v>
      </c>
      <c r="F178">
        <v>400000</v>
      </c>
      <c r="G178">
        <v>400000</v>
      </c>
      <c r="J178">
        <v>400000</v>
      </c>
      <c r="K178">
        <v>400000</v>
      </c>
      <c r="L178">
        <v>400000</v>
      </c>
      <c r="M178">
        <v>400000</v>
      </c>
      <c r="N178">
        <v>400000</v>
      </c>
      <c r="O178">
        <v>400000</v>
      </c>
      <c r="P178">
        <v>400000</v>
      </c>
      <c r="Q178">
        <v>400000</v>
      </c>
      <c r="R178">
        <v>400000</v>
      </c>
      <c r="S178">
        <v>400000</v>
      </c>
      <c r="T178">
        <v>400000</v>
      </c>
      <c r="U178">
        <v>400000</v>
      </c>
      <c r="V178">
        <v>400000</v>
      </c>
      <c r="W178">
        <v>400000</v>
      </c>
      <c r="X178">
        <v>400000</v>
      </c>
      <c r="Y178">
        <v>400000</v>
      </c>
      <c r="Z178">
        <v>300000</v>
      </c>
      <c r="AA178">
        <v>300000</v>
      </c>
      <c r="AD178">
        <v>300000</v>
      </c>
      <c r="AE178">
        <v>300000</v>
      </c>
      <c r="AF178">
        <v>300000</v>
      </c>
      <c r="AG178">
        <v>300000</v>
      </c>
      <c r="AH178">
        <v>300000</v>
      </c>
      <c r="AI178">
        <v>300000</v>
      </c>
      <c r="AJ178">
        <v>300000</v>
      </c>
      <c r="AK178">
        <v>300000</v>
      </c>
      <c r="AL178">
        <v>300000</v>
      </c>
      <c r="AM178">
        <v>300000</v>
      </c>
      <c r="AN178">
        <v>300000</v>
      </c>
      <c r="AO178">
        <v>300000</v>
      </c>
      <c r="AP178">
        <v>300000</v>
      </c>
      <c r="AQ178">
        <v>300000</v>
      </c>
      <c r="AR178">
        <v>300000</v>
      </c>
      <c r="AS178">
        <v>300000</v>
      </c>
      <c r="AT178">
        <v>8.5</v>
      </c>
      <c r="AV178">
        <v>8.5</v>
      </c>
      <c r="AW178">
        <v>8.5</v>
      </c>
      <c r="AX178">
        <v>8.5</v>
      </c>
      <c r="AY178">
        <v>8.5</v>
      </c>
      <c r="AZ178">
        <v>8.5</v>
      </c>
      <c r="BA178">
        <v>8.5</v>
      </c>
      <c r="BB178">
        <v>8.5</v>
      </c>
      <c r="BC178">
        <v>8.5</v>
      </c>
      <c r="BD178" t="s">
        <v>2388</v>
      </c>
    </row>
    <row r="179" spans="1:56" x14ac:dyDescent="0.25">
      <c r="A179" t="s">
        <v>439</v>
      </c>
      <c r="B179" t="s">
        <v>1171</v>
      </c>
      <c r="C179" t="s">
        <v>1450</v>
      </c>
      <c r="D179" t="s">
        <v>1353</v>
      </c>
      <c r="E179">
        <v>1</v>
      </c>
      <c r="F179">
        <v>353333</v>
      </c>
      <c r="G179">
        <v>353333</v>
      </c>
      <c r="J179">
        <v>353333</v>
      </c>
      <c r="K179">
        <v>353333</v>
      </c>
      <c r="L179">
        <v>353333</v>
      </c>
      <c r="M179">
        <v>353333</v>
      </c>
      <c r="N179">
        <v>353333</v>
      </c>
      <c r="O179">
        <v>353333</v>
      </c>
      <c r="P179">
        <v>353333</v>
      </c>
      <c r="Q179">
        <v>353333</v>
      </c>
      <c r="R179">
        <v>353333</v>
      </c>
      <c r="S179">
        <v>353333</v>
      </c>
      <c r="T179">
        <v>353333</v>
      </c>
      <c r="U179">
        <v>353333</v>
      </c>
      <c r="V179">
        <v>353333</v>
      </c>
      <c r="W179">
        <v>353333</v>
      </c>
      <c r="X179">
        <v>353333</v>
      </c>
      <c r="Y179">
        <v>353333</v>
      </c>
      <c r="Z179">
        <v>265000</v>
      </c>
      <c r="AA179">
        <v>265000</v>
      </c>
      <c r="AD179">
        <v>265000</v>
      </c>
      <c r="AE179">
        <v>265000</v>
      </c>
      <c r="AF179">
        <v>265000</v>
      </c>
      <c r="AG179">
        <v>265000</v>
      </c>
      <c r="AH179">
        <v>265000</v>
      </c>
      <c r="AI179">
        <v>265000</v>
      </c>
      <c r="AJ179">
        <v>265000</v>
      </c>
      <c r="AK179">
        <v>265000</v>
      </c>
      <c r="AL179">
        <v>265000</v>
      </c>
      <c r="AM179">
        <v>265000</v>
      </c>
      <c r="AN179">
        <v>265000</v>
      </c>
      <c r="AO179">
        <v>265000</v>
      </c>
      <c r="AP179">
        <v>265000</v>
      </c>
      <c r="AQ179">
        <v>265000</v>
      </c>
      <c r="AR179">
        <v>265000</v>
      </c>
      <c r="AS179">
        <v>265000</v>
      </c>
      <c r="AT179">
        <v>8.1999999999999993</v>
      </c>
      <c r="AV179">
        <v>8.1999999999999993</v>
      </c>
      <c r="AW179">
        <v>8.1999999999999993</v>
      </c>
      <c r="AX179">
        <v>8.1999999999999993</v>
      </c>
      <c r="AY179">
        <v>8.1999999999999993</v>
      </c>
      <c r="AZ179">
        <v>8.1999999999999993</v>
      </c>
      <c r="BA179">
        <v>8.1999999999999993</v>
      </c>
      <c r="BB179">
        <v>8.1999999999999993</v>
      </c>
      <c r="BC179">
        <v>8.1999999999999993</v>
      </c>
      <c r="BD179" t="s">
        <v>2402</v>
      </c>
    </row>
    <row r="180" spans="1:56" x14ac:dyDescent="0.25">
      <c r="A180" t="s">
        <v>1030</v>
      </c>
      <c r="B180" t="s">
        <v>1220</v>
      </c>
      <c r="C180" t="s">
        <v>1452</v>
      </c>
      <c r="D180" t="s">
        <v>1353</v>
      </c>
      <c r="E180">
        <v>4</v>
      </c>
      <c r="G180">
        <v>850000</v>
      </c>
      <c r="I180">
        <v>850000</v>
      </c>
      <c r="J180">
        <v>850000</v>
      </c>
      <c r="K180">
        <v>850000</v>
      </c>
      <c r="L180">
        <v>850000</v>
      </c>
      <c r="M180">
        <v>850000</v>
      </c>
      <c r="N180">
        <v>850000</v>
      </c>
      <c r="O180">
        <v>850000</v>
      </c>
      <c r="P180">
        <v>850000</v>
      </c>
      <c r="Q180">
        <v>950000</v>
      </c>
      <c r="R180">
        <v>950000</v>
      </c>
      <c r="S180">
        <v>850000</v>
      </c>
      <c r="T180">
        <v>1150000</v>
      </c>
      <c r="U180">
        <v>1050000</v>
      </c>
      <c r="V180">
        <v>1259999</v>
      </c>
      <c r="W180">
        <v>1050000</v>
      </c>
      <c r="X180">
        <v>950000</v>
      </c>
      <c r="Y180">
        <v>950000</v>
      </c>
      <c r="AA180">
        <v>765000</v>
      </c>
      <c r="AC180">
        <v>765000</v>
      </c>
      <c r="AD180">
        <v>765000</v>
      </c>
      <c r="AE180">
        <v>765000</v>
      </c>
      <c r="AF180">
        <v>765000</v>
      </c>
      <c r="AG180">
        <v>765000</v>
      </c>
      <c r="AH180">
        <v>765000</v>
      </c>
      <c r="AI180">
        <v>765000</v>
      </c>
      <c r="AJ180">
        <v>765000</v>
      </c>
      <c r="AK180">
        <v>855000</v>
      </c>
      <c r="AL180">
        <v>855000</v>
      </c>
      <c r="AM180">
        <v>765000</v>
      </c>
      <c r="AN180">
        <v>1035000</v>
      </c>
      <c r="AO180">
        <v>945000</v>
      </c>
      <c r="AP180">
        <v>944999</v>
      </c>
      <c r="AQ180">
        <v>945000</v>
      </c>
      <c r="AR180">
        <v>855000</v>
      </c>
      <c r="AS180">
        <v>855000</v>
      </c>
      <c r="AT180">
        <v>8.9</v>
      </c>
      <c r="AU180">
        <v>8.9</v>
      </c>
      <c r="AV180">
        <v>8.9</v>
      </c>
      <c r="AW180">
        <v>8.9</v>
      </c>
      <c r="AX180">
        <v>8.9</v>
      </c>
      <c r="AY180">
        <v>8.9</v>
      </c>
      <c r="AZ180">
        <v>8.9</v>
      </c>
      <c r="BA180">
        <v>8.9</v>
      </c>
      <c r="BB180">
        <v>8.9</v>
      </c>
      <c r="BC180">
        <v>8.9</v>
      </c>
      <c r="BD180" t="s">
        <v>2403</v>
      </c>
    </row>
    <row r="181" spans="1:56" x14ac:dyDescent="0.25">
      <c r="A181" t="s">
        <v>203</v>
      </c>
      <c r="B181" t="s">
        <v>1172</v>
      </c>
      <c r="C181" t="s">
        <v>1493</v>
      </c>
      <c r="D181" t="s">
        <v>1353</v>
      </c>
      <c r="E181">
        <v>0</v>
      </c>
      <c r="F181">
        <v>700000</v>
      </c>
      <c r="G181">
        <v>566667</v>
      </c>
      <c r="I181">
        <v>600000</v>
      </c>
      <c r="J181">
        <v>500000</v>
      </c>
      <c r="K181">
        <v>500000</v>
      </c>
      <c r="L181">
        <v>500000</v>
      </c>
      <c r="M181">
        <v>500000</v>
      </c>
      <c r="N181">
        <v>500000</v>
      </c>
      <c r="O181">
        <v>500000</v>
      </c>
      <c r="P181">
        <v>500000</v>
      </c>
      <c r="Q181">
        <v>500000</v>
      </c>
      <c r="R181">
        <v>533333</v>
      </c>
      <c r="S181">
        <v>533333</v>
      </c>
      <c r="T181">
        <v>566667</v>
      </c>
      <c r="U181">
        <v>566667</v>
      </c>
      <c r="W181">
        <v>600000</v>
      </c>
      <c r="X181">
        <v>500000</v>
      </c>
      <c r="Y181">
        <v>500000</v>
      </c>
      <c r="Z181">
        <v>525000</v>
      </c>
      <c r="AA181">
        <v>425000</v>
      </c>
      <c r="AC181">
        <v>450000</v>
      </c>
      <c r="AD181">
        <v>375000</v>
      </c>
      <c r="AE181">
        <v>375000</v>
      </c>
      <c r="AF181">
        <v>375000</v>
      </c>
      <c r="AG181">
        <v>375000</v>
      </c>
      <c r="AH181">
        <v>375000</v>
      </c>
      <c r="AI181">
        <v>375000</v>
      </c>
      <c r="AJ181">
        <v>375000</v>
      </c>
      <c r="AK181">
        <v>375000</v>
      </c>
      <c r="AL181">
        <v>400000</v>
      </c>
      <c r="AM181">
        <v>400000</v>
      </c>
      <c r="AN181">
        <v>425000</v>
      </c>
      <c r="AO181">
        <v>425000</v>
      </c>
      <c r="AQ181">
        <v>450000</v>
      </c>
      <c r="AR181">
        <v>375000</v>
      </c>
      <c r="AS181">
        <v>375000</v>
      </c>
      <c r="AT181">
        <v>8.4</v>
      </c>
      <c r="AU181">
        <v>8.4</v>
      </c>
      <c r="AV181">
        <v>8.4</v>
      </c>
      <c r="AW181">
        <v>8.4</v>
      </c>
      <c r="AX181">
        <v>8.4</v>
      </c>
      <c r="AY181">
        <v>8.4</v>
      </c>
      <c r="AZ181">
        <v>8.4</v>
      </c>
      <c r="BA181">
        <v>8.4</v>
      </c>
      <c r="BB181">
        <v>8.4</v>
      </c>
      <c r="BC181">
        <v>8.4</v>
      </c>
      <c r="BD181" t="s">
        <v>2388</v>
      </c>
    </row>
    <row r="182" spans="1:56" x14ac:dyDescent="0.25">
      <c r="A182" t="s">
        <v>736</v>
      </c>
      <c r="B182" t="s">
        <v>1176</v>
      </c>
      <c r="C182" t="s">
        <v>1529</v>
      </c>
      <c r="D182" t="s">
        <v>1353</v>
      </c>
      <c r="E182">
        <v>1</v>
      </c>
      <c r="F182">
        <v>233333</v>
      </c>
      <c r="G182">
        <v>233333</v>
      </c>
      <c r="I182">
        <v>233333</v>
      </c>
      <c r="J182">
        <v>233333</v>
      </c>
      <c r="K182">
        <v>233333</v>
      </c>
      <c r="L182">
        <v>233333</v>
      </c>
      <c r="M182">
        <v>233333</v>
      </c>
      <c r="N182">
        <v>233333</v>
      </c>
      <c r="O182">
        <v>233333</v>
      </c>
      <c r="P182">
        <v>233333</v>
      </c>
      <c r="Q182">
        <v>233333</v>
      </c>
      <c r="R182">
        <v>233333</v>
      </c>
      <c r="S182">
        <v>233333</v>
      </c>
      <c r="T182">
        <v>233333</v>
      </c>
      <c r="U182">
        <v>233333</v>
      </c>
      <c r="V182">
        <v>233333</v>
      </c>
      <c r="W182">
        <v>233333</v>
      </c>
      <c r="Y182">
        <v>233333</v>
      </c>
      <c r="Z182">
        <v>175000</v>
      </c>
      <c r="AA182">
        <v>175000</v>
      </c>
      <c r="AC182">
        <v>175000</v>
      </c>
      <c r="AD182">
        <v>175000</v>
      </c>
      <c r="AE182">
        <v>175000</v>
      </c>
      <c r="AF182">
        <v>175000</v>
      </c>
      <c r="AG182">
        <v>175000</v>
      </c>
      <c r="AH182">
        <v>175000</v>
      </c>
      <c r="AI182">
        <v>175000</v>
      </c>
      <c r="AJ182">
        <v>175000</v>
      </c>
      <c r="AK182">
        <v>175000</v>
      </c>
      <c r="AL182">
        <v>175000</v>
      </c>
      <c r="AM182">
        <v>175000</v>
      </c>
      <c r="AN182">
        <v>175000</v>
      </c>
      <c r="AO182">
        <v>175000</v>
      </c>
      <c r="AP182">
        <v>175000</v>
      </c>
      <c r="AQ182">
        <v>175000</v>
      </c>
      <c r="AS182">
        <v>175000</v>
      </c>
      <c r="AT182">
        <v>7.9</v>
      </c>
      <c r="AU182">
        <v>7.9</v>
      </c>
      <c r="AV182">
        <v>7.9</v>
      </c>
      <c r="AW182">
        <v>7.9</v>
      </c>
      <c r="AX182">
        <v>7.9</v>
      </c>
      <c r="AY182">
        <v>7.9</v>
      </c>
      <c r="AZ182">
        <v>7.9</v>
      </c>
      <c r="BA182">
        <v>7.9</v>
      </c>
      <c r="BB182">
        <v>7.9</v>
      </c>
      <c r="BC182">
        <v>7.9</v>
      </c>
      <c r="BD182" t="s">
        <v>2402</v>
      </c>
    </row>
    <row r="183" spans="1:56" x14ac:dyDescent="0.25">
      <c r="A183" t="s">
        <v>1061</v>
      </c>
      <c r="B183" t="s">
        <v>1244</v>
      </c>
      <c r="C183" t="s">
        <v>1537</v>
      </c>
      <c r="D183" t="s">
        <v>1353</v>
      </c>
      <c r="E183">
        <v>2</v>
      </c>
      <c r="G183">
        <v>500000</v>
      </c>
      <c r="I183">
        <v>500000</v>
      </c>
      <c r="J183">
        <v>500000</v>
      </c>
      <c r="K183">
        <v>500000</v>
      </c>
      <c r="L183">
        <v>500000</v>
      </c>
      <c r="M183">
        <v>500000</v>
      </c>
      <c r="N183">
        <v>500000</v>
      </c>
      <c r="O183">
        <v>500000</v>
      </c>
      <c r="P183">
        <v>500000</v>
      </c>
      <c r="Q183">
        <v>500000</v>
      </c>
      <c r="R183">
        <v>500000</v>
      </c>
      <c r="S183">
        <v>500000</v>
      </c>
      <c r="T183">
        <v>500000</v>
      </c>
      <c r="U183">
        <v>500000</v>
      </c>
      <c r="V183">
        <v>500000</v>
      </c>
      <c r="W183">
        <v>500000</v>
      </c>
      <c r="X183">
        <v>500000</v>
      </c>
      <c r="Y183">
        <v>500000</v>
      </c>
      <c r="AA183">
        <v>375000</v>
      </c>
      <c r="AC183">
        <v>375000</v>
      </c>
      <c r="AD183">
        <v>375000</v>
      </c>
      <c r="AE183">
        <v>375000</v>
      </c>
      <c r="AF183">
        <v>375000</v>
      </c>
      <c r="AG183">
        <v>375000</v>
      </c>
      <c r="AH183">
        <v>375000</v>
      </c>
      <c r="AI183">
        <v>375000</v>
      </c>
      <c r="AJ183">
        <v>375000</v>
      </c>
      <c r="AK183">
        <v>375000</v>
      </c>
      <c r="AL183">
        <v>375000</v>
      </c>
      <c r="AM183">
        <v>375000</v>
      </c>
      <c r="AN183">
        <v>375000</v>
      </c>
      <c r="AO183">
        <v>375000</v>
      </c>
      <c r="AP183">
        <v>375000</v>
      </c>
      <c r="AQ183">
        <v>375000</v>
      </c>
      <c r="AR183">
        <v>375000</v>
      </c>
      <c r="AS183">
        <v>375000</v>
      </c>
      <c r="AT183">
        <v>8.3000000000000007</v>
      </c>
      <c r="AU183">
        <v>8.3000000000000007</v>
      </c>
      <c r="AV183">
        <v>8.3000000000000007</v>
      </c>
      <c r="AW183">
        <v>8.3000000000000007</v>
      </c>
      <c r="AX183">
        <v>8.3000000000000007</v>
      </c>
      <c r="AY183">
        <v>8.3000000000000007</v>
      </c>
      <c r="AZ183">
        <v>8.3000000000000007</v>
      </c>
      <c r="BA183">
        <v>8.3000000000000007</v>
      </c>
      <c r="BB183">
        <v>8.3000000000000007</v>
      </c>
      <c r="BC183">
        <v>8.3000000000000007</v>
      </c>
      <c r="BD183" t="s">
        <v>2415</v>
      </c>
    </row>
    <row r="184" spans="1:56" x14ac:dyDescent="0.25">
      <c r="A184" t="s">
        <v>473</v>
      </c>
      <c r="B184" t="s">
        <v>1252</v>
      </c>
      <c r="C184" t="s">
        <v>1558</v>
      </c>
      <c r="D184" t="s">
        <v>1353</v>
      </c>
      <c r="E184">
        <v>0</v>
      </c>
      <c r="F184">
        <v>299575</v>
      </c>
      <c r="G184">
        <v>299575</v>
      </c>
      <c r="J184">
        <v>230442</v>
      </c>
      <c r="K184">
        <v>230442</v>
      </c>
      <c r="L184">
        <v>230442</v>
      </c>
      <c r="M184">
        <v>230442</v>
      </c>
      <c r="N184">
        <v>250250</v>
      </c>
      <c r="O184">
        <v>230442</v>
      </c>
      <c r="P184">
        <v>250250</v>
      </c>
      <c r="Q184">
        <v>230442</v>
      </c>
      <c r="R184">
        <v>250250</v>
      </c>
      <c r="S184">
        <v>230442</v>
      </c>
      <c r="T184">
        <v>299575</v>
      </c>
      <c r="U184">
        <v>299575</v>
      </c>
      <c r="V184">
        <v>299575</v>
      </c>
      <c r="W184">
        <v>299575</v>
      </c>
      <c r="X184">
        <v>230442</v>
      </c>
      <c r="Y184">
        <v>230442</v>
      </c>
      <c r="Z184">
        <v>221220</v>
      </c>
      <c r="AA184">
        <v>221220</v>
      </c>
      <c r="AD184">
        <v>170169</v>
      </c>
      <c r="AE184">
        <v>170169</v>
      </c>
      <c r="AF184">
        <v>170169</v>
      </c>
      <c r="AG184">
        <v>170169</v>
      </c>
      <c r="AH184">
        <v>200200</v>
      </c>
      <c r="AI184">
        <v>170169</v>
      </c>
      <c r="AJ184">
        <v>200200</v>
      </c>
      <c r="AK184">
        <v>170169</v>
      </c>
      <c r="AL184">
        <v>200200</v>
      </c>
      <c r="AM184">
        <v>170169</v>
      </c>
      <c r="AN184">
        <v>221220</v>
      </c>
      <c r="AO184">
        <v>221220</v>
      </c>
      <c r="AP184">
        <v>221220</v>
      </c>
      <c r="AQ184">
        <v>221220</v>
      </c>
      <c r="AR184">
        <v>170169</v>
      </c>
      <c r="AS184">
        <v>170169</v>
      </c>
      <c r="AT184">
        <v>8.1</v>
      </c>
      <c r="AV184">
        <v>8.1</v>
      </c>
      <c r="AW184">
        <v>8.1</v>
      </c>
      <c r="AX184">
        <v>8.1</v>
      </c>
      <c r="AY184">
        <v>8.1</v>
      </c>
      <c r="AZ184">
        <v>8.1</v>
      </c>
      <c r="BA184">
        <v>8.1</v>
      </c>
      <c r="BB184">
        <v>8.1</v>
      </c>
      <c r="BC184">
        <v>8.1</v>
      </c>
      <c r="BD184" t="s">
        <v>2388</v>
      </c>
    </row>
    <row r="185" spans="1:56" x14ac:dyDescent="0.25">
      <c r="A185" t="s">
        <v>616</v>
      </c>
      <c r="B185" t="s">
        <v>1176</v>
      </c>
      <c r="C185" t="s">
        <v>1569</v>
      </c>
      <c r="D185" t="s">
        <v>1353</v>
      </c>
      <c r="E185">
        <v>0</v>
      </c>
      <c r="F185">
        <v>398667</v>
      </c>
      <c r="G185">
        <v>398667</v>
      </c>
      <c r="H185">
        <v>398667</v>
      </c>
      <c r="I185">
        <v>398667</v>
      </c>
      <c r="J185">
        <v>398667</v>
      </c>
      <c r="K185">
        <v>398667</v>
      </c>
      <c r="L185">
        <v>398667</v>
      </c>
      <c r="M185">
        <v>398667</v>
      </c>
      <c r="N185">
        <v>398667</v>
      </c>
      <c r="O185">
        <v>398667</v>
      </c>
      <c r="P185">
        <v>398667</v>
      </c>
      <c r="Q185">
        <v>398667</v>
      </c>
      <c r="R185">
        <v>398667</v>
      </c>
      <c r="S185">
        <v>398667</v>
      </c>
      <c r="T185">
        <v>398667</v>
      </c>
      <c r="U185">
        <v>398667</v>
      </c>
      <c r="V185">
        <v>398667</v>
      </c>
      <c r="X185">
        <v>398667</v>
      </c>
      <c r="Z185">
        <v>299000</v>
      </c>
      <c r="AA185">
        <v>299000</v>
      </c>
      <c r="AB185">
        <v>299000</v>
      </c>
      <c r="AC185">
        <v>299000</v>
      </c>
      <c r="AD185">
        <v>299000</v>
      </c>
      <c r="AE185">
        <v>299000</v>
      </c>
      <c r="AF185">
        <v>299000</v>
      </c>
      <c r="AG185">
        <v>299000</v>
      </c>
      <c r="AH185">
        <v>299000</v>
      </c>
      <c r="AI185">
        <v>299000</v>
      </c>
      <c r="AJ185">
        <v>299000</v>
      </c>
      <c r="AK185">
        <v>299000</v>
      </c>
      <c r="AL185">
        <v>299000</v>
      </c>
      <c r="AM185">
        <v>299000</v>
      </c>
      <c r="AN185">
        <v>299000</v>
      </c>
      <c r="AO185">
        <v>299000</v>
      </c>
      <c r="AP185">
        <v>299000</v>
      </c>
      <c r="AR185">
        <v>299000</v>
      </c>
      <c r="AT185">
        <v>8.9</v>
      </c>
      <c r="AU185">
        <v>8.9</v>
      </c>
      <c r="AV185">
        <v>8.9</v>
      </c>
      <c r="AW185">
        <v>8.9</v>
      </c>
      <c r="AX185">
        <v>8.9</v>
      </c>
      <c r="AY185">
        <v>8.9</v>
      </c>
      <c r="AZ185">
        <v>8.9</v>
      </c>
      <c r="BA185">
        <v>8.9</v>
      </c>
      <c r="BB185">
        <v>8.9</v>
      </c>
      <c r="BC185">
        <v>8.9</v>
      </c>
      <c r="BD185" t="s">
        <v>2388</v>
      </c>
    </row>
    <row r="186" spans="1:56" x14ac:dyDescent="0.25">
      <c r="A186" t="s">
        <v>684</v>
      </c>
      <c r="B186" t="s">
        <v>1207</v>
      </c>
      <c r="C186" t="s">
        <v>1571</v>
      </c>
      <c r="D186" t="s">
        <v>1353</v>
      </c>
      <c r="E186">
        <v>0</v>
      </c>
      <c r="F186">
        <v>248000</v>
      </c>
      <c r="G186">
        <v>248000</v>
      </c>
      <c r="H186">
        <v>248000</v>
      </c>
      <c r="I186">
        <v>248000</v>
      </c>
      <c r="J186">
        <v>248000</v>
      </c>
      <c r="K186">
        <v>248000</v>
      </c>
      <c r="L186">
        <v>248000</v>
      </c>
      <c r="M186">
        <v>248000</v>
      </c>
      <c r="N186">
        <v>248000</v>
      </c>
      <c r="O186">
        <v>248000</v>
      </c>
      <c r="P186">
        <v>248000</v>
      </c>
      <c r="Q186">
        <v>248000</v>
      </c>
      <c r="R186">
        <v>248000</v>
      </c>
      <c r="S186">
        <v>248000</v>
      </c>
      <c r="U186">
        <v>248000</v>
      </c>
      <c r="W186">
        <v>248000</v>
      </c>
      <c r="X186">
        <v>248000</v>
      </c>
      <c r="Y186">
        <v>248000</v>
      </c>
      <c r="Z186">
        <v>186000</v>
      </c>
      <c r="AA186">
        <v>186000</v>
      </c>
      <c r="AB186">
        <v>186000</v>
      </c>
      <c r="AC186">
        <v>186000</v>
      </c>
      <c r="AD186">
        <v>186000</v>
      </c>
      <c r="AE186">
        <v>186000</v>
      </c>
      <c r="AF186">
        <v>186000</v>
      </c>
      <c r="AG186">
        <v>186000</v>
      </c>
      <c r="AH186">
        <v>186000</v>
      </c>
      <c r="AI186">
        <v>186000</v>
      </c>
      <c r="AJ186">
        <v>186000</v>
      </c>
      <c r="AK186">
        <v>186000</v>
      </c>
      <c r="AL186">
        <v>186000</v>
      </c>
      <c r="AM186">
        <v>186000</v>
      </c>
      <c r="AO186">
        <v>186000</v>
      </c>
      <c r="AQ186">
        <v>186000</v>
      </c>
      <c r="AR186">
        <v>186000</v>
      </c>
      <c r="AS186">
        <v>186000</v>
      </c>
      <c r="AT186">
        <v>8.6</v>
      </c>
      <c r="AU186">
        <v>8.6</v>
      </c>
      <c r="AV186">
        <v>8.6</v>
      </c>
      <c r="AW186">
        <v>8.6</v>
      </c>
      <c r="AX186">
        <v>8.6</v>
      </c>
      <c r="AY186">
        <v>8.6</v>
      </c>
      <c r="AZ186">
        <v>8.6</v>
      </c>
      <c r="BA186">
        <v>8.6</v>
      </c>
      <c r="BB186">
        <v>8.6</v>
      </c>
      <c r="BC186">
        <v>8.6</v>
      </c>
      <c r="BD186" t="s">
        <v>2410</v>
      </c>
    </row>
    <row r="187" spans="1:56" x14ac:dyDescent="0.25">
      <c r="A187" t="s">
        <v>207</v>
      </c>
      <c r="B187" t="s">
        <v>1258</v>
      </c>
      <c r="C187" t="s">
        <v>1579</v>
      </c>
      <c r="D187" t="s">
        <v>1353</v>
      </c>
      <c r="E187">
        <v>3</v>
      </c>
      <c r="F187">
        <v>400000</v>
      </c>
      <c r="G187">
        <v>400000</v>
      </c>
      <c r="H187">
        <v>400000</v>
      </c>
      <c r="I187">
        <v>400000</v>
      </c>
      <c r="J187">
        <v>400000</v>
      </c>
      <c r="K187">
        <v>400000</v>
      </c>
      <c r="L187">
        <v>400000</v>
      </c>
      <c r="M187">
        <v>400000</v>
      </c>
      <c r="N187">
        <v>400000</v>
      </c>
      <c r="O187">
        <v>400000</v>
      </c>
      <c r="P187">
        <v>386667</v>
      </c>
      <c r="Q187">
        <v>400000</v>
      </c>
      <c r="R187">
        <v>400000</v>
      </c>
      <c r="S187">
        <v>533333</v>
      </c>
      <c r="T187">
        <v>400000</v>
      </c>
      <c r="V187">
        <v>400000</v>
      </c>
      <c r="X187">
        <v>360000</v>
      </c>
      <c r="Y187">
        <v>400000</v>
      </c>
      <c r="Z187">
        <v>300000</v>
      </c>
      <c r="AA187">
        <v>300000</v>
      </c>
      <c r="AB187">
        <v>300000</v>
      </c>
      <c r="AC187">
        <v>300000</v>
      </c>
      <c r="AD187">
        <v>300000</v>
      </c>
      <c r="AE187">
        <v>300000</v>
      </c>
      <c r="AF187">
        <v>300000</v>
      </c>
      <c r="AG187">
        <v>300000</v>
      </c>
      <c r="AH187">
        <v>300000</v>
      </c>
      <c r="AI187">
        <v>300000</v>
      </c>
      <c r="AJ187">
        <v>290000</v>
      </c>
      <c r="AK187">
        <v>300000</v>
      </c>
      <c r="AL187">
        <v>300000</v>
      </c>
      <c r="AM187">
        <v>400000</v>
      </c>
      <c r="AN187">
        <v>300000</v>
      </c>
      <c r="AP187">
        <v>300000</v>
      </c>
      <c r="AR187">
        <v>270000</v>
      </c>
      <c r="AS187">
        <v>300000</v>
      </c>
      <c r="AT187">
        <v>8.3000000000000007</v>
      </c>
      <c r="AU187">
        <v>8.3000000000000007</v>
      </c>
      <c r="AV187">
        <v>8.3000000000000007</v>
      </c>
      <c r="AW187">
        <v>8.3000000000000007</v>
      </c>
      <c r="AX187">
        <v>8.3000000000000007</v>
      </c>
      <c r="AY187">
        <v>8.3000000000000007</v>
      </c>
      <c r="AZ187">
        <v>8.3000000000000007</v>
      </c>
      <c r="BA187">
        <v>8.3000000000000007</v>
      </c>
      <c r="BB187">
        <v>8.3000000000000007</v>
      </c>
      <c r="BC187">
        <v>8.3000000000000007</v>
      </c>
      <c r="BD187" t="s">
        <v>2403</v>
      </c>
    </row>
    <row r="188" spans="1:56" x14ac:dyDescent="0.25">
      <c r="A188" t="s">
        <v>27</v>
      </c>
      <c r="B188" t="s">
        <v>1168</v>
      </c>
      <c r="C188" t="s">
        <v>1594</v>
      </c>
      <c r="D188" t="s">
        <v>1353</v>
      </c>
      <c r="E188">
        <v>4</v>
      </c>
      <c r="F188">
        <v>835000</v>
      </c>
      <c r="G188">
        <v>1435118</v>
      </c>
      <c r="H188">
        <v>1210000</v>
      </c>
      <c r="I188">
        <v>835000</v>
      </c>
      <c r="J188">
        <v>835000</v>
      </c>
      <c r="K188">
        <v>835000</v>
      </c>
      <c r="L188">
        <v>1355000</v>
      </c>
      <c r="M188">
        <v>835000</v>
      </c>
      <c r="N188">
        <v>1355000</v>
      </c>
      <c r="O188">
        <v>835000</v>
      </c>
      <c r="P188">
        <v>750000</v>
      </c>
      <c r="Q188">
        <v>835000</v>
      </c>
      <c r="S188">
        <v>835000</v>
      </c>
      <c r="T188">
        <v>1272000</v>
      </c>
      <c r="U188">
        <v>835000</v>
      </c>
      <c r="V188">
        <v>1390000</v>
      </c>
      <c r="X188">
        <v>835000</v>
      </c>
      <c r="Y188">
        <v>1304969</v>
      </c>
      <c r="Z188">
        <v>501000</v>
      </c>
      <c r="AA188">
        <v>1076303</v>
      </c>
      <c r="AB188">
        <v>641300</v>
      </c>
      <c r="AC188">
        <v>501000</v>
      </c>
      <c r="AD188">
        <v>501000</v>
      </c>
      <c r="AE188">
        <v>501000</v>
      </c>
      <c r="AF188">
        <v>718150</v>
      </c>
      <c r="AG188">
        <v>501000</v>
      </c>
      <c r="AH188">
        <v>718150</v>
      </c>
      <c r="AI188">
        <v>501000</v>
      </c>
      <c r="AJ188">
        <v>450000</v>
      </c>
      <c r="AK188">
        <v>501000</v>
      </c>
      <c r="AM188">
        <v>501000</v>
      </c>
      <c r="AN188">
        <v>674160</v>
      </c>
      <c r="AO188">
        <v>501000</v>
      </c>
      <c r="AP188">
        <v>834000</v>
      </c>
      <c r="AR188">
        <v>501000</v>
      </c>
      <c r="AS188">
        <v>978763</v>
      </c>
      <c r="AT188">
        <v>8.4</v>
      </c>
      <c r="AU188">
        <v>8.4</v>
      </c>
      <c r="AV188">
        <v>8.4</v>
      </c>
      <c r="AW188">
        <v>8.4</v>
      </c>
      <c r="AX188">
        <v>8.4</v>
      </c>
      <c r="AY188">
        <v>8.4</v>
      </c>
      <c r="AZ188">
        <v>8.4</v>
      </c>
      <c r="BA188">
        <v>8.4</v>
      </c>
      <c r="BB188">
        <v>8.4</v>
      </c>
      <c r="BC188">
        <v>8.4</v>
      </c>
      <c r="BD188" t="s">
        <v>2403</v>
      </c>
    </row>
    <row r="189" spans="1:56" x14ac:dyDescent="0.25">
      <c r="A189" t="s">
        <v>237</v>
      </c>
      <c r="B189" t="s">
        <v>1176</v>
      </c>
      <c r="C189" t="s">
        <v>1598</v>
      </c>
      <c r="D189" t="s">
        <v>1353</v>
      </c>
      <c r="E189">
        <v>3</v>
      </c>
      <c r="F189">
        <v>670000</v>
      </c>
      <c r="G189">
        <v>670000</v>
      </c>
      <c r="I189">
        <v>670000</v>
      </c>
      <c r="J189">
        <v>670000</v>
      </c>
      <c r="K189">
        <v>670000</v>
      </c>
      <c r="L189">
        <v>670000</v>
      </c>
      <c r="M189">
        <v>670000</v>
      </c>
      <c r="N189">
        <v>670000</v>
      </c>
      <c r="O189">
        <v>670000</v>
      </c>
      <c r="P189">
        <v>670000</v>
      </c>
      <c r="Q189">
        <v>670000</v>
      </c>
      <c r="R189">
        <v>670000</v>
      </c>
      <c r="S189">
        <v>670000</v>
      </c>
      <c r="T189">
        <v>1090000</v>
      </c>
      <c r="U189">
        <v>670000</v>
      </c>
      <c r="W189">
        <v>670000</v>
      </c>
      <c r="X189">
        <v>670000</v>
      </c>
      <c r="Y189">
        <v>670000</v>
      </c>
      <c r="Z189">
        <v>536000</v>
      </c>
      <c r="AA189">
        <v>536000</v>
      </c>
      <c r="AC189">
        <v>536000</v>
      </c>
      <c r="AD189">
        <v>536000</v>
      </c>
      <c r="AE189">
        <v>536000</v>
      </c>
      <c r="AF189">
        <v>536000</v>
      </c>
      <c r="AG189">
        <v>536000</v>
      </c>
      <c r="AH189">
        <v>536000</v>
      </c>
      <c r="AI189">
        <v>536000</v>
      </c>
      <c r="AJ189">
        <v>536000</v>
      </c>
      <c r="AK189">
        <v>536000</v>
      </c>
      <c r="AL189">
        <v>536000</v>
      </c>
      <c r="AM189">
        <v>536000</v>
      </c>
      <c r="AN189">
        <v>872000</v>
      </c>
      <c r="AO189">
        <v>536000</v>
      </c>
      <c r="AQ189">
        <v>536000</v>
      </c>
      <c r="AR189">
        <v>536000</v>
      </c>
      <c r="AS189">
        <v>536000</v>
      </c>
      <c r="AT189">
        <v>8.6</v>
      </c>
      <c r="AU189">
        <v>8.6</v>
      </c>
      <c r="AV189">
        <v>8.6</v>
      </c>
      <c r="AW189">
        <v>8.6</v>
      </c>
      <c r="AX189">
        <v>8.6</v>
      </c>
      <c r="AY189">
        <v>8.6</v>
      </c>
      <c r="AZ189">
        <v>8.6</v>
      </c>
      <c r="BA189">
        <v>8.6</v>
      </c>
      <c r="BB189">
        <v>8.6</v>
      </c>
      <c r="BC189">
        <v>8.6</v>
      </c>
      <c r="BD189" t="s">
        <v>2400</v>
      </c>
    </row>
    <row r="190" spans="1:56" x14ac:dyDescent="0.25">
      <c r="A190" t="s">
        <v>177</v>
      </c>
      <c r="B190" t="s">
        <v>1219</v>
      </c>
      <c r="C190" t="s">
        <v>1612</v>
      </c>
      <c r="D190" t="s">
        <v>1353</v>
      </c>
      <c r="E190">
        <v>0</v>
      </c>
      <c r="F190">
        <v>560000</v>
      </c>
      <c r="G190">
        <v>560000</v>
      </c>
      <c r="I190">
        <v>560000</v>
      </c>
      <c r="J190">
        <v>486667</v>
      </c>
      <c r="K190">
        <v>486667</v>
      </c>
      <c r="L190">
        <v>486667</v>
      </c>
      <c r="M190">
        <v>486667</v>
      </c>
      <c r="N190">
        <v>486667</v>
      </c>
      <c r="O190">
        <v>486667</v>
      </c>
      <c r="P190">
        <v>486667</v>
      </c>
      <c r="Q190">
        <v>486667</v>
      </c>
      <c r="R190">
        <v>486667</v>
      </c>
      <c r="S190">
        <v>486667</v>
      </c>
      <c r="T190">
        <v>526667</v>
      </c>
      <c r="U190">
        <v>526667</v>
      </c>
      <c r="V190">
        <v>526667</v>
      </c>
      <c r="X190">
        <v>460000</v>
      </c>
      <c r="Y190">
        <v>460000</v>
      </c>
      <c r="Z190">
        <v>420000</v>
      </c>
      <c r="AA190">
        <v>420000</v>
      </c>
      <c r="AC190">
        <v>420000</v>
      </c>
      <c r="AD190">
        <v>365000</v>
      </c>
      <c r="AE190">
        <v>365000</v>
      </c>
      <c r="AF190">
        <v>365000</v>
      </c>
      <c r="AG190">
        <v>365000</v>
      </c>
      <c r="AH190">
        <v>365000</v>
      </c>
      <c r="AI190">
        <v>365000</v>
      </c>
      <c r="AJ190">
        <v>365000</v>
      </c>
      <c r="AK190">
        <v>365000</v>
      </c>
      <c r="AL190">
        <v>365000</v>
      </c>
      <c r="AM190">
        <v>365000</v>
      </c>
      <c r="AN190">
        <v>395000</v>
      </c>
      <c r="AO190">
        <v>395000</v>
      </c>
      <c r="AP190">
        <v>395000</v>
      </c>
      <c r="AR190">
        <v>345000</v>
      </c>
      <c r="AS190">
        <v>345000</v>
      </c>
      <c r="AT190">
        <v>8.5</v>
      </c>
      <c r="AU190">
        <v>8.5</v>
      </c>
      <c r="AV190">
        <v>8.5</v>
      </c>
      <c r="AW190">
        <v>8.5</v>
      </c>
      <c r="AX190">
        <v>8.5</v>
      </c>
      <c r="AY190">
        <v>8.5</v>
      </c>
      <c r="AZ190">
        <v>8.5</v>
      </c>
      <c r="BA190">
        <v>8.5</v>
      </c>
      <c r="BB190">
        <v>8.5</v>
      </c>
      <c r="BC190">
        <v>8.5</v>
      </c>
      <c r="BD190" t="s">
        <v>2403</v>
      </c>
    </row>
    <row r="191" spans="1:56" x14ac:dyDescent="0.25">
      <c r="A191" t="s">
        <v>55</v>
      </c>
      <c r="B191" t="s">
        <v>1168</v>
      </c>
      <c r="C191" t="s">
        <v>1624</v>
      </c>
      <c r="D191" t="s">
        <v>1353</v>
      </c>
      <c r="E191">
        <v>4</v>
      </c>
      <c r="F191">
        <v>800000</v>
      </c>
      <c r="G191">
        <v>800000</v>
      </c>
      <c r="H191">
        <v>1320858</v>
      </c>
      <c r="I191">
        <v>800000</v>
      </c>
      <c r="J191">
        <v>666667</v>
      </c>
      <c r="K191">
        <v>800000</v>
      </c>
      <c r="L191">
        <v>800000</v>
      </c>
      <c r="M191">
        <v>800000</v>
      </c>
      <c r="N191">
        <v>666667</v>
      </c>
      <c r="O191">
        <v>800000</v>
      </c>
      <c r="P191">
        <v>800000</v>
      </c>
      <c r="Q191">
        <v>800000</v>
      </c>
      <c r="S191">
        <v>800000</v>
      </c>
      <c r="T191">
        <v>866667</v>
      </c>
      <c r="U191">
        <v>800000</v>
      </c>
      <c r="W191">
        <v>800000</v>
      </c>
      <c r="X191">
        <v>800000</v>
      </c>
      <c r="Y191">
        <v>800000</v>
      </c>
      <c r="Z191">
        <v>600000</v>
      </c>
      <c r="AA191">
        <v>600000</v>
      </c>
      <c r="AB191">
        <v>957054</v>
      </c>
      <c r="AC191">
        <v>600000</v>
      </c>
      <c r="AD191">
        <v>500000</v>
      </c>
      <c r="AE191">
        <v>600000</v>
      </c>
      <c r="AF191">
        <v>600000</v>
      </c>
      <c r="AG191">
        <v>600000</v>
      </c>
      <c r="AH191">
        <v>500000</v>
      </c>
      <c r="AI191">
        <v>600000</v>
      </c>
      <c r="AJ191">
        <v>600000</v>
      </c>
      <c r="AK191">
        <v>600000</v>
      </c>
      <c r="AM191">
        <v>600000</v>
      </c>
      <c r="AN191">
        <v>650000</v>
      </c>
      <c r="AO191">
        <v>600000</v>
      </c>
      <c r="AQ191">
        <v>600000</v>
      </c>
      <c r="AR191">
        <v>600000</v>
      </c>
      <c r="AS191">
        <v>600000</v>
      </c>
      <c r="AT191">
        <v>8.6999999999999993</v>
      </c>
      <c r="AU191">
        <v>8.6999999999999993</v>
      </c>
      <c r="AV191">
        <v>8.6999999999999993</v>
      </c>
      <c r="AW191">
        <v>8.6999999999999993</v>
      </c>
      <c r="AX191">
        <v>8.6999999999999993</v>
      </c>
      <c r="AY191">
        <v>8.6999999999999993</v>
      </c>
      <c r="AZ191">
        <v>8.6999999999999993</v>
      </c>
      <c r="BA191">
        <v>8.6999999999999993</v>
      </c>
      <c r="BB191">
        <v>8.6999999999999993</v>
      </c>
      <c r="BC191">
        <v>8.6999999999999993</v>
      </c>
      <c r="BD191" t="s">
        <v>2387</v>
      </c>
    </row>
    <row r="192" spans="1:56" x14ac:dyDescent="0.25">
      <c r="A192" t="s">
        <v>414</v>
      </c>
      <c r="B192" t="s">
        <v>1258</v>
      </c>
      <c r="C192" t="s">
        <v>1637</v>
      </c>
      <c r="D192" t="s">
        <v>1353</v>
      </c>
      <c r="E192">
        <v>1</v>
      </c>
      <c r="F192">
        <v>233333</v>
      </c>
      <c r="G192">
        <v>233333</v>
      </c>
      <c r="J192">
        <v>233333</v>
      </c>
      <c r="K192">
        <v>233333</v>
      </c>
      <c r="L192">
        <v>233333</v>
      </c>
      <c r="M192">
        <v>233333</v>
      </c>
      <c r="N192">
        <v>233333</v>
      </c>
      <c r="O192">
        <v>233333</v>
      </c>
      <c r="P192">
        <v>233333</v>
      </c>
      <c r="Q192">
        <v>233333</v>
      </c>
      <c r="R192">
        <v>233333</v>
      </c>
      <c r="S192">
        <v>233333</v>
      </c>
      <c r="T192">
        <v>233333</v>
      </c>
      <c r="U192">
        <v>233333</v>
      </c>
      <c r="V192">
        <v>233333</v>
      </c>
      <c r="W192">
        <v>233333</v>
      </c>
      <c r="X192">
        <v>233333</v>
      </c>
      <c r="Y192">
        <v>233333</v>
      </c>
      <c r="Z192">
        <v>175000</v>
      </c>
      <c r="AA192">
        <v>175000</v>
      </c>
      <c r="AD192">
        <v>175000</v>
      </c>
      <c r="AE192">
        <v>175000</v>
      </c>
      <c r="AF192">
        <v>175000</v>
      </c>
      <c r="AG192">
        <v>175000</v>
      </c>
      <c r="AH192">
        <v>175000</v>
      </c>
      <c r="AI192">
        <v>175000</v>
      </c>
      <c r="AJ192">
        <v>175000</v>
      </c>
      <c r="AK192">
        <v>175000</v>
      </c>
      <c r="AL192">
        <v>175000</v>
      </c>
      <c r="AM192">
        <v>175000</v>
      </c>
      <c r="AN192">
        <v>175000</v>
      </c>
      <c r="AO192">
        <v>175000</v>
      </c>
      <c r="AP192">
        <v>175000</v>
      </c>
      <c r="AQ192">
        <v>175000</v>
      </c>
      <c r="AR192">
        <v>175000</v>
      </c>
      <c r="AS192">
        <v>175000</v>
      </c>
      <c r="AT192">
        <v>8.1</v>
      </c>
      <c r="AV192">
        <v>8.1</v>
      </c>
      <c r="AW192">
        <v>8.1</v>
      </c>
      <c r="AX192">
        <v>8.1</v>
      </c>
      <c r="AY192">
        <v>8.1</v>
      </c>
      <c r="AZ192">
        <v>8.1</v>
      </c>
      <c r="BA192">
        <v>8.1</v>
      </c>
      <c r="BB192">
        <v>8.1</v>
      </c>
      <c r="BC192">
        <v>8.1</v>
      </c>
      <c r="BD192" t="s">
        <v>2388</v>
      </c>
    </row>
    <row r="193" spans="1:56" x14ac:dyDescent="0.25">
      <c r="A193" t="s">
        <v>80</v>
      </c>
      <c r="B193" t="s">
        <v>1201</v>
      </c>
      <c r="C193" t="s">
        <v>1654</v>
      </c>
      <c r="D193" t="s">
        <v>1353</v>
      </c>
      <c r="E193">
        <v>4</v>
      </c>
      <c r="F193">
        <v>973333</v>
      </c>
      <c r="G193">
        <v>873333</v>
      </c>
      <c r="H193">
        <v>1000000</v>
      </c>
      <c r="I193">
        <v>1333333</v>
      </c>
      <c r="J193">
        <v>780000</v>
      </c>
      <c r="K193">
        <v>780000</v>
      </c>
      <c r="L193">
        <v>780000</v>
      </c>
      <c r="M193">
        <v>780000</v>
      </c>
      <c r="N193">
        <v>820000</v>
      </c>
      <c r="O193">
        <v>780000</v>
      </c>
      <c r="P193">
        <v>873333</v>
      </c>
      <c r="Q193">
        <v>780000</v>
      </c>
      <c r="S193">
        <v>973333</v>
      </c>
      <c r="T193">
        <v>1106667</v>
      </c>
      <c r="U193">
        <v>873333</v>
      </c>
      <c r="W193">
        <v>900000</v>
      </c>
      <c r="X193">
        <v>873333</v>
      </c>
      <c r="Y193">
        <v>780000</v>
      </c>
      <c r="Z193">
        <v>730000</v>
      </c>
      <c r="AA193">
        <v>655000</v>
      </c>
      <c r="AB193">
        <v>750000</v>
      </c>
      <c r="AC193">
        <v>1000000</v>
      </c>
      <c r="AD193">
        <v>585000</v>
      </c>
      <c r="AE193">
        <v>585000</v>
      </c>
      <c r="AF193">
        <v>585000</v>
      </c>
      <c r="AG193">
        <v>585000</v>
      </c>
      <c r="AH193">
        <v>615000</v>
      </c>
      <c r="AI193">
        <v>585000</v>
      </c>
      <c r="AJ193">
        <v>655000</v>
      </c>
      <c r="AK193">
        <v>585000</v>
      </c>
      <c r="AM193">
        <v>730000</v>
      </c>
      <c r="AN193">
        <v>830000</v>
      </c>
      <c r="AO193">
        <v>655000</v>
      </c>
      <c r="AQ193">
        <v>675000</v>
      </c>
      <c r="AR193">
        <v>655000</v>
      </c>
      <c r="AS193">
        <v>585000</v>
      </c>
      <c r="AT193">
        <v>8.6999999999999993</v>
      </c>
      <c r="AU193">
        <v>8.6999999999999993</v>
      </c>
      <c r="AV193">
        <v>8.6999999999999993</v>
      </c>
      <c r="AW193">
        <v>8.6999999999999993</v>
      </c>
      <c r="AX193">
        <v>8.6999999999999993</v>
      </c>
      <c r="AY193">
        <v>8.6999999999999993</v>
      </c>
      <c r="AZ193">
        <v>8.6999999999999993</v>
      </c>
      <c r="BA193">
        <v>8.6999999999999993</v>
      </c>
      <c r="BB193">
        <v>8.6999999999999993</v>
      </c>
      <c r="BC193">
        <v>8.6999999999999993</v>
      </c>
      <c r="BD193" t="s">
        <v>2432</v>
      </c>
    </row>
    <row r="194" spans="1:56" x14ac:dyDescent="0.25">
      <c r="A194" t="s">
        <v>196</v>
      </c>
      <c r="B194" t="s">
        <v>1190</v>
      </c>
      <c r="C194" t="s">
        <v>1701</v>
      </c>
      <c r="D194" t="s">
        <v>1353</v>
      </c>
      <c r="E194">
        <v>3</v>
      </c>
      <c r="F194">
        <v>500000</v>
      </c>
      <c r="G194">
        <v>390000</v>
      </c>
      <c r="H194">
        <v>680000</v>
      </c>
      <c r="I194">
        <v>390000</v>
      </c>
      <c r="J194">
        <v>400000</v>
      </c>
      <c r="K194">
        <v>360000</v>
      </c>
      <c r="L194">
        <v>360000</v>
      </c>
      <c r="M194">
        <v>360000</v>
      </c>
      <c r="N194">
        <v>493333</v>
      </c>
      <c r="O194">
        <v>480000</v>
      </c>
      <c r="P194">
        <v>380000</v>
      </c>
      <c r="Q194">
        <v>360000</v>
      </c>
      <c r="R194">
        <v>1840000</v>
      </c>
      <c r="S194">
        <v>480000</v>
      </c>
      <c r="U194">
        <v>390000</v>
      </c>
      <c r="W194">
        <v>1840000</v>
      </c>
      <c r="X194">
        <v>360000</v>
      </c>
      <c r="Y194">
        <v>360000</v>
      </c>
      <c r="Z194">
        <v>425000</v>
      </c>
      <c r="AA194">
        <v>331500</v>
      </c>
      <c r="AB194">
        <v>578000</v>
      </c>
      <c r="AC194">
        <v>331500</v>
      </c>
      <c r="AD194">
        <v>340000</v>
      </c>
      <c r="AE194">
        <v>306000</v>
      </c>
      <c r="AF194">
        <v>306000</v>
      </c>
      <c r="AG194">
        <v>306000</v>
      </c>
      <c r="AH194">
        <v>370000</v>
      </c>
      <c r="AI194">
        <v>360000</v>
      </c>
      <c r="AJ194">
        <v>323000</v>
      </c>
      <c r="AK194">
        <v>306000</v>
      </c>
      <c r="AL194">
        <v>1380000</v>
      </c>
      <c r="AM194">
        <v>360000</v>
      </c>
      <c r="AO194">
        <v>331500</v>
      </c>
      <c r="AQ194">
        <v>1380000</v>
      </c>
      <c r="AR194">
        <v>306000</v>
      </c>
      <c r="AS194">
        <v>306000</v>
      </c>
      <c r="AT194">
        <v>8.4</v>
      </c>
      <c r="AU194">
        <v>8.4</v>
      </c>
      <c r="AV194">
        <v>8.4</v>
      </c>
      <c r="AW194">
        <v>8.4</v>
      </c>
      <c r="AX194">
        <v>8.4</v>
      </c>
      <c r="AY194">
        <v>8.4</v>
      </c>
      <c r="AZ194">
        <v>8.4</v>
      </c>
      <c r="BA194">
        <v>8.4</v>
      </c>
      <c r="BB194">
        <v>8.4</v>
      </c>
      <c r="BC194">
        <v>8.4</v>
      </c>
      <c r="BD194" t="s">
        <v>2387</v>
      </c>
    </row>
    <row r="195" spans="1:56" x14ac:dyDescent="0.25">
      <c r="A195" t="s">
        <v>119</v>
      </c>
      <c r="B195" t="s">
        <v>1241</v>
      </c>
      <c r="C195" t="s">
        <v>1704</v>
      </c>
      <c r="D195" t="s">
        <v>1353</v>
      </c>
      <c r="E195">
        <v>3</v>
      </c>
      <c r="F195">
        <v>440683</v>
      </c>
      <c r="G195">
        <v>440683</v>
      </c>
      <c r="H195">
        <v>750000</v>
      </c>
      <c r="I195">
        <v>440683</v>
      </c>
      <c r="J195">
        <v>440683</v>
      </c>
      <c r="K195">
        <v>557200</v>
      </c>
      <c r="L195">
        <v>440683</v>
      </c>
      <c r="M195">
        <v>440683</v>
      </c>
      <c r="N195">
        <v>587577</v>
      </c>
      <c r="O195">
        <v>587577</v>
      </c>
      <c r="P195">
        <v>440683</v>
      </c>
      <c r="Q195">
        <v>440683</v>
      </c>
      <c r="S195">
        <v>587577</v>
      </c>
      <c r="U195">
        <v>440683</v>
      </c>
      <c r="V195">
        <v>1400000</v>
      </c>
      <c r="W195">
        <v>587577</v>
      </c>
      <c r="X195">
        <v>440683</v>
      </c>
      <c r="Y195">
        <v>440683</v>
      </c>
      <c r="Z195">
        <v>374581</v>
      </c>
      <c r="AA195">
        <v>374581</v>
      </c>
      <c r="AB195">
        <v>637500</v>
      </c>
      <c r="AC195">
        <v>374581</v>
      </c>
      <c r="AD195">
        <v>374581</v>
      </c>
      <c r="AE195">
        <v>493122</v>
      </c>
      <c r="AF195">
        <v>374581</v>
      </c>
      <c r="AG195">
        <v>374581</v>
      </c>
      <c r="AH195">
        <v>440683</v>
      </c>
      <c r="AI195">
        <v>440683</v>
      </c>
      <c r="AJ195">
        <v>374581</v>
      </c>
      <c r="AK195">
        <v>374581</v>
      </c>
      <c r="AM195">
        <v>440683</v>
      </c>
      <c r="AO195">
        <v>374581</v>
      </c>
      <c r="AP195">
        <v>1050000</v>
      </c>
      <c r="AQ195">
        <v>440683</v>
      </c>
      <c r="AR195">
        <v>374581</v>
      </c>
      <c r="AS195">
        <v>374581</v>
      </c>
      <c r="AT195">
        <v>8.5</v>
      </c>
      <c r="AU195">
        <v>8.5</v>
      </c>
      <c r="AV195">
        <v>8.5</v>
      </c>
      <c r="AW195">
        <v>8.5</v>
      </c>
      <c r="AX195">
        <v>8.5</v>
      </c>
      <c r="AY195">
        <v>8.5</v>
      </c>
      <c r="AZ195">
        <v>8.5</v>
      </c>
      <c r="BA195">
        <v>8.5</v>
      </c>
      <c r="BB195">
        <v>8.5</v>
      </c>
      <c r="BC195">
        <v>8.5</v>
      </c>
      <c r="BD195" t="s">
        <v>2403</v>
      </c>
    </row>
    <row r="196" spans="1:56" x14ac:dyDescent="0.25">
      <c r="A196" t="s">
        <v>112</v>
      </c>
      <c r="B196" t="s">
        <v>1281</v>
      </c>
      <c r="C196" t="s">
        <v>1712</v>
      </c>
      <c r="D196" t="s">
        <v>1353</v>
      </c>
      <c r="E196">
        <v>2</v>
      </c>
      <c r="F196">
        <v>466667</v>
      </c>
      <c r="G196">
        <v>333333</v>
      </c>
      <c r="H196">
        <v>466667</v>
      </c>
      <c r="I196">
        <v>333333</v>
      </c>
      <c r="J196">
        <v>333333</v>
      </c>
      <c r="K196">
        <v>333333</v>
      </c>
      <c r="L196">
        <v>333333</v>
      </c>
      <c r="M196">
        <v>333333</v>
      </c>
      <c r="O196">
        <v>333333</v>
      </c>
      <c r="P196">
        <v>300000</v>
      </c>
      <c r="Q196">
        <v>333333</v>
      </c>
      <c r="R196">
        <v>300000</v>
      </c>
      <c r="S196">
        <v>333333</v>
      </c>
      <c r="T196">
        <v>466667</v>
      </c>
      <c r="U196">
        <v>466667</v>
      </c>
      <c r="W196">
        <v>466667</v>
      </c>
      <c r="X196">
        <v>333333</v>
      </c>
      <c r="Y196">
        <v>333333</v>
      </c>
      <c r="Z196">
        <v>350000</v>
      </c>
      <c r="AA196">
        <v>250000</v>
      </c>
      <c r="AB196">
        <v>350000</v>
      </c>
      <c r="AC196">
        <v>250000</v>
      </c>
      <c r="AD196">
        <v>250000</v>
      </c>
      <c r="AE196">
        <v>250000</v>
      </c>
      <c r="AF196">
        <v>250000</v>
      </c>
      <c r="AG196">
        <v>250000</v>
      </c>
      <c r="AI196">
        <v>250000</v>
      </c>
      <c r="AJ196">
        <v>225000</v>
      </c>
      <c r="AK196">
        <v>250000</v>
      </c>
      <c r="AL196">
        <v>225000</v>
      </c>
      <c r="AM196">
        <v>250000</v>
      </c>
      <c r="AN196">
        <v>350000</v>
      </c>
      <c r="AO196">
        <v>350000</v>
      </c>
      <c r="AQ196">
        <v>350000</v>
      </c>
      <c r="AR196">
        <v>250000</v>
      </c>
      <c r="AS196">
        <v>250000</v>
      </c>
      <c r="AT196">
        <v>8.1999999999999993</v>
      </c>
      <c r="AU196">
        <v>8.1999999999999993</v>
      </c>
      <c r="AV196">
        <v>8.1999999999999993</v>
      </c>
      <c r="AW196">
        <v>8.1999999999999993</v>
      </c>
      <c r="AX196">
        <v>8.1999999999999993</v>
      </c>
      <c r="AY196">
        <v>8.1999999999999993</v>
      </c>
      <c r="AZ196">
        <v>8.1999999999999993</v>
      </c>
      <c r="BA196">
        <v>8.1999999999999993</v>
      </c>
      <c r="BB196">
        <v>8.1999999999999993</v>
      </c>
      <c r="BC196">
        <v>8.1999999999999993</v>
      </c>
      <c r="BD196" t="s">
        <v>2388</v>
      </c>
    </row>
    <row r="197" spans="1:56" x14ac:dyDescent="0.25">
      <c r="A197" t="s">
        <v>801</v>
      </c>
      <c r="B197" t="s">
        <v>1184</v>
      </c>
      <c r="C197" t="s">
        <v>1714</v>
      </c>
      <c r="D197" t="s">
        <v>1353</v>
      </c>
      <c r="E197">
        <v>0</v>
      </c>
      <c r="F197">
        <v>533333</v>
      </c>
      <c r="G197">
        <v>533333</v>
      </c>
      <c r="J197">
        <v>533333</v>
      </c>
      <c r="K197">
        <v>533333</v>
      </c>
      <c r="L197">
        <v>533333</v>
      </c>
      <c r="M197">
        <v>533333</v>
      </c>
      <c r="N197">
        <v>533333</v>
      </c>
      <c r="O197">
        <v>533333</v>
      </c>
      <c r="P197">
        <v>533333</v>
      </c>
      <c r="Q197">
        <v>533333</v>
      </c>
      <c r="R197">
        <v>533333</v>
      </c>
      <c r="S197">
        <v>533333</v>
      </c>
      <c r="T197">
        <v>533333</v>
      </c>
      <c r="U197">
        <v>533333</v>
      </c>
      <c r="V197">
        <v>533333</v>
      </c>
      <c r="W197">
        <v>533333</v>
      </c>
      <c r="X197">
        <v>533333</v>
      </c>
      <c r="Y197">
        <v>533333</v>
      </c>
      <c r="Z197">
        <v>400000</v>
      </c>
      <c r="AA197">
        <v>400000</v>
      </c>
      <c r="AD197">
        <v>400000</v>
      </c>
      <c r="AE197">
        <v>400000</v>
      </c>
      <c r="AF197">
        <v>400000</v>
      </c>
      <c r="AG197">
        <v>400000</v>
      </c>
      <c r="AH197">
        <v>400000</v>
      </c>
      <c r="AI197">
        <v>400000</v>
      </c>
      <c r="AJ197">
        <v>400000</v>
      </c>
      <c r="AK197">
        <v>400000</v>
      </c>
      <c r="AL197">
        <v>400000</v>
      </c>
      <c r="AM197">
        <v>400000</v>
      </c>
      <c r="AN197">
        <v>400000</v>
      </c>
      <c r="AO197">
        <v>400000</v>
      </c>
      <c r="AP197">
        <v>400000</v>
      </c>
      <c r="AQ197">
        <v>400000</v>
      </c>
      <c r="AR197">
        <v>400000</v>
      </c>
      <c r="AS197">
        <v>400000</v>
      </c>
      <c r="AT197">
        <v>8.8000000000000007</v>
      </c>
      <c r="AV197">
        <v>8.8000000000000007</v>
      </c>
      <c r="AW197">
        <v>8.8000000000000007</v>
      </c>
      <c r="AX197">
        <v>8.8000000000000007</v>
      </c>
      <c r="AY197">
        <v>8.8000000000000007</v>
      </c>
      <c r="AZ197">
        <v>8.8000000000000007</v>
      </c>
      <c r="BA197">
        <v>8.8000000000000007</v>
      </c>
      <c r="BB197">
        <v>8.8000000000000007</v>
      </c>
      <c r="BC197">
        <v>8.8000000000000007</v>
      </c>
      <c r="BD197" t="s">
        <v>2402</v>
      </c>
    </row>
    <row r="198" spans="1:56" x14ac:dyDescent="0.25">
      <c r="A198" t="s">
        <v>578</v>
      </c>
      <c r="B198" t="s">
        <v>1203</v>
      </c>
      <c r="C198" t="s">
        <v>1715</v>
      </c>
      <c r="D198" t="s">
        <v>1353</v>
      </c>
      <c r="E198">
        <v>5</v>
      </c>
      <c r="F198">
        <v>1400000</v>
      </c>
      <c r="G198">
        <v>1400000</v>
      </c>
      <c r="J198">
        <v>1400000</v>
      </c>
      <c r="K198">
        <v>1400000</v>
      </c>
      <c r="L198">
        <v>1400000</v>
      </c>
      <c r="M198">
        <v>1400000</v>
      </c>
      <c r="N198">
        <v>1400000</v>
      </c>
      <c r="O198">
        <v>1400000</v>
      </c>
      <c r="P198">
        <v>1400000</v>
      </c>
      <c r="Q198">
        <v>1400000</v>
      </c>
      <c r="R198">
        <v>1400000</v>
      </c>
      <c r="S198">
        <v>1400000</v>
      </c>
      <c r="T198">
        <v>1400000</v>
      </c>
      <c r="U198">
        <v>1400000</v>
      </c>
      <c r="V198">
        <v>1400000</v>
      </c>
      <c r="W198">
        <v>1400000</v>
      </c>
      <c r="X198">
        <v>1400000</v>
      </c>
      <c r="Y198">
        <v>1400000</v>
      </c>
      <c r="Z198">
        <v>1050000</v>
      </c>
      <c r="AA198">
        <v>1050000</v>
      </c>
      <c r="AD198">
        <v>1050000</v>
      </c>
      <c r="AE198">
        <v>1050000</v>
      </c>
      <c r="AF198">
        <v>1050000</v>
      </c>
      <c r="AG198">
        <v>1050000</v>
      </c>
      <c r="AH198">
        <v>1050000</v>
      </c>
      <c r="AI198">
        <v>1050000</v>
      </c>
      <c r="AJ198">
        <v>1050000</v>
      </c>
      <c r="AK198">
        <v>1050000</v>
      </c>
      <c r="AL198">
        <v>1050000</v>
      </c>
      <c r="AM198">
        <v>1050000</v>
      </c>
      <c r="AN198">
        <v>1050000</v>
      </c>
      <c r="AO198">
        <v>1050000</v>
      </c>
      <c r="AP198">
        <v>1050000</v>
      </c>
      <c r="AQ198">
        <v>1050000</v>
      </c>
      <c r="AR198">
        <v>1050000</v>
      </c>
      <c r="AS198">
        <v>1050000</v>
      </c>
      <c r="AT198">
        <v>8.8000000000000007</v>
      </c>
      <c r="AV198">
        <v>8.8000000000000007</v>
      </c>
      <c r="AW198">
        <v>8.8000000000000007</v>
      </c>
      <c r="AX198">
        <v>8.8000000000000007</v>
      </c>
      <c r="AY198">
        <v>8.8000000000000007</v>
      </c>
      <c r="AZ198">
        <v>8.8000000000000007</v>
      </c>
      <c r="BA198">
        <v>8.8000000000000007</v>
      </c>
      <c r="BB198">
        <v>8.8000000000000007</v>
      </c>
      <c r="BC198">
        <v>8.8000000000000007</v>
      </c>
      <c r="BD198" t="s">
        <v>2393</v>
      </c>
    </row>
    <row r="199" spans="1:56" x14ac:dyDescent="0.25">
      <c r="A199" t="s">
        <v>466</v>
      </c>
      <c r="B199" t="s">
        <v>1284</v>
      </c>
      <c r="C199" t="s">
        <v>1718</v>
      </c>
      <c r="D199" t="s">
        <v>1353</v>
      </c>
      <c r="E199">
        <v>1</v>
      </c>
      <c r="F199">
        <v>426667</v>
      </c>
      <c r="G199">
        <v>426667</v>
      </c>
      <c r="J199">
        <v>426667</v>
      </c>
      <c r="K199">
        <v>426667</v>
      </c>
      <c r="L199">
        <v>426667</v>
      </c>
      <c r="M199">
        <v>426667</v>
      </c>
      <c r="N199">
        <v>546667</v>
      </c>
      <c r="O199">
        <v>426667</v>
      </c>
      <c r="P199">
        <v>546667</v>
      </c>
      <c r="Q199">
        <v>426667</v>
      </c>
      <c r="R199">
        <v>546667</v>
      </c>
      <c r="S199">
        <v>426667</v>
      </c>
      <c r="T199">
        <v>426667</v>
      </c>
      <c r="U199">
        <v>426667</v>
      </c>
      <c r="V199">
        <v>547215</v>
      </c>
      <c r="W199">
        <v>426667</v>
      </c>
      <c r="X199">
        <v>426667</v>
      </c>
      <c r="Y199">
        <v>426667</v>
      </c>
      <c r="Z199">
        <v>320000</v>
      </c>
      <c r="AA199">
        <v>320000</v>
      </c>
      <c r="AD199">
        <v>320000</v>
      </c>
      <c r="AE199">
        <v>320000</v>
      </c>
      <c r="AF199">
        <v>320000</v>
      </c>
      <c r="AG199">
        <v>320000</v>
      </c>
      <c r="AH199">
        <v>410000</v>
      </c>
      <c r="AI199">
        <v>320000</v>
      </c>
      <c r="AJ199">
        <v>410000</v>
      </c>
      <c r="AK199">
        <v>320000</v>
      </c>
      <c r="AL199">
        <v>410000</v>
      </c>
      <c r="AM199">
        <v>320000</v>
      </c>
      <c r="AN199">
        <v>320000</v>
      </c>
      <c r="AO199">
        <v>320000</v>
      </c>
      <c r="AP199">
        <v>410411</v>
      </c>
      <c r="AQ199">
        <v>320000</v>
      </c>
      <c r="AR199">
        <v>320000</v>
      </c>
      <c r="AS199">
        <v>320000</v>
      </c>
      <c r="AT199">
        <v>8.1</v>
      </c>
      <c r="AV199">
        <v>8.1</v>
      </c>
      <c r="AW199">
        <v>8.1</v>
      </c>
      <c r="AX199">
        <v>8.1</v>
      </c>
      <c r="AY199">
        <v>8.1</v>
      </c>
      <c r="AZ199">
        <v>8.1</v>
      </c>
      <c r="BA199">
        <v>8.1</v>
      </c>
      <c r="BB199">
        <v>8.1</v>
      </c>
      <c r="BC199">
        <v>8.1</v>
      </c>
      <c r="BD199" t="s">
        <v>2388</v>
      </c>
    </row>
    <row r="200" spans="1:56" x14ac:dyDescent="0.25">
      <c r="A200" t="s">
        <v>503</v>
      </c>
      <c r="B200" t="s">
        <v>1285</v>
      </c>
      <c r="C200" t="s">
        <v>1721</v>
      </c>
      <c r="D200" t="s">
        <v>1353</v>
      </c>
      <c r="E200">
        <v>0</v>
      </c>
      <c r="F200">
        <v>200000</v>
      </c>
      <c r="G200">
        <v>200000</v>
      </c>
      <c r="J200">
        <v>200000</v>
      </c>
      <c r="K200">
        <v>200000</v>
      </c>
      <c r="L200">
        <v>200000</v>
      </c>
      <c r="M200">
        <v>200000</v>
      </c>
      <c r="N200">
        <v>200000</v>
      </c>
      <c r="O200">
        <v>200000</v>
      </c>
      <c r="P200">
        <v>200000</v>
      </c>
      <c r="Q200">
        <v>200000</v>
      </c>
      <c r="R200">
        <v>200000</v>
      </c>
      <c r="S200">
        <v>200000</v>
      </c>
      <c r="T200">
        <v>200000</v>
      </c>
      <c r="U200">
        <v>200000</v>
      </c>
      <c r="V200">
        <v>200000</v>
      </c>
      <c r="W200">
        <v>200000</v>
      </c>
      <c r="X200">
        <v>200000</v>
      </c>
      <c r="Y200">
        <v>200000</v>
      </c>
      <c r="Z200">
        <v>150000</v>
      </c>
      <c r="AA200">
        <v>150000</v>
      </c>
      <c r="AD200">
        <v>150000</v>
      </c>
      <c r="AE200">
        <v>150000</v>
      </c>
      <c r="AF200">
        <v>150000</v>
      </c>
      <c r="AG200">
        <v>150000</v>
      </c>
      <c r="AH200">
        <v>150000</v>
      </c>
      <c r="AI200">
        <v>150000</v>
      </c>
      <c r="AJ200">
        <v>150000</v>
      </c>
      <c r="AK200">
        <v>150000</v>
      </c>
      <c r="AL200">
        <v>150000</v>
      </c>
      <c r="AM200">
        <v>150000</v>
      </c>
      <c r="AN200">
        <v>150000</v>
      </c>
      <c r="AO200">
        <v>150000</v>
      </c>
      <c r="AP200">
        <v>150000</v>
      </c>
      <c r="AQ200">
        <v>150000</v>
      </c>
      <c r="AR200">
        <v>150000</v>
      </c>
      <c r="AS200">
        <v>150000</v>
      </c>
      <c r="AT200">
        <v>7.4</v>
      </c>
      <c r="AV200">
        <v>7.4</v>
      </c>
      <c r="AW200">
        <v>7.4</v>
      </c>
      <c r="AX200">
        <v>7.4</v>
      </c>
      <c r="AY200">
        <v>7.4</v>
      </c>
      <c r="AZ200">
        <v>7.4</v>
      </c>
      <c r="BA200">
        <v>7.4</v>
      </c>
      <c r="BB200">
        <v>7.4</v>
      </c>
      <c r="BC200">
        <v>7.4</v>
      </c>
      <c r="BD200" t="s">
        <v>2410</v>
      </c>
    </row>
    <row r="201" spans="1:56" x14ac:dyDescent="0.25">
      <c r="A201" t="s">
        <v>460</v>
      </c>
      <c r="B201" t="s">
        <v>1177</v>
      </c>
      <c r="C201" t="s">
        <v>1733</v>
      </c>
      <c r="D201" t="s">
        <v>1353</v>
      </c>
      <c r="E201">
        <v>0</v>
      </c>
      <c r="F201">
        <v>393333</v>
      </c>
      <c r="G201">
        <v>393333</v>
      </c>
      <c r="J201">
        <v>393333</v>
      </c>
      <c r="K201">
        <v>393333</v>
      </c>
      <c r="L201">
        <v>393333</v>
      </c>
      <c r="M201">
        <v>393333</v>
      </c>
      <c r="N201">
        <v>393333</v>
      </c>
      <c r="O201">
        <v>393333</v>
      </c>
      <c r="P201">
        <v>393333</v>
      </c>
      <c r="Q201">
        <v>393333</v>
      </c>
      <c r="R201">
        <v>393333</v>
      </c>
      <c r="S201">
        <v>393333</v>
      </c>
      <c r="T201">
        <v>393333</v>
      </c>
      <c r="U201">
        <v>393333</v>
      </c>
      <c r="V201">
        <v>393333</v>
      </c>
      <c r="W201">
        <v>393333</v>
      </c>
      <c r="X201">
        <v>393333</v>
      </c>
      <c r="Y201">
        <v>393333</v>
      </c>
      <c r="Z201">
        <v>295000</v>
      </c>
      <c r="AA201">
        <v>295000</v>
      </c>
      <c r="AD201">
        <v>295000</v>
      </c>
      <c r="AE201">
        <v>295000</v>
      </c>
      <c r="AF201">
        <v>295000</v>
      </c>
      <c r="AG201">
        <v>295000</v>
      </c>
      <c r="AH201">
        <v>295000</v>
      </c>
      <c r="AI201">
        <v>295000</v>
      </c>
      <c r="AJ201">
        <v>295000</v>
      </c>
      <c r="AK201">
        <v>295000</v>
      </c>
      <c r="AL201">
        <v>295000</v>
      </c>
      <c r="AM201">
        <v>295000</v>
      </c>
      <c r="AN201">
        <v>295000</v>
      </c>
      <c r="AO201">
        <v>295000</v>
      </c>
      <c r="AP201">
        <v>295000</v>
      </c>
      <c r="AQ201">
        <v>295000</v>
      </c>
      <c r="AR201">
        <v>295000</v>
      </c>
      <c r="AS201">
        <v>295000</v>
      </c>
      <c r="AT201">
        <v>8.5</v>
      </c>
      <c r="AV201">
        <v>8.5</v>
      </c>
      <c r="AW201">
        <v>8.5</v>
      </c>
      <c r="AX201">
        <v>8.5</v>
      </c>
      <c r="AY201">
        <v>8.5</v>
      </c>
      <c r="AZ201">
        <v>8.5</v>
      </c>
      <c r="BA201">
        <v>8.5</v>
      </c>
      <c r="BB201">
        <v>8.5</v>
      </c>
      <c r="BC201">
        <v>8.5</v>
      </c>
      <c r="BD201" t="s">
        <v>2394</v>
      </c>
    </row>
    <row r="202" spans="1:56" x14ac:dyDescent="0.25">
      <c r="A202" t="s">
        <v>286</v>
      </c>
      <c r="B202" t="s">
        <v>1166</v>
      </c>
      <c r="C202" t="s">
        <v>1737</v>
      </c>
      <c r="D202" t="s">
        <v>1353</v>
      </c>
      <c r="E202">
        <v>1</v>
      </c>
      <c r="F202">
        <v>360000</v>
      </c>
      <c r="G202">
        <v>360000</v>
      </c>
      <c r="H202">
        <v>360000</v>
      </c>
      <c r="I202">
        <v>360000</v>
      </c>
      <c r="J202">
        <v>360000</v>
      </c>
      <c r="K202">
        <v>360000</v>
      </c>
      <c r="L202">
        <v>360000</v>
      </c>
      <c r="M202">
        <v>360000</v>
      </c>
      <c r="O202">
        <v>360000</v>
      </c>
      <c r="Q202">
        <v>360000</v>
      </c>
      <c r="R202">
        <v>360000</v>
      </c>
      <c r="S202">
        <v>360000</v>
      </c>
      <c r="T202">
        <v>360000</v>
      </c>
      <c r="U202">
        <v>360000</v>
      </c>
      <c r="V202">
        <v>360000</v>
      </c>
      <c r="W202">
        <v>360000</v>
      </c>
      <c r="X202">
        <v>360000</v>
      </c>
      <c r="Y202">
        <v>360000</v>
      </c>
      <c r="Z202">
        <v>270000</v>
      </c>
      <c r="AA202">
        <v>270000</v>
      </c>
      <c r="AB202">
        <v>270000</v>
      </c>
      <c r="AC202">
        <v>270000</v>
      </c>
      <c r="AD202">
        <v>270000</v>
      </c>
      <c r="AE202">
        <v>270000</v>
      </c>
      <c r="AF202">
        <v>270000</v>
      </c>
      <c r="AG202">
        <v>270000</v>
      </c>
      <c r="AI202">
        <v>270000</v>
      </c>
      <c r="AK202">
        <v>270000</v>
      </c>
      <c r="AL202">
        <v>270000</v>
      </c>
      <c r="AM202">
        <v>270000</v>
      </c>
      <c r="AN202">
        <v>270000</v>
      </c>
      <c r="AO202">
        <v>270000</v>
      </c>
      <c r="AP202">
        <v>270000</v>
      </c>
      <c r="AQ202">
        <v>270000</v>
      </c>
      <c r="AR202">
        <v>270000</v>
      </c>
      <c r="AS202">
        <v>270000</v>
      </c>
      <c r="AT202">
        <v>8.4</v>
      </c>
      <c r="AU202">
        <v>8.4</v>
      </c>
      <c r="AV202">
        <v>8.4</v>
      </c>
      <c r="AW202">
        <v>8.4</v>
      </c>
      <c r="AX202">
        <v>8.4</v>
      </c>
      <c r="AY202">
        <v>8.4</v>
      </c>
      <c r="AZ202">
        <v>8.4</v>
      </c>
      <c r="BA202">
        <v>8.4</v>
      </c>
      <c r="BB202">
        <v>8.4</v>
      </c>
      <c r="BC202">
        <v>8.4</v>
      </c>
      <c r="BD202" t="s">
        <v>2387</v>
      </c>
    </row>
    <row r="203" spans="1:56" x14ac:dyDescent="0.25">
      <c r="A203" t="s">
        <v>26</v>
      </c>
      <c r="B203" t="s">
        <v>1168</v>
      </c>
      <c r="C203" t="s">
        <v>1740</v>
      </c>
      <c r="D203" t="s">
        <v>1353</v>
      </c>
      <c r="E203">
        <v>4</v>
      </c>
      <c r="F203">
        <v>880001</v>
      </c>
      <c r="G203">
        <v>805002</v>
      </c>
      <c r="H203">
        <v>1050000</v>
      </c>
      <c r="I203">
        <v>805002</v>
      </c>
      <c r="J203">
        <v>705000</v>
      </c>
      <c r="K203">
        <v>675000</v>
      </c>
      <c r="L203">
        <v>735001</v>
      </c>
      <c r="M203">
        <v>705000</v>
      </c>
      <c r="N203">
        <v>860001</v>
      </c>
      <c r="O203">
        <v>793333</v>
      </c>
      <c r="P203">
        <v>938668</v>
      </c>
      <c r="Q203">
        <v>688001</v>
      </c>
      <c r="S203">
        <v>793333</v>
      </c>
      <c r="U203">
        <v>793333</v>
      </c>
      <c r="V203">
        <v>1073336</v>
      </c>
      <c r="W203">
        <v>793333</v>
      </c>
      <c r="X203">
        <v>793333</v>
      </c>
      <c r="Y203">
        <v>733333</v>
      </c>
      <c r="Z203">
        <v>704001</v>
      </c>
      <c r="AA203">
        <v>644002</v>
      </c>
      <c r="AB203">
        <v>840000</v>
      </c>
      <c r="AC203">
        <v>644002</v>
      </c>
      <c r="AD203">
        <v>564000</v>
      </c>
      <c r="AE203">
        <v>540000</v>
      </c>
      <c r="AF203">
        <v>588001</v>
      </c>
      <c r="AG203">
        <v>564000</v>
      </c>
      <c r="AH203">
        <v>645001</v>
      </c>
      <c r="AI203">
        <v>595000</v>
      </c>
      <c r="AJ203">
        <v>704001</v>
      </c>
      <c r="AK203">
        <v>516001</v>
      </c>
      <c r="AM203">
        <v>595000</v>
      </c>
      <c r="AO203">
        <v>595000</v>
      </c>
      <c r="AP203">
        <v>805002</v>
      </c>
      <c r="AQ203">
        <v>595000</v>
      </c>
      <c r="AR203">
        <v>595000</v>
      </c>
      <c r="AS203">
        <v>550000</v>
      </c>
      <c r="AT203">
        <v>8.8000000000000007</v>
      </c>
      <c r="AU203">
        <v>8.8000000000000007</v>
      </c>
      <c r="AV203">
        <v>8.8000000000000007</v>
      </c>
      <c r="AW203">
        <v>8.8000000000000007</v>
      </c>
      <c r="AX203">
        <v>8.8000000000000007</v>
      </c>
      <c r="AY203">
        <v>8.8000000000000007</v>
      </c>
      <c r="AZ203">
        <v>8.8000000000000007</v>
      </c>
      <c r="BA203">
        <v>8.8000000000000007</v>
      </c>
      <c r="BB203">
        <v>8.8000000000000007</v>
      </c>
      <c r="BC203">
        <v>8.8000000000000007</v>
      </c>
      <c r="BD203" t="s">
        <v>2403</v>
      </c>
    </row>
    <row r="204" spans="1:56" x14ac:dyDescent="0.25">
      <c r="A204" t="s">
        <v>225</v>
      </c>
      <c r="B204" t="s">
        <v>1254</v>
      </c>
      <c r="C204" t="s">
        <v>1743</v>
      </c>
      <c r="D204" t="s">
        <v>1353</v>
      </c>
      <c r="E204">
        <v>3</v>
      </c>
      <c r="F204">
        <v>927593</v>
      </c>
      <c r="G204">
        <v>500500</v>
      </c>
      <c r="H204">
        <v>567167</v>
      </c>
      <c r="I204">
        <v>500500</v>
      </c>
      <c r="J204">
        <v>500500</v>
      </c>
      <c r="K204">
        <v>473333</v>
      </c>
      <c r="L204">
        <v>927593</v>
      </c>
      <c r="M204">
        <v>473333</v>
      </c>
      <c r="O204">
        <v>473333</v>
      </c>
      <c r="P204">
        <v>7333333</v>
      </c>
      <c r="Q204">
        <v>473333</v>
      </c>
      <c r="S204">
        <v>473333</v>
      </c>
      <c r="T204">
        <v>914247</v>
      </c>
      <c r="U204">
        <v>473333</v>
      </c>
      <c r="V204">
        <v>500500</v>
      </c>
      <c r="W204">
        <v>473333</v>
      </c>
      <c r="X204">
        <v>473333</v>
      </c>
      <c r="Y204">
        <v>473333</v>
      </c>
      <c r="Z204">
        <v>695695</v>
      </c>
      <c r="AA204">
        <v>375375</v>
      </c>
      <c r="AB204">
        <v>425375</v>
      </c>
      <c r="AC204">
        <v>375375</v>
      </c>
      <c r="AD204">
        <v>375375</v>
      </c>
      <c r="AE204">
        <v>355000</v>
      </c>
      <c r="AF204">
        <v>695695</v>
      </c>
      <c r="AG204">
        <v>355000</v>
      </c>
      <c r="AI204">
        <v>355000</v>
      </c>
      <c r="AJ204">
        <v>5500000</v>
      </c>
      <c r="AK204">
        <v>355000</v>
      </c>
      <c r="AM204">
        <v>355000</v>
      </c>
      <c r="AN204">
        <v>685685</v>
      </c>
      <c r="AO204">
        <v>355000</v>
      </c>
      <c r="AP204">
        <v>375375</v>
      </c>
      <c r="AQ204">
        <v>355000</v>
      </c>
      <c r="AR204">
        <v>355000</v>
      </c>
      <c r="AS204">
        <v>355000</v>
      </c>
      <c r="AT204">
        <v>8.1</v>
      </c>
      <c r="AU204">
        <v>8.1</v>
      </c>
      <c r="AV204">
        <v>8.1</v>
      </c>
      <c r="AW204">
        <v>8.1</v>
      </c>
      <c r="AX204">
        <v>8.1</v>
      </c>
      <c r="AY204">
        <v>8.1</v>
      </c>
      <c r="AZ204">
        <v>8.1</v>
      </c>
      <c r="BA204">
        <v>8.1</v>
      </c>
      <c r="BB204">
        <v>8.1</v>
      </c>
      <c r="BC204">
        <v>8.1</v>
      </c>
      <c r="BD204" t="s">
        <v>2400</v>
      </c>
    </row>
    <row r="205" spans="1:56" x14ac:dyDescent="0.25">
      <c r="A205" t="s">
        <v>106</v>
      </c>
      <c r="B205" t="s">
        <v>1218</v>
      </c>
      <c r="C205" t="s">
        <v>1751</v>
      </c>
      <c r="D205" t="s">
        <v>1353</v>
      </c>
      <c r="E205">
        <v>3</v>
      </c>
      <c r="F205">
        <v>933333</v>
      </c>
      <c r="G205">
        <v>933333</v>
      </c>
      <c r="H205">
        <v>914791</v>
      </c>
      <c r="J205">
        <v>933333</v>
      </c>
      <c r="K205">
        <v>933333</v>
      </c>
      <c r="L205">
        <v>1066667</v>
      </c>
      <c r="M205">
        <v>933333</v>
      </c>
      <c r="N205">
        <v>933333</v>
      </c>
      <c r="O205">
        <v>933333</v>
      </c>
      <c r="P205">
        <v>933333</v>
      </c>
      <c r="Q205">
        <v>933333</v>
      </c>
      <c r="R205">
        <v>933333</v>
      </c>
      <c r="S205">
        <v>933333</v>
      </c>
      <c r="T205">
        <v>933333</v>
      </c>
      <c r="U205">
        <v>933333</v>
      </c>
      <c r="W205">
        <v>915057</v>
      </c>
      <c r="X205">
        <v>933333</v>
      </c>
      <c r="Y205">
        <v>933333</v>
      </c>
      <c r="Z205">
        <v>700000</v>
      </c>
      <c r="AA205">
        <v>700000</v>
      </c>
      <c r="AB205">
        <v>686058</v>
      </c>
      <c r="AD205">
        <v>700000</v>
      </c>
      <c r="AE205">
        <v>700000</v>
      </c>
      <c r="AF205">
        <v>800000</v>
      </c>
      <c r="AG205">
        <v>700000</v>
      </c>
      <c r="AH205">
        <v>700000</v>
      </c>
      <c r="AI205">
        <v>700000</v>
      </c>
      <c r="AJ205">
        <v>700000</v>
      </c>
      <c r="AK205">
        <v>700000</v>
      </c>
      <c r="AL205">
        <v>700000</v>
      </c>
      <c r="AM205">
        <v>700000</v>
      </c>
      <c r="AN205">
        <v>700000</v>
      </c>
      <c r="AO205">
        <v>700000</v>
      </c>
      <c r="AQ205">
        <v>686257</v>
      </c>
      <c r="AR205">
        <v>700000</v>
      </c>
      <c r="AS205">
        <v>700000</v>
      </c>
      <c r="AT205">
        <v>8.6</v>
      </c>
      <c r="AU205">
        <v>8.6</v>
      </c>
      <c r="AV205">
        <v>8.6</v>
      </c>
      <c r="AW205">
        <v>8.6</v>
      </c>
      <c r="AX205">
        <v>8.6</v>
      </c>
      <c r="AY205">
        <v>8.6</v>
      </c>
      <c r="AZ205">
        <v>8.6</v>
      </c>
      <c r="BA205">
        <v>8.6</v>
      </c>
      <c r="BB205">
        <v>8.6</v>
      </c>
      <c r="BC205">
        <v>8.6</v>
      </c>
      <c r="BD205" t="s">
        <v>2393</v>
      </c>
    </row>
    <row r="206" spans="1:56" x14ac:dyDescent="0.25">
      <c r="A206" t="s">
        <v>1069</v>
      </c>
      <c r="B206" t="s">
        <v>1172</v>
      </c>
      <c r="C206" t="s">
        <v>1764</v>
      </c>
      <c r="D206" t="s">
        <v>1353</v>
      </c>
      <c r="E206">
        <v>0</v>
      </c>
      <c r="G206">
        <v>213333</v>
      </c>
      <c r="H206">
        <v>213333</v>
      </c>
      <c r="I206">
        <v>213333</v>
      </c>
      <c r="J206">
        <v>213333</v>
      </c>
      <c r="K206">
        <v>213333</v>
      </c>
      <c r="L206">
        <v>213333</v>
      </c>
      <c r="M206">
        <v>213333</v>
      </c>
      <c r="N206">
        <v>213333</v>
      </c>
      <c r="O206">
        <v>213333</v>
      </c>
      <c r="P206">
        <v>213333</v>
      </c>
      <c r="Q206">
        <v>213333</v>
      </c>
      <c r="R206">
        <v>213333</v>
      </c>
      <c r="S206">
        <v>213333</v>
      </c>
      <c r="T206">
        <v>213333</v>
      </c>
      <c r="U206">
        <v>213333</v>
      </c>
      <c r="V206">
        <v>213333</v>
      </c>
      <c r="X206">
        <v>213333</v>
      </c>
      <c r="Y206">
        <v>213333</v>
      </c>
      <c r="AA206">
        <v>160000</v>
      </c>
      <c r="AB206">
        <v>160000</v>
      </c>
      <c r="AC206">
        <v>160000</v>
      </c>
      <c r="AD206">
        <v>160000</v>
      </c>
      <c r="AE206">
        <v>160000</v>
      </c>
      <c r="AF206">
        <v>160000</v>
      </c>
      <c r="AG206">
        <v>160000</v>
      </c>
      <c r="AH206">
        <v>160000</v>
      </c>
      <c r="AI206">
        <v>160000</v>
      </c>
      <c r="AJ206">
        <v>160000</v>
      </c>
      <c r="AK206">
        <v>160000</v>
      </c>
      <c r="AL206">
        <v>160000</v>
      </c>
      <c r="AM206">
        <v>160000</v>
      </c>
      <c r="AN206">
        <v>160000</v>
      </c>
      <c r="AO206">
        <v>160000</v>
      </c>
      <c r="AP206">
        <v>160000</v>
      </c>
      <c r="AR206">
        <v>160000</v>
      </c>
      <c r="AS206">
        <v>160000</v>
      </c>
      <c r="AT206">
        <v>9.3000000000000007</v>
      </c>
      <c r="AU206">
        <v>9.3000000000000007</v>
      </c>
      <c r="AV206">
        <v>9.3000000000000007</v>
      </c>
      <c r="AW206">
        <v>9.3000000000000007</v>
      </c>
      <c r="AX206">
        <v>9.3000000000000007</v>
      </c>
      <c r="AY206">
        <v>9.1999999999999993</v>
      </c>
      <c r="AZ206">
        <v>9.1999999999999993</v>
      </c>
      <c r="BA206">
        <v>9.1999999999999993</v>
      </c>
      <c r="BB206">
        <v>9.1999999999999993</v>
      </c>
      <c r="BC206">
        <v>9.1999999999999993</v>
      </c>
      <c r="BD206" t="s">
        <v>2388</v>
      </c>
    </row>
    <row r="207" spans="1:56" x14ac:dyDescent="0.25">
      <c r="A207" t="s">
        <v>143</v>
      </c>
      <c r="B207" t="s">
        <v>1218</v>
      </c>
      <c r="C207" t="s">
        <v>1768</v>
      </c>
      <c r="D207" t="s">
        <v>1353</v>
      </c>
      <c r="E207">
        <v>3</v>
      </c>
      <c r="F207">
        <v>466667</v>
      </c>
      <c r="G207">
        <v>466667</v>
      </c>
      <c r="H207">
        <v>466667</v>
      </c>
      <c r="I207">
        <v>466667</v>
      </c>
      <c r="K207">
        <v>466667</v>
      </c>
      <c r="L207">
        <v>466667</v>
      </c>
      <c r="M207">
        <v>466667</v>
      </c>
      <c r="N207">
        <v>466667</v>
      </c>
      <c r="O207">
        <v>466667</v>
      </c>
      <c r="P207">
        <v>466667</v>
      </c>
      <c r="Q207">
        <v>466667</v>
      </c>
      <c r="R207">
        <v>466667</v>
      </c>
      <c r="S207">
        <v>466667</v>
      </c>
      <c r="T207">
        <v>466667</v>
      </c>
      <c r="U207">
        <v>466667</v>
      </c>
      <c r="W207">
        <v>466667</v>
      </c>
      <c r="X207">
        <v>466667</v>
      </c>
      <c r="Y207">
        <v>466667</v>
      </c>
      <c r="Z207">
        <v>350000</v>
      </c>
      <c r="AA207">
        <v>350000</v>
      </c>
      <c r="AB207">
        <v>350000</v>
      </c>
      <c r="AC207">
        <v>350000</v>
      </c>
      <c r="AE207">
        <v>350000</v>
      </c>
      <c r="AF207">
        <v>350000</v>
      </c>
      <c r="AG207">
        <v>350000</v>
      </c>
      <c r="AH207">
        <v>350000</v>
      </c>
      <c r="AI207">
        <v>350000</v>
      </c>
      <c r="AJ207">
        <v>350000</v>
      </c>
      <c r="AK207">
        <v>350000</v>
      </c>
      <c r="AL207">
        <v>350000</v>
      </c>
      <c r="AM207">
        <v>350000</v>
      </c>
      <c r="AN207">
        <v>350000</v>
      </c>
      <c r="AO207">
        <v>350000</v>
      </c>
      <c r="AQ207">
        <v>350000</v>
      </c>
      <c r="AR207">
        <v>350000</v>
      </c>
      <c r="AS207">
        <v>350000</v>
      </c>
      <c r="AT207">
        <v>8.3000000000000007</v>
      </c>
      <c r="AU207">
        <v>8.3000000000000007</v>
      </c>
      <c r="AV207">
        <v>8.3000000000000007</v>
      </c>
      <c r="AW207">
        <v>8.3000000000000007</v>
      </c>
      <c r="AX207">
        <v>8.3000000000000007</v>
      </c>
      <c r="AY207">
        <v>8.3000000000000007</v>
      </c>
      <c r="AZ207">
        <v>8.3000000000000007</v>
      </c>
      <c r="BA207">
        <v>8.3000000000000007</v>
      </c>
      <c r="BB207">
        <v>8.3000000000000007</v>
      </c>
      <c r="BC207">
        <v>8.3000000000000007</v>
      </c>
      <c r="BD207" t="s">
        <v>2403</v>
      </c>
    </row>
    <row r="208" spans="1:56" x14ac:dyDescent="0.25">
      <c r="A208" t="s">
        <v>289</v>
      </c>
      <c r="B208" t="s">
        <v>1170</v>
      </c>
      <c r="C208" t="s">
        <v>1781</v>
      </c>
      <c r="D208" t="s">
        <v>1353</v>
      </c>
      <c r="E208">
        <v>2</v>
      </c>
      <c r="F208">
        <v>194665</v>
      </c>
      <c r="G208">
        <v>194665</v>
      </c>
      <c r="I208">
        <v>220000</v>
      </c>
      <c r="J208">
        <v>194665</v>
      </c>
      <c r="K208">
        <v>194665</v>
      </c>
      <c r="L208">
        <v>194665</v>
      </c>
      <c r="M208">
        <v>194665</v>
      </c>
      <c r="N208">
        <v>194665</v>
      </c>
      <c r="O208">
        <v>194665</v>
      </c>
      <c r="P208">
        <v>194665</v>
      </c>
      <c r="Q208">
        <v>194665</v>
      </c>
      <c r="R208">
        <v>194665</v>
      </c>
      <c r="S208">
        <v>194665</v>
      </c>
      <c r="T208">
        <v>327999</v>
      </c>
      <c r="U208">
        <v>194665</v>
      </c>
      <c r="V208">
        <v>220000</v>
      </c>
      <c r="X208">
        <v>194665</v>
      </c>
      <c r="Y208">
        <v>194665</v>
      </c>
      <c r="Z208">
        <v>145999</v>
      </c>
      <c r="AA208">
        <v>145999</v>
      </c>
      <c r="AC208">
        <v>165000</v>
      </c>
      <c r="AD208">
        <v>145999</v>
      </c>
      <c r="AE208">
        <v>145999</v>
      </c>
      <c r="AF208">
        <v>145999</v>
      </c>
      <c r="AG208">
        <v>145999</v>
      </c>
      <c r="AH208">
        <v>145999</v>
      </c>
      <c r="AI208">
        <v>145999</v>
      </c>
      <c r="AJ208">
        <v>145999</v>
      </c>
      <c r="AK208">
        <v>145999</v>
      </c>
      <c r="AL208">
        <v>145999</v>
      </c>
      <c r="AM208">
        <v>145999</v>
      </c>
      <c r="AN208">
        <v>245999</v>
      </c>
      <c r="AO208">
        <v>145999</v>
      </c>
      <c r="AP208">
        <v>165000</v>
      </c>
      <c r="AR208">
        <v>145999</v>
      </c>
      <c r="AS208">
        <v>145999</v>
      </c>
      <c r="AT208">
        <v>8.1</v>
      </c>
      <c r="AU208">
        <v>8.1</v>
      </c>
      <c r="AV208">
        <v>8.1</v>
      </c>
      <c r="AW208">
        <v>8.1</v>
      </c>
      <c r="AX208">
        <v>8.1</v>
      </c>
      <c r="AY208">
        <v>8.1</v>
      </c>
      <c r="AZ208">
        <v>8.1</v>
      </c>
      <c r="BA208">
        <v>8.1</v>
      </c>
      <c r="BB208">
        <v>8.1</v>
      </c>
      <c r="BC208">
        <v>8.1</v>
      </c>
      <c r="BD208" t="s">
        <v>2415</v>
      </c>
    </row>
    <row r="209" spans="1:56" x14ac:dyDescent="0.25">
      <c r="A209" t="s">
        <v>213</v>
      </c>
      <c r="B209" t="s">
        <v>1267</v>
      </c>
      <c r="C209" t="s">
        <v>1789</v>
      </c>
      <c r="D209" t="s">
        <v>1353</v>
      </c>
      <c r="E209">
        <v>2</v>
      </c>
      <c r="F209">
        <v>466667</v>
      </c>
      <c r="G209">
        <v>533333</v>
      </c>
      <c r="I209">
        <v>466667</v>
      </c>
      <c r="J209">
        <v>466667</v>
      </c>
      <c r="K209">
        <v>466667</v>
      </c>
      <c r="L209">
        <v>466667</v>
      </c>
      <c r="M209">
        <v>466667</v>
      </c>
      <c r="N209">
        <v>466667</v>
      </c>
      <c r="O209">
        <v>466667</v>
      </c>
      <c r="P209">
        <v>466667</v>
      </c>
      <c r="Q209">
        <v>466667</v>
      </c>
      <c r="R209">
        <v>466667</v>
      </c>
      <c r="S209">
        <v>466667</v>
      </c>
      <c r="U209">
        <v>466667</v>
      </c>
      <c r="V209">
        <v>466667</v>
      </c>
      <c r="W209">
        <v>466667</v>
      </c>
      <c r="X209">
        <v>466667</v>
      </c>
      <c r="Y209">
        <v>466667</v>
      </c>
      <c r="Z209">
        <v>350000</v>
      </c>
      <c r="AA209">
        <v>400000</v>
      </c>
      <c r="AC209">
        <v>350000</v>
      </c>
      <c r="AD209">
        <v>350000</v>
      </c>
      <c r="AE209">
        <v>350000</v>
      </c>
      <c r="AF209">
        <v>350000</v>
      </c>
      <c r="AG209">
        <v>350000</v>
      </c>
      <c r="AH209">
        <v>350000</v>
      </c>
      <c r="AI209">
        <v>350000</v>
      </c>
      <c r="AJ209">
        <v>350000</v>
      </c>
      <c r="AK209">
        <v>350000</v>
      </c>
      <c r="AL209">
        <v>350000</v>
      </c>
      <c r="AM209">
        <v>350000</v>
      </c>
      <c r="AO209">
        <v>350000</v>
      </c>
      <c r="AP209">
        <v>350000</v>
      </c>
      <c r="AQ209">
        <v>350000</v>
      </c>
      <c r="AR209">
        <v>350000</v>
      </c>
      <c r="AS209">
        <v>350000</v>
      </c>
      <c r="AT209">
        <v>8.1999999999999993</v>
      </c>
      <c r="AU209">
        <v>8.1999999999999993</v>
      </c>
      <c r="AV209">
        <v>8.1999999999999993</v>
      </c>
      <c r="AW209">
        <v>8.1999999999999993</v>
      </c>
      <c r="AX209">
        <v>8.1999999999999993</v>
      </c>
      <c r="AY209">
        <v>8.1999999999999993</v>
      </c>
      <c r="AZ209">
        <v>8.1999999999999993</v>
      </c>
      <c r="BA209">
        <v>8.1999999999999993</v>
      </c>
      <c r="BB209">
        <v>8.1999999999999993</v>
      </c>
      <c r="BC209">
        <v>8.1999999999999993</v>
      </c>
      <c r="BD209" t="s">
        <v>2388</v>
      </c>
    </row>
    <row r="210" spans="1:56" x14ac:dyDescent="0.25">
      <c r="A210" t="s">
        <v>524</v>
      </c>
      <c r="B210" t="s">
        <v>1173</v>
      </c>
      <c r="C210" t="s">
        <v>1792</v>
      </c>
      <c r="D210" t="s">
        <v>1353</v>
      </c>
      <c r="E210">
        <v>1</v>
      </c>
      <c r="F210">
        <v>360000</v>
      </c>
      <c r="G210">
        <v>293333</v>
      </c>
      <c r="J210">
        <v>293333</v>
      </c>
      <c r="K210">
        <v>293333</v>
      </c>
      <c r="L210">
        <v>293333</v>
      </c>
      <c r="M210">
        <v>293333</v>
      </c>
      <c r="N210">
        <v>220000</v>
      </c>
      <c r="O210">
        <v>220000</v>
      </c>
      <c r="P210">
        <v>220000</v>
      </c>
      <c r="Q210">
        <v>220000</v>
      </c>
      <c r="R210">
        <v>220000</v>
      </c>
      <c r="S210">
        <v>220000</v>
      </c>
      <c r="T210">
        <v>220000</v>
      </c>
      <c r="U210">
        <v>220000</v>
      </c>
      <c r="V210">
        <v>226667</v>
      </c>
      <c r="W210">
        <v>226667</v>
      </c>
      <c r="X210">
        <v>220000</v>
      </c>
      <c r="Y210">
        <v>220000</v>
      </c>
      <c r="Z210">
        <v>270000</v>
      </c>
      <c r="AA210">
        <v>220000</v>
      </c>
      <c r="AD210">
        <v>220000</v>
      </c>
      <c r="AE210">
        <v>220000</v>
      </c>
      <c r="AF210">
        <v>220000</v>
      </c>
      <c r="AG210">
        <v>220000</v>
      </c>
      <c r="AH210">
        <v>165000</v>
      </c>
      <c r="AI210">
        <v>165000</v>
      </c>
      <c r="AJ210">
        <v>165000</v>
      </c>
      <c r="AK210">
        <v>165000</v>
      </c>
      <c r="AL210">
        <v>165000</v>
      </c>
      <c r="AM210">
        <v>165000</v>
      </c>
      <c r="AN210">
        <v>165000</v>
      </c>
      <c r="AO210">
        <v>165000</v>
      </c>
      <c r="AP210">
        <v>170000</v>
      </c>
      <c r="AQ210">
        <v>170000</v>
      </c>
      <c r="AR210">
        <v>165000</v>
      </c>
      <c r="AS210">
        <v>165000</v>
      </c>
      <c r="AT210">
        <v>7.5</v>
      </c>
      <c r="AV210">
        <v>7.5</v>
      </c>
      <c r="AW210">
        <v>7.5</v>
      </c>
      <c r="AX210">
        <v>7.5</v>
      </c>
      <c r="AY210">
        <v>7.5</v>
      </c>
      <c r="AZ210">
        <v>7.5</v>
      </c>
      <c r="BA210">
        <v>7.5</v>
      </c>
      <c r="BB210">
        <v>7.5</v>
      </c>
      <c r="BC210">
        <v>7.5</v>
      </c>
      <c r="BD210" t="s">
        <v>2387</v>
      </c>
    </row>
    <row r="211" spans="1:56" x14ac:dyDescent="0.25">
      <c r="A211" t="s">
        <v>184</v>
      </c>
      <c r="B211" t="s">
        <v>1224</v>
      </c>
      <c r="C211" t="s">
        <v>1797</v>
      </c>
      <c r="D211" t="s">
        <v>1353</v>
      </c>
      <c r="E211">
        <v>3</v>
      </c>
      <c r="F211">
        <v>506667</v>
      </c>
      <c r="G211">
        <v>506667</v>
      </c>
      <c r="H211">
        <v>506667</v>
      </c>
      <c r="I211">
        <v>506667</v>
      </c>
      <c r="J211">
        <v>506667</v>
      </c>
      <c r="K211">
        <v>506667</v>
      </c>
      <c r="L211">
        <v>584027</v>
      </c>
      <c r="M211">
        <v>506667</v>
      </c>
      <c r="N211">
        <v>927667</v>
      </c>
      <c r="O211">
        <v>584027</v>
      </c>
      <c r="Q211">
        <v>506667</v>
      </c>
      <c r="S211">
        <v>506667</v>
      </c>
      <c r="T211">
        <v>1411667</v>
      </c>
      <c r="U211">
        <v>506667</v>
      </c>
      <c r="V211">
        <v>1137400</v>
      </c>
      <c r="W211">
        <v>506667</v>
      </c>
      <c r="X211">
        <v>584027</v>
      </c>
      <c r="Y211">
        <v>506667</v>
      </c>
      <c r="Z211">
        <v>380000</v>
      </c>
      <c r="AA211">
        <v>380000</v>
      </c>
      <c r="AB211">
        <v>380000</v>
      </c>
      <c r="AC211">
        <v>380000</v>
      </c>
      <c r="AD211">
        <v>380000</v>
      </c>
      <c r="AE211">
        <v>380000</v>
      </c>
      <c r="AF211">
        <v>438020</v>
      </c>
      <c r="AG211">
        <v>380000</v>
      </c>
      <c r="AH211">
        <v>695750</v>
      </c>
      <c r="AI211">
        <v>438020</v>
      </c>
      <c r="AK211">
        <v>380000</v>
      </c>
      <c r="AM211">
        <v>380000</v>
      </c>
      <c r="AN211">
        <v>1058750</v>
      </c>
      <c r="AO211">
        <v>380000</v>
      </c>
      <c r="AP211">
        <v>853050</v>
      </c>
      <c r="AQ211">
        <v>380000</v>
      </c>
      <c r="AR211">
        <v>438020</v>
      </c>
      <c r="AS211">
        <v>380000</v>
      </c>
      <c r="AT211">
        <v>8.5</v>
      </c>
      <c r="AU211">
        <v>8.5</v>
      </c>
      <c r="AV211">
        <v>8.5</v>
      </c>
      <c r="AW211">
        <v>8.5</v>
      </c>
      <c r="AX211">
        <v>8.5</v>
      </c>
      <c r="AY211">
        <v>8.5</v>
      </c>
      <c r="AZ211">
        <v>8.5</v>
      </c>
      <c r="BA211">
        <v>8.5</v>
      </c>
      <c r="BB211">
        <v>8.5</v>
      </c>
      <c r="BC211">
        <v>8.5</v>
      </c>
      <c r="BD211" t="s">
        <v>2388</v>
      </c>
    </row>
    <row r="212" spans="1:56" x14ac:dyDescent="0.25">
      <c r="A212" t="s">
        <v>1049</v>
      </c>
      <c r="B212" t="s">
        <v>1299</v>
      </c>
      <c r="C212" t="s">
        <v>1809</v>
      </c>
      <c r="D212" t="s">
        <v>1353</v>
      </c>
      <c r="E212">
        <v>1</v>
      </c>
      <c r="G212">
        <v>600000</v>
      </c>
      <c r="I212">
        <v>500000</v>
      </c>
      <c r="J212">
        <v>433333</v>
      </c>
      <c r="K212">
        <v>433333</v>
      </c>
      <c r="L212">
        <v>433333</v>
      </c>
      <c r="M212">
        <v>433333</v>
      </c>
      <c r="N212">
        <v>433333</v>
      </c>
      <c r="O212">
        <v>433333</v>
      </c>
      <c r="P212">
        <v>433333</v>
      </c>
      <c r="Q212">
        <v>433333</v>
      </c>
      <c r="R212">
        <v>433333</v>
      </c>
      <c r="S212">
        <v>433333</v>
      </c>
      <c r="T212">
        <v>600000</v>
      </c>
      <c r="U212">
        <v>433333</v>
      </c>
      <c r="V212">
        <v>500000</v>
      </c>
      <c r="W212">
        <v>433333</v>
      </c>
      <c r="X212">
        <v>433333</v>
      </c>
      <c r="Y212">
        <v>433333</v>
      </c>
      <c r="AA212">
        <v>450000</v>
      </c>
      <c r="AC212">
        <v>375000</v>
      </c>
      <c r="AD212">
        <v>325000</v>
      </c>
      <c r="AE212">
        <v>325000</v>
      </c>
      <c r="AF212">
        <v>325000</v>
      </c>
      <c r="AG212">
        <v>325000</v>
      </c>
      <c r="AH212">
        <v>325000</v>
      </c>
      <c r="AI212">
        <v>325000</v>
      </c>
      <c r="AJ212">
        <v>325000</v>
      </c>
      <c r="AK212">
        <v>325000</v>
      </c>
      <c r="AL212">
        <v>325000</v>
      </c>
      <c r="AM212">
        <v>325000</v>
      </c>
      <c r="AN212">
        <v>450000</v>
      </c>
      <c r="AO212">
        <v>325000</v>
      </c>
      <c r="AP212">
        <v>375000</v>
      </c>
      <c r="AQ212">
        <v>325000</v>
      </c>
      <c r="AR212">
        <v>325000</v>
      </c>
      <c r="AS212">
        <v>325000</v>
      </c>
      <c r="AT212">
        <v>8.3000000000000007</v>
      </c>
      <c r="AU212">
        <v>8.3000000000000007</v>
      </c>
      <c r="AV212">
        <v>8.3000000000000007</v>
      </c>
      <c r="AW212">
        <v>8.3000000000000007</v>
      </c>
      <c r="AX212">
        <v>8.3000000000000007</v>
      </c>
      <c r="AY212">
        <v>8.3000000000000007</v>
      </c>
      <c r="AZ212">
        <v>8.3000000000000007</v>
      </c>
      <c r="BA212">
        <v>8.3000000000000007</v>
      </c>
      <c r="BB212">
        <v>8.3000000000000007</v>
      </c>
      <c r="BC212">
        <v>8.3000000000000007</v>
      </c>
      <c r="BD212" t="s">
        <v>2388</v>
      </c>
    </row>
    <row r="213" spans="1:56" x14ac:dyDescent="0.25">
      <c r="A213" t="s">
        <v>438</v>
      </c>
      <c r="B213" t="s">
        <v>1219</v>
      </c>
      <c r="C213" t="s">
        <v>1811</v>
      </c>
      <c r="D213" t="s">
        <v>1353</v>
      </c>
      <c r="E213">
        <v>1</v>
      </c>
      <c r="F213">
        <v>340000</v>
      </c>
      <c r="G213">
        <v>340000</v>
      </c>
      <c r="J213">
        <v>340000</v>
      </c>
      <c r="K213">
        <v>340000</v>
      </c>
      <c r="L213">
        <v>340000</v>
      </c>
      <c r="M213">
        <v>340000</v>
      </c>
      <c r="N213">
        <v>340000</v>
      </c>
      <c r="O213">
        <v>340000</v>
      </c>
      <c r="P213">
        <v>340000</v>
      </c>
      <c r="Q213">
        <v>340000</v>
      </c>
      <c r="R213">
        <v>340000</v>
      </c>
      <c r="S213">
        <v>340000</v>
      </c>
      <c r="T213">
        <v>340000</v>
      </c>
      <c r="U213">
        <v>340000</v>
      </c>
      <c r="V213">
        <v>340000</v>
      </c>
      <c r="W213">
        <v>340000</v>
      </c>
      <c r="X213">
        <v>340000</v>
      </c>
      <c r="Y213">
        <v>340000</v>
      </c>
      <c r="Z213">
        <v>255000</v>
      </c>
      <c r="AA213">
        <v>255000</v>
      </c>
      <c r="AD213">
        <v>255000</v>
      </c>
      <c r="AE213">
        <v>255000</v>
      </c>
      <c r="AF213">
        <v>255000</v>
      </c>
      <c r="AG213">
        <v>255000</v>
      </c>
      <c r="AH213">
        <v>255000</v>
      </c>
      <c r="AI213">
        <v>255000</v>
      </c>
      <c r="AJ213">
        <v>255000</v>
      </c>
      <c r="AK213">
        <v>255000</v>
      </c>
      <c r="AL213">
        <v>255000</v>
      </c>
      <c r="AM213">
        <v>255000</v>
      </c>
      <c r="AN213">
        <v>255000</v>
      </c>
      <c r="AO213">
        <v>255000</v>
      </c>
      <c r="AP213">
        <v>255000</v>
      </c>
      <c r="AQ213">
        <v>255000</v>
      </c>
      <c r="AR213">
        <v>255000</v>
      </c>
      <c r="AS213">
        <v>255000</v>
      </c>
      <c r="AT213">
        <v>8.1999999999999993</v>
      </c>
      <c r="AV213">
        <v>8.1999999999999993</v>
      </c>
      <c r="AW213">
        <v>8.1999999999999993</v>
      </c>
      <c r="AX213">
        <v>8.1999999999999993</v>
      </c>
      <c r="AY213">
        <v>8.1999999999999993</v>
      </c>
      <c r="AZ213">
        <v>8.1999999999999993</v>
      </c>
      <c r="BA213">
        <v>8.1999999999999993</v>
      </c>
      <c r="BB213">
        <v>8.1999999999999993</v>
      </c>
      <c r="BC213">
        <v>8.1999999999999993</v>
      </c>
      <c r="BD213" t="s">
        <v>2419</v>
      </c>
    </row>
    <row r="214" spans="1:56" x14ac:dyDescent="0.25">
      <c r="A214" t="s">
        <v>333</v>
      </c>
      <c r="B214" t="s">
        <v>1217</v>
      </c>
      <c r="C214" t="s">
        <v>1829</v>
      </c>
      <c r="D214" t="s">
        <v>1353</v>
      </c>
      <c r="E214">
        <v>2</v>
      </c>
      <c r="F214">
        <v>287333</v>
      </c>
      <c r="G214">
        <v>293333</v>
      </c>
      <c r="J214">
        <v>266667</v>
      </c>
      <c r="K214">
        <v>273333</v>
      </c>
      <c r="L214">
        <v>266667</v>
      </c>
      <c r="M214">
        <v>273333</v>
      </c>
      <c r="N214">
        <v>274000</v>
      </c>
      <c r="O214">
        <v>273333</v>
      </c>
      <c r="P214">
        <v>274000</v>
      </c>
      <c r="Q214">
        <v>273333</v>
      </c>
      <c r="R214">
        <v>273133</v>
      </c>
      <c r="S214">
        <v>273333</v>
      </c>
      <c r="T214">
        <v>300000</v>
      </c>
      <c r="U214">
        <v>286667</v>
      </c>
      <c r="V214">
        <v>299600</v>
      </c>
      <c r="W214">
        <v>286667</v>
      </c>
      <c r="X214">
        <v>273333</v>
      </c>
      <c r="Y214">
        <v>273333</v>
      </c>
      <c r="Z214">
        <v>215500</v>
      </c>
      <c r="AA214">
        <v>220000</v>
      </c>
      <c r="AD214">
        <v>200000</v>
      </c>
      <c r="AE214">
        <v>205000</v>
      </c>
      <c r="AF214">
        <v>200000</v>
      </c>
      <c r="AG214">
        <v>205000</v>
      </c>
      <c r="AH214">
        <v>205500</v>
      </c>
      <c r="AI214">
        <v>205000</v>
      </c>
      <c r="AJ214">
        <v>205500</v>
      </c>
      <c r="AK214">
        <v>205000</v>
      </c>
      <c r="AL214">
        <v>204850</v>
      </c>
      <c r="AM214">
        <v>205000</v>
      </c>
      <c r="AN214">
        <v>225000</v>
      </c>
      <c r="AO214">
        <v>215000</v>
      </c>
      <c r="AP214">
        <v>224700</v>
      </c>
      <c r="AQ214">
        <v>215000</v>
      </c>
      <c r="AR214">
        <v>205000</v>
      </c>
      <c r="AS214">
        <v>205000</v>
      </c>
      <c r="AT214">
        <v>8.3000000000000007</v>
      </c>
      <c r="AV214">
        <v>8.3000000000000007</v>
      </c>
      <c r="AW214">
        <v>8.3000000000000007</v>
      </c>
      <c r="AX214">
        <v>8.3000000000000007</v>
      </c>
      <c r="AY214">
        <v>8.3000000000000007</v>
      </c>
      <c r="AZ214">
        <v>8.3000000000000007</v>
      </c>
      <c r="BA214">
        <v>8.3000000000000007</v>
      </c>
      <c r="BB214">
        <v>8.3000000000000007</v>
      </c>
      <c r="BC214">
        <v>8.3000000000000007</v>
      </c>
      <c r="BD214" t="s">
        <v>2388</v>
      </c>
    </row>
    <row r="215" spans="1:56" x14ac:dyDescent="0.25">
      <c r="A215" t="s">
        <v>619</v>
      </c>
      <c r="B215" t="s">
        <v>1173</v>
      </c>
      <c r="C215" t="s">
        <v>1838</v>
      </c>
      <c r="D215" t="s">
        <v>1353</v>
      </c>
      <c r="E215">
        <v>0</v>
      </c>
      <c r="F215">
        <v>186667</v>
      </c>
      <c r="G215">
        <v>186667</v>
      </c>
      <c r="J215">
        <v>186667</v>
      </c>
      <c r="K215">
        <v>186667</v>
      </c>
      <c r="L215">
        <v>186667</v>
      </c>
      <c r="M215">
        <v>186667</v>
      </c>
      <c r="N215">
        <v>186667</v>
      </c>
      <c r="O215">
        <v>186667</v>
      </c>
      <c r="P215">
        <v>186667</v>
      </c>
      <c r="Q215">
        <v>333333</v>
      </c>
      <c r="R215">
        <v>186667</v>
      </c>
      <c r="S215">
        <v>186667</v>
      </c>
      <c r="T215">
        <v>186667</v>
      </c>
      <c r="U215">
        <v>186667</v>
      </c>
      <c r="V215">
        <v>186667</v>
      </c>
      <c r="W215">
        <v>186667</v>
      </c>
      <c r="X215">
        <v>186667</v>
      </c>
      <c r="Y215">
        <v>186667</v>
      </c>
      <c r="Z215">
        <v>140000</v>
      </c>
      <c r="AA215">
        <v>140000</v>
      </c>
      <c r="AD215">
        <v>140000</v>
      </c>
      <c r="AE215">
        <v>140000</v>
      </c>
      <c r="AF215">
        <v>140000</v>
      </c>
      <c r="AG215">
        <v>140000</v>
      </c>
      <c r="AH215">
        <v>140000</v>
      </c>
      <c r="AI215">
        <v>140000</v>
      </c>
      <c r="AJ215">
        <v>140000</v>
      </c>
      <c r="AK215">
        <v>250000</v>
      </c>
      <c r="AL215">
        <v>140000</v>
      </c>
      <c r="AM215">
        <v>140000</v>
      </c>
      <c r="AN215">
        <v>140000</v>
      </c>
      <c r="AO215">
        <v>140000</v>
      </c>
      <c r="AP215">
        <v>140000</v>
      </c>
      <c r="AQ215">
        <v>140000</v>
      </c>
      <c r="AR215">
        <v>140000</v>
      </c>
      <c r="AS215">
        <v>140000</v>
      </c>
      <c r="AT215">
        <v>7.8</v>
      </c>
      <c r="AV215">
        <v>7.8</v>
      </c>
      <c r="AW215">
        <v>7.8</v>
      </c>
      <c r="AX215">
        <v>7.8</v>
      </c>
      <c r="AY215">
        <v>7.8</v>
      </c>
      <c r="AZ215">
        <v>7.8</v>
      </c>
      <c r="BA215">
        <v>7.8</v>
      </c>
      <c r="BB215">
        <v>7.8</v>
      </c>
      <c r="BC215">
        <v>7.8</v>
      </c>
      <c r="BD215" t="s">
        <v>2415</v>
      </c>
    </row>
    <row r="216" spans="1:56" x14ac:dyDescent="0.25">
      <c r="A216" t="s">
        <v>625</v>
      </c>
      <c r="B216" t="s">
        <v>1305</v>
      </c>
      <c r="C216" t="s">
        <v>1840</v>
      </c>
      <c r="D216" t="s">
        <v>1353</v>
      </c>
      <c r="E216">
        <v>0</v>
      </c>
      <c r="F216">
        <v>266667</v>
      </c>
      <c r="G216">
        <v>186667</v>
      </c>
      <c r="H216">
        <v>666667</v>
      </c>
      <c r="I216">
        <v>666667</v>
      </c>
      <c r="J216">
        <v>186667</v>
      </c>
      <c r="K216">
        <v>186667</v>
      </c>
      <c r="L216">
        <v>186667</v>
      </c>
      <c r="M216">
        <v>186667</v>
      </c>
      <c r="O216">
        <v>186667</v>
      </c>
      <c r="P216">
        <v>186667</v>
      </c>
      <c r="Q216">
        <v>186667</v>
      </c>
      <c r="R216">
        <v>266667</v>
      </c>
      <c r="S216">
        <v>186667</v>
      </c>
      <c r="T216">
        <v>466667</v>
      </c>
      <c r="U216">
        <v>186667</v>
      </c>
      <c r="W216">
        <v>666667</v>
      </c>
      <c r="X216">
        <v>266667</v>
      </c>
      <c r="Y216">
        <v>186667</v>
      </c>
      <c r="Z216">
        <v>200000</v>
      </c>
      <c r="AA216">
        <v>140000</v>
      </c>
      <c r="AB216">
        <v>500000</v>
      </c>
      <c r="AC216">
        <v>500000</v>
      </c>
      <c r="AD216">
        <v>140000</v>
      </c>
      <c r="AE216">
        <v>140000</v>
      </c>
      <c r="AF216">
        <v>140000</v>
      </c>
      <c r="AG216">
        <v>140000</v>
      </c>
      <c r="AI216">
        <v>140000</v>
      </c>
      <c r="AJ216">
        <v>140000</v>
      </c>
      <c r="AK216">
        <v>140000</v>
      </c>
      <c r="AL216">
        <v>200000</v>
      </c>
      <c r="AM216">
        <v>140000</v>
      </c>
      <c r="AN216">
        <v>350000</v>
      </c>
      <c r="AO216">
        <v>140000</v>
      </c>
      <c r="AQ216">
        <v>500000</v>
      </c>
      <c r="AR216">
        <v>200000</v>
      </c>
      <c r="AS216">
        <v>140000</v>
      </c>
      <c r="AT216">
        <v>8.5</v>
      </c>
      <c r="AU216">
        <v>8.5</v>
      </c>
      <c r="AV216">
        <v>8.5</v>
      </c>
      <c r="AW216">
        <v>8.5</v>
      </c>
      <c r="AX216">
        <v>8.5</v>
      </c>
      <c r="AY216">
        <v>8.5</v>
      </c>
      <c r="AZ216">
        <v>8.5</v>
      </c>
      <c r="BA216">
        <v>8.5</v>
      </c>
      <c r="BB216">
        <v>8.5</v>
      </c>
      <c r="BC216">
        <v>8.5</v>
      </c>
      <c r="BD216" t="s">
        <v>2388</v>
      </c>
    </row>
    <row r="217" spans="1:56" x14ac:dyDescent="0.25">
      <c r="A217" t="s">
        <v>741</v>
      </c>
      <c r="B217" t="s">
        <v>1227</v>
      </c>
      <c r="C217" t="s">
        <v>1867</v>
      </c>
      <c r="D217" t="s">
        <v>1353</v>
      </c>
      <c r="E217">
        <v>3</v>
      </c>
      <c r="F217">
        <v>402000</v>
      </c>
      <c r="G217">
        <v>402000</v>
      </c>
      <c r="J217">
        <v>402000</v>
      </c>
      <c r="K217">
        <v>402000</v>
      </c>
      <c r="L217">
        <v>402000</v>
      </c>
      <c r="M217">
        <v>402000</v>
      </c>
      <c r="N217">
        <v>402000</v>
      </c>
      <c r="O217">
        <v>402000</v>
      </c>
      <c r="P217">
        <v>402000</v>
      </c>
      <c r="Q217">
        <v>402000</v>
      </c>
      <c r="R217">
        <v>402000</v>
      </c>
      <c r="S217">
        <v>402000</v>
      </c>
      <c r="T217">
        <v>402000</v>
      </c>
      <c r="U217">
        <v>402000</v>
      </c>
      <c r="V217">
        <v>402000</v>
      </c>
      <c r="W217">
        <v>402000</v>
      </c>
      <c r="X217">
        <v>402000</v>
      </c>
      <c r="Y217">
        <v>402000</v>
      </c>
      <c r="Z217">
        <v>301500</v>
      </c>
      <c r="AA217">
        <v>301500</v>
      </c>
      <c r="AD217">
        <v>301500</v>
      </c>
      <c r="AE217">
        <v>301500</v>
      </c>
      <c r="AF217">
        <v>301500</v>
      </c>
      <c r="AG217">
        <v>301500</v>
      </c>
      <c r="AH217">
        <v>301500</v>
      </c>
      <c r="AI217">
        <v>301500</v>
      </c>
      <c r="AJ217">
        <v>301500</v>
      </c>
      <c r="AK217">
        <v>301500</v>
      </c>
      <c r="AL217">
        <v>301500</v>
      </c>
      <c r="AM217">
        <v>301500</v>
      </c>
      <c r="AN217">
        <v>301500</v>
      </c>
      <c r="AO217">
        <v>301500</v>
      </c>
      <c r="AP217">
        <v>301500</v>
      </c>
      <c r="AQ217">
        <v>301500</v>
      </c>
      <c r="AR217">
        <v>301500</v>
      </c>
      <c r="AS217">
        <v>301500</v>
      </c>
      <c r="AT217">
        <v>7.8</v>
      </c>
      <c r="AV217">
        <v>7.8</v>
      </c>
      <c r="AW217">
        <v>7.8</v>
      </c>
      <c r="AX217">
        <v>7.8</v>
      </c>
      <c r="AY217">
        <v>7.8</v>
      </c>
      <c r="AZ217">
        <v>7.8</v>
      </c>
      <c r="BA217">
        <v>7.8</v>
      </c>
      <c r="BB217">
        <v>7.8</v>
      </c>
      <c r="BC217">
        <v>7.8</v>
      </c>
      <c r="BD217" t="s">
        <v>2415</v>
      </c>
    </row>
    <row r="218" spans="1:56" x14ac:dyDescent="0.25">
      <c r="A218" t="s">
        <v>214</v>
      </c>
      <c r="B218" t="s">
        <v>1272</v>
      </c>
      <c r="C218" t="s">
        <v>1875</v>
      </c>
      <c r="D218" t="s">
        <v>1353</v>
      </c>
      <c r="E218">
        <v>3</v>
      </c>
      <c r="F218">
        <v>566667</v>
      </c>
      <c r="G218">
        <v>566667</v>
      </c>
      <c r="H218">
        <v>566667</v>
      </c>
      <c r="I218">
        <v>426667</v>
      </c>
      <c r="J218">
        <v>426667</v>
      </c>
      <c r="K218">
        <v>413333</v>
      </c>
      <c r="L218">
        <v>413333</v>
      </c>
      <c r="M218">
        <v>413333</v>
      </c>
      <c r="N218">
        <v>426667</v>
      </c>
      <c r="O218">
        <v>413333</v>
      </c>
      <c r="P218">
        <v>413333</v>
      </c>
      <c r="Q218">
        <v>413333</v>
      </c>
      <c r="R218">
        <v>553333</v>
      </c>
      <c r="S218">
        <v>413333</v>
      </c>
      <c r="U218">
        <v>440000</v>
      </c>
      <c r="W218">
        <v>440000</v>
      </c>
      <c r="X218">
        <v>413333</v>
      </c>
      <c r="Y218">
        <v>413333</v>
      </c>
      <c r="Z218">
        <v>425000</v>
      </c>
      <c r="AA218">
        <v>425000</v>
      </c>
      <c r="AB218">
        <v>425000</v>
      </c>
      <c r="AC218">
        <v>320000</v>
      </c>
      <c r="AD218">
        <v>320000</v>
      </c>
      <c r="AE218">
        <v>310000</v>
      </c>
      <c r="AF218">
        <v>310000</v>
      </c>
      <c r="AG218">
        <v>310000</v>
      </c>
      <c r="AH218">
        <v>320000</v>
      </c>
      <c r="AI218">
        <v>310000</v>
      </c>
      <c r="AJ218">
        <v>310000</v>
      </c>
      <c r="AK218">
        <v>310000</v>
      </c>
      <c r="AL218">
        <v>415000</v>
      </c>
      <c r="AM218">
        <v>310000</v>
      </c>
      <c r="AO218">
        <v>330000</v>
      </c>
      <c r="AQ218">
        <v>330000</v>
      </c>
      <c r="AR218">
        <v>310000</v>
      </c>
      <c r="AS218">
        <v>310000</v>
      </c>
      <c r="AT218">
        <v>8.5</v>
      </c>
      <c r="AU218">
        <v>8.5</v>
      </c>
      <c r="AV218">
        <v>8.5</v>
      </c>
      <c r="AW218">
        <v>8.5</v>
      </c>
      <c r="AX218">
        <v>8.5</v>
      </c>
      <c r="AY218">
        <v>8.5</v>
      </c>
      <c r="AZ218">
        <v>8.5</v>
      </c>
      <c r="BA218">
        <v>8.5</v>
      </c>
      <c r="BB218">
        <v>8.5</v>
      </c>
      <c r="BC218">
        <v>8.5</v>
      </c>
      <c r="BD218" t="s">
        <v>2400</v>
      </c>
    </row>
    <row r="219" spans="1:56" x14ac:dyDescent="0.25">
      <c r="A219" t="s">
        <v>427</v>
      </c>
      <c r="B219" t="s">
        <v>1172</v>
      </c>
      <c r="C219" t="s">
        <v>1894</v>
      </c>
      <c r="D219" t="s">
        <v>1353</v>
      </c>
      <c r="E219">
        <v>4</v>
      </c>
      <c r="F219">
        <v>866667</v>
      </c>
      <c r="G219">
        <v>866667</v>
      </c>
      <c r="J219">
        <v>866667</v>
      </c>
      <c r="K219">
        <v>866667</v>
      </c>
      <c r="L219">
        <v>866667</v>
      </c>
      <c r="M219">
        <v>866667</v>
      </c>
      <c r="N219">
        <v>866667</v>
      </c>
      <c r="O219">
        <v>866667</v>
      </c>
      <c r="P219">
        <v>866667</v>
      </c>
      <c r="Q219">
        <v>866667</v>
      </c>
      <c r="R219">
        <v>866667</v>
      </c>
      <c r="S219">
        <v>866667</v>
      </c>
      <c r="T219">
        <v>866667</v>
      </c>
      <c r="U219">
        <v>866667</v>
      </c>
      <c r="V219">
        <v>866667</v>
      </c>
      <c r="W219">
        <v>866667</v>
      </c>
      <c r="X219">
        <v>866667</v>
      </c>
      <c r="Y219">
        <v>866667</v>
      </c>
      <c r="Z219">
        <v>650000</v>
      </c>
      <c r="AA219">
        <v>650000</v>
      </c>
      <c r="AD219">
        <v>650000</v>
      </c>
      <c r="AE219">
        <v>650000</v>
      </c>
      <c r="AF219">
        <v>650000</v>
      </c>
      <c r="AG219">
        <v>650000</v>
      </c>
      <c r="AH219">
        <v>650000</v>
      </c>
      <c r="AI219">
        <v>650000</v>
      </c>
      <c r="AJ219">
        <v>650000</v>
      </c>
      <c r="AK219">
        <v>650000</v>
      </c>
      <c r="AL219">
        <v>650000</v>
      </c>
      <c r="AM219">
        <v>650000</v>
      </c>
      <c r="AN219">
        <v>650000</v>
      </c>
      <c r="AO219">
        <v>650000</v>
      </c>
      <c r="AP219">
        <v>650000</v>
      </c>
      <c r="AQ219">
        <v>650000</v>
      </c>
      <c r="AR219">
        <v>650000</v>
      </c>
      <c r="AS219">
        <v>650000</v>
      </c>
      <c r="AT219">
        <v>8</v>
      </c>
      <c r="AV219">
        <v>8</v>
      </c>
      <c r="AW219">
        <v>8</v>
      </c>
      <c r="AX219">
        <v>8</v>
      </c>
      <c r="AY219">
        <v>8.1</v>
      </c>
      <c r="AZ219">
        <v>8.1</v>
      </c>
      <c r="BA219">
        <v>8.1</v>
      </c>
      <c r="BB219">
        <v>8.1</v>
      </c>
      <c r="BC219">
        <v>8.1</v>
      </c>
      <c r="BD219" t="s">
        <v>2400</v>
      </c>
    </row>
    <row r="220" spans="1:56" x14ac:dyDescent="0.25">
      <c r="A220" t="s">
        <v>914</v>
      </c>
      <c r="B220" t="s">
        <v>1169</v>
      </c>
      <c r="C220" t="s">
        <v>1902</v>
      </c>
      <c r="D220" t="s">
        <v>1353</v>
      </c>
      <c r="E220">
        <v>0</v>
      </c>
      <c r="F220">
        <v>1688049</v>
      </c>
      <c r="G220">
        <v>751486</v>
      </c>
      <c r="I220">
        <v>784159</v>
      </c>
      <c r="J220">
        <v>778864</v>
      </c>
      <c r="K220">
        <v>841409</v>
      </c>
      <c r="L220">
        <v>789783</v>
      </c>
      <c r="M220">
        <v>816109</v>
      </c>
      <c r="N220">
        <v>741709</v>
      </c>
      <c r="O220">
        <v>816109</v>
      </c>
      <c r="P220">
        <v>618091</v>
      </c>
      <c r="Q220">
        <v>680091</v>
      </c>
      <c r="R220">
        <v>637252</v>
      </c>
      <c r="S220">
        <v>680091</v>
      </c>
      <c r="T220">
        <v>1250055</v>
      </c>
      <c r="V220">
        <v>606037</v>
      </c>
      <c r="W220">
        <v>653466</v>
      </c>
      <c r="X220">
        <v>697813</v>
      </c>
      <c r="Y220">
        <v>741894</v>
      </c>
      <c r="Z220">
        <v>1266037</v>
      </c>
      <c r="AA220">
        <v>450892</v>
      </c>
      <c r="AC220">
        <v>470495</v>
      </c>
      <c r="AD220">
        <v>482896</v>
      </c>
      <c r="AE220">
        <v>504845</v>
      </c>
      <c r="AF220">
        <v>489665</v>
      </c>
      <c r="AG220">
        <v>489665</v>
      </c>
      <c r="AH220">
        <v>459860</v>
      </c>
      <c r="AI220">
        <v>489665</v>
      </c>
      <c r="AJ220">
        <v>383216</v>
      </c>
      <c r="AK220">
        <v>408055</v>
      </c>
      <c r="AL220">
        <v>395096</v>
      </c>
      <c r="AM220">
        <v>408055</v>
      </c>
      <c r="AN220">
        <v>775034</v>
      </c>
      <c r="AP220">
        <v>375743</v>
      </c>
      <c r="AQ220">
        <v>392080</v>
      </c>
      <c r="AR220">
        <v>432644</v>
      </c>
      <c r="AS220">
        <v>445136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2410</v>
      </c>
    </row>
    <row r="221" spans="1:56" x14ac:dyDescent="0.25">
      <c r="A221" t="s">
        <v>110</v>
      </c>
      <c r="B221" t="s">
        <v>1220</v>
      </c>
      <c r="C221" t="s">
        <v>1903</v>
      </c>
      <c r="D221" t="s">
        <v>1353</v>
      </c>
      <c r="E221">
        <v>3</v>
      </c>
      <c r="F221">
        <v>556000</v>
      </c>
      <c r="G221">
        <v>556000</v>
      </c>
      <c r="H221">
        <v>795000</v>
      </c>
      <c r="I221">
        <v>556000</v>
      </c>
      <c r="J221">
        <v>556000</v>
      </c>
      <c r="K221">
        <v>556000</v>
      </c>
      <c r="L221">
        <v>509000</v>
      </c>
      <c r="M221">
        <v>509000</v>
      </c>
      <c r="N221">
        <v>509000</v>
      </c>
      <c r="O221">
        <v>509000</v>
      </c>
      <c r="P221">
        <v>636000</v>
      </c>
      <c r="Q221">
        <v>509000</v>
      </c>
      <c r="R221">
        <v>1080000</v>
      </c>
      <c r="S221">
        <v>509000</v>
      </c>
      <c r="U221">
        <v>556000</v>
      </c>
      <c r="W221">
        <v>556000</v>
      </c>
      <c r="X221">
        <v>795000</v>
      </c>
      <c r="Y221">
        <v>556000</v>
      </c>
      <c r="Z221">
        <v>389200</v>
      </c>
      <c r="AA221">
        <v>389200</v>
      </c>
      <c r="AB221">
        <v>556500</v>
      </c>
      <c r="AC221">
        <v>389200</v>
      </c>
      <c r="AD221">
        <v>389200</v>
      </c>
      <c r="AE221">
        <v>389200</v>
      </c>
      <c r="AF221">
        <v>356300</v>
      </c>
      <c r="AG221">
        <v>356300</v>
      </c>
      <c r="AH221">
        <v>356300</v>
      </c>
      <c r="AI221">
        <v>356300</v>
      </c>
      <c r="AJ221">
        <v>445200</v>
      </c>
      <c r="AK221">
        <v>356300</v>
      </c>
      <c r="AL221">
        <v>756000</v>
      </c>
      <c r="AM221">
        <v>356300</v>
      </c>
      <c r="AO221">
        <v>389200</v>
      </c>
      <c r="AQ221">
        <v>389200</v>
      </c>
      <c r="AR221">
        <v>556500</v>
      </c>
      <c r="AS221">
        <v>389200</v>
      </c>
      <c r="AT221">
        <v>8.6999999999999993</v>
      </c>
      <c r="AU221">
        <v>8.6999999999999993</v>
      </c>
      <c r="AV221">
        <v>8.6999999999999993</v>
      </c>
      <c r="AW221">
        <v>8.6999999999999993</v>
      </c>
      <c r="AX221">
        <v>8.6999999999999993</v>
      </c>
      <c r="AY221">
        <v>8.6999999999999993</v>
      </c>
      <c r="AZ221">
        <v>8.6999999999999993</v>
      </c>
      <c r="BA221">
        <v>8.8000000000000007</v>
      </c>
      <c r="BB221">
        <v>8.6999999999999993</v>
      </c>
      <c r="BC221">
        <v>8.6999999999999993</v>
      </c>
      <c r="BD221" t="s">
        <v>2394</v>
      </c>
    </row>
    <row r="222" spans="1:56" x14ac:dyDescent="0.25">
      <c r="A222" t="s">
        <v>108</v>
      </c>
      <c r="B222" t="s">
        <v>1272</v>
      </c>
      <c r="C222" t="s">
        <v>1905</v>
      </c>
      <c r="D222" t="s">
        <v>1353</v>
      </c>
      <c r="E222">
        <v>3</v>
      </c>
      <c r="F222">
        <v>446310</v>
      </c>
      <c r="G222">
        <v>333333</v>
      </c>
      <c r="I222">
        <v>393333</v>
      </c>
      <c r="J222">
        <v>320000</v>
      </c>
      <c r="K222">
        <v>320000</v>
      </c>
      <c r="L222">
        <v>320000</v>
      </c>
      <c r="M222">
        <v>320000</v>
      </c>
      <c r="N222">
        <v>320000</v>
      </c>
      <c r="O222">
        <v>320000</v>
      </c>
      <c r="P222">
        <v>320000</v>
      </c>
      <c r="Q222">
        <v>320000</v>
      </c>
      <c r="R222">
        <v>333333</v>
      </c>
      <c r="S222">
        <v>320000</v>
      </c>
      <c r="T222">
        <v>433333</v>
      </c>
      <c r="U222">
        <v>333333</v>
      </c>
      <c r="W222">
        <v>333333</v>
      </c>
      <c r="X222">
        <v>320000</v>
      </c>
      <c r="Y222">
        <v>320000</v>
      </c>
      <c r="Z222">
        <v>323475</v>
      </c>
      <c r="AA222">
        <v>250000</v>
      </c>
      <c r="AC222">
        <v>295000</v>
      </c>
      <c r="AD222">
        <v>240000</v>
      </c>
      <c r="AE222">
        <v>240000</v>
      </c>
      <c r="AF222">
        <v>240000</v>
      </c>
      <c r="AG222">
        <v>240000</v>
      </c>
      <c r="AH222">
        <v>240000</v>
      </c>
      <c r="AI222">
        <v>240000</v>
      </c>
      <c r="AJ222">
        <v>240000</v>
      </c>
      <c r="AK222">
        <v>240000</v>
      </c>
      <c r="AL222">
        <v>250000</v>
      </c>
      <c r="AM222">
        <v>240000</v>
      </c>
      <c r="AN222">
        <v>325000</v>
      </c>
      <c r="AO222">
        <v>250000</v>
      </c>
      <c r="AQ222">
        <v>250000</v>
      </c>
      <c r="AR222">
        <v>240000</v>
      </c>
      <c r="AS222">
        <v>240000</v>
      </c>
      <c r="AT222">
        <v>8.4</v>
      </c>
      <c r="AU222">
        <v>8.4</v>
      </c>
      <c r="AV222">
        <v>8.4</v>
      </c>
      <c r="AW222">
        <v>8.4</v>
      </c>
      <c r="AX222">
        <v>8.4</v>
      </c>
      <c r="AY222">
        <v>8.4</v>
      </c>
      <c r="AZ222">
        <v>8.4</v>
      </c>
      <c r="BA222">
        <v>8.4</v>
      </c>
      <c r="BB222">
        <v>8.4</v>
      </c>
      <c r="BC222">
        <v>8.4</v>
      </c>
      <c r="BD222" t="s">
        <v>2387</v>
      </c>
    </row>
    <row r="223" spans="1:56" x14ac:dyDescent="0.25">
      <c r="A223" t="s">
        <v>28</v>
      </c>
      <c r="B223" t="s">
        <v>1168</v>
      </c>
      <c r="C223" t="s">
        <v>1908</v>
      </c>
      <c r="D223" t="s">
        <v>1353</v>
      </c>
      <c r="E223">
        <v>4</v>
      </c>
      <c r="F223">
        <v>933333</v>
      </c>
      <c r="G223">
        <v>733333</v>
      </c>
      <c r="I223">
        <v>1000000</v>
      </c>
      <c r="J223">
        <v>733333</v>
      </c>
      <c r="K223">
        <v>733333</v>
      </c>
      <c r="L223">
        <v>1011025</v>
      </c>
      <c r="M223">
        <v>733333</v>
      </c>
      <c r="O223">
        <v>733333</v>
      </c>
      <c r="P223">
        <v>933333</v>
      </c>
      <c r="Q223">
        <v>733333</v>
      </c>
      <c r="R223">
        <v>933333</v>
      </c>
      <c r="S223">
        <v>733333</v>
      </c>
      <c r="T223">
        <v>933333</v>
      </c>
      <c r="U223">
        <v>733333</v>
      </c>
      <c r="V223">
        <v>1066667</v>
      </c>
      <c r="W223">
        <v>933333</v>
      </c>
      <c r="X223">
        <v>733333</v>
      </c>
      <c r="Y223">
        <v>733333</v>
      </c>
      <c r="Z223">
        <v>700000</v>
      </c>
      <c r="AA223">
        <v>550000</v>
      </c>
      <c r="AC223">
        <v>750000</v>
      </c>
      <c r="AD223">
        <v>550000</v>
      </c>
      <c r="AE223">
        <v>550000</v>
      </c>
      <c r="AF223">
        <v>732604</v>
      </c>
      <c r="AG223">
        <v>550000</v>
      </c>
      <c r="AI223">
        <v>550000</v>
      </c>
      <c r="AJ223">
        <v>700000</v>
      </c>
      <c r="AK223">
        <v>550000</v>
      </c>
      <c r="AL223">
        <v>700000</v>
      </c>
      <c r="AM223">
        <v>550000</v>
      </c>
      <c r="AN223">
        <v>700000</v>
      </c>
      <c r="AO223">
        <v>550000</v>
      </c>
      <c r="AP223">
        <v>800000</v>
      </c>
      <c r="AQ223">
        <v>700000</v>
      </c>
      <c r="AR223">
        <v>550000</v>
      </c>
      <c r="AS223">
        <v>550000</v>
      </c>
      <c r="AT223">
        <v>8.6999999999999993</v>
      </c>
      <c r="AU223">
        <v>8.6999999999999993</v>
      </c>
      <c r="AV223">
        <v>8.6999999999999993</v>
      </c>
      <c r="AW223">
        <v>8.6999999999999993</v>
      </c>
      <c r="AX223">
        <v>8.6999999999999993</v>
      </c>
      <c r="AY223">
        <v>8.6999999999999993</v>
      </c>
      <c r="AZ223">
        <v>8.6999999999999993</v>
      </c>
      <c r="BA223">
        <v>8.6999999999999993</v>
      </c>
      <c r="BB223">
        <v>8.6999999999999993</v>
      </c>
      <c r="BC223">
        <v>8.6999999999999993</v>
      </c>
      <c r="BD223" t="s">
        <v>2438</v>
      </c>
    </row>
    <row r="224" spans="1:56" x14ac:dyDescent="0.25">
      <c r="A224" t="s">
        <v>478</v>
      </c>
      <c r="B224" t="s">
        <v>1314</v>
      </c>
      <c r="C224" t="s">
        <v>1914</v>
      </c>
      <c r="D224" t="s">
        <v>1353</v>
      </c>
      <c r="E224">
        <v>2</v>
      </c>
      <c r="F224">
        <v>533333</v>
      </c>
      <c r="G224">
        <v>350000</v>
      </c>
      <c r="H224">
        <v>533333</v>
      </c>
      <c r="I224">
        <v>350000</v>
      </c>
      <c r="J224">
        <v>400000</v>
      </c>
      <c r="K224">
        <v>300000</v>
      </c>
      <c r="L224">
        <v>400000</v>
      </c>
      <c r="M224">
        <v>300000</v>
      </c>
      <c r="N224">
        <v>300000</v>
      </c>
      <c r="O224">
        <v>300000</v>
      </c>
      <c r="P224">
        <v>300000</v>
      </c>
      <c r="Q224">
        <v>300000</v>
      </c>
      <c r="R224">
        <v>300000</v>
      </c>
      <c r="S224">
        <v>300000</v>
      </c>
      <c r="T224">
        <v>466667</v>
      </c>
      <c r="U224">
        <v>350000</v>
      </c>
      <c r="V224">
        <v>466667</v>
      </c>
      <c r="W224">
        <v>350000</v>
      </c>
      <c r="Z224">
        <v>400000</v>
      </c>
      <c r="AA224">
        <v>245000</v>
      </c>
      <c r="AB224">
        <v>400000</v>
      </c>
      <c r="AC224">
        <v>245000</v>
      </c>
      <c r="AD224">
        <v>300000</v>
      </c>
      <c r="AE224">
        <v>210000</v>
      </c>
      <c r="AF224">
        <v>300000</v>
      </c>
      <c r="AG224">
        <v>210000</v>
      </c>
      <c r="AH224">
        <v>225000</v>
      </c>
      <c r="AI224">
        <v>210000</v>
      </c>
      <c r="AJ224">
        <v>225000</v>
      </c>
      <c r="AK224">
        <v>210000</v>
      </c>
      <c r="AL224">
        <v>225000</v>
      </c>
      <c r="AM224">
        <v>210000</v>
      </c>
      <c r="AN224">
        <v>350000</v>
      </c>
      <c r="AO224">
        <v>245000</v>
      </c>
      <c r="AP224">
        <v>350000</v>
      </c>
      <c r="AQ224">
        <v>245000</v>
      </c>
      <c r="AT224">
        <v>8.1999999999999993</v>
      </c>
      <c r="AU224">
        <v>8.1999999999999993</v>
      </c>
      <c r="AV224">
        <v>8.1999999999999993</v>
      </c>
      <c r="AW224">
        <v>8.1999999999999993</v>
      </c>
      <c r="AX224">
        <v>8.1999999999999993</v>
      </c>
      <c r="AY224">
        <v>8.1999999999999993</v>
      </c>
      <c r="AZ224">
        <v>8.1999999999999993</v>
      </c>
      <c r="BA224">
        <v>8.1999999999999993</v>
      </c>
      <c r="BB224">
        <v>8.1999999999999993</v>
      </c>
      <c r="BD224" t="s">
        <v>2400</v>
      </c>
    </row>
    <row r="225" spans="1:56" x14ac:dyDescent="0.25">
      <c r="A225" t="s">
        <v>107</v>
      </c>
      <c r="B225" t="s">
        <v>1216</v>
      </c>
      <c r="C225" t="s">
        <v>1924</v>
      </c>
      <c r="D225" t="s">
        <v>1353</v>
      </c>
      <c r="E225">
        <v>3</v>
      </c>
      <c r="F225">
        <v>504000</v>
      </c>
      <c r="H225">
        <v>504000</v>
      </c>
      <c r="J225">
        <v>477333</v>
      </c>
      <c r="K225">
        <v>477333</v>
      </c>
      <c r="L225">
        <v>490667</v>
      </c>
      <c r="M225">
        <v>490667</v>
      </c>
      <c r="N225">
        <v>490667</v>
      </c>
      <c r="O225">
        <v>490667</v>
      </c>
      <c r="P225">
        <v>490667</v>
      </c>
      <c r="Q225">
        <v>490667</v>
      </c>
      <c r="R225">
        <v>597333</v>
      </c>
      <c r="S225">
        <v>490667</v>
      </c>
      <c r="T225">
        <v>1064000</v>
      </c>
      <c r="U225">
        <v>504000</v>
      </c>
      <c r="V225">
        <v>650667</v>
      </c>
      <c r="W225">
        <v>504000</v>
      </c>
      <c r="X225">
        <v>477333</v>
      </c>
      <c r="Y225">
        <v>477333</v>
      </c>
      <c r="Z225">
        <v>378000</v>
      </c>
      <c r="AB225">
        <v>378000</v>
      </c>
      <c r="AD225">
        <v>358000</v>
      </c>
      <c r="AE225">
        <v>358000</v>
      </c>
      <c r="AF225">
        <v>368000</v>
      </c>
      <c r="AG225">
        <v>368000</v>
      </c>
      <c r="AH225">
        <v>368000</v>
      </c>
      <c r="AI225">
        <v>368000</v>
      </c>
      <c r="AJ225">
        <v>368000</v>
      </c>
      <c r="AK225">
        <v>368000</v>
      </c>
      <c r="AL225">
        <v>448000</v>
      </c>
      <c r="AM225">
        <v>368000</v>
      </c>
      <c r="AN225">
        <v>798000</v>
      </c>
      <c r="AO225">
        <v>378000</v>
      </c>
      <c r="AP225">
        <v>488000</v>
      </c>
      <c r="AQ225">
        <v>378000</v>
      </c>
      <c r="AR225">
        <v>358000</v>
      </c>
      <c r="AS225">
        <v>358000</v>
      </c>
      <c r="AT225">
        <v>8.6</v>
      </c>
      <c r="AU225">
        <v>8.6</v>
      </c>
      <c r="AV225">
        <v>8.6</v>
      </c>
      <c r="AW225">
        <v>8.6</v>
      </c>
      <c r="AX225">
        <v>8.6</v>
      </c>
      <c r="AY225">
        <v>8.6</v>
      </c>
      <c r="AZ225">
        <v>8.6</v>
      </c>
      <c r="BA225">
        <v>8.6</v>
      </c>
      <c r="BB225">
        <v>8.6</v>
      </c>
      <c r="BC225">
        <v>8.6</v>
      </c>
      <c r="BD225" t="s">
        <v>2403</v>
      </c>
    </row>
    <row r="226" spans="1:56" x14ac:dyDescent="0.25">
      <c r="A226" t="s">
        <v>596</v>
      </c>
      <c r="B226" t="s">
        <v>1224</v>
      </c>
      <c r="C226" t="s">
        <v>1986</v>
      </c>
      <c r="D226" t="s">
        <v>1353</v>
      </c>
      <c r="E226">
        <v>2</v>
      </c>
      <c r="F226">
        <v>326667</v>
      </c>
      <c r="G226">
        <v>326667</v>
      </c>
      <c r="J226">
        <v>326667</v>
      </c>
      <c r="K226">
        <v>326667</v>
      </c>
      <c r="L226">
        <v>326667</v>
      </c>
      <c r="M226">
        <v>326667</v>
      </c>
      <c r="N226">
        <v>326667</v>
      </c>
      <c r="O226">
        <v>326667</v>
      </c>
      <c r="P226">
        <v>326667</v>
      </c>
      <c r="Q226">
        <v>326667</v>
      </c>
      <c r="R226">
        <v>326667</v>
      </c>
      <c r="S226">
        <v>326667</v>
      </c>
      <c r="T226">
        <v>326667</v>
      </c>
      <c r="U226">
        <v>326667</v>
      </c>
      <c r="V226">
        <v>326667</v>
      </c>
      <c r="W226">
        <v>326667</v>
      </c>
      <c r="X226">
        <v>326667</v>
      </c>
      <c r="Y226">
        <v>326667</v>
      </c>
      <c r="Z226">
        <v>245000</v>
      </c>
      <c r="AA226">
        <v>245000</v>
      </c>
      <c r="AD226">
        <v>245000</v>
      </c>
      <c r="AE226">
        <v>245000</v>
      </c>
      <c r="AF226">
        <v>245000</v>
      </c>
      <c r="AG226">
        <v>245000</v>
      </c>
      <c r="AH226">
        <v>245000</v>
      </c>
      <c r="AI226">
        <v>245000</v>
      </c>
      <c r="AJ226">
        <v>245000</v>
      </c>
      <c r="AK226">
        <v>245000</v>
      </c>
      <c r="AL226">
        <v>245000</v>
      </c>
      <c r="AM226">
        <v>245000</v>
      </c>
      <c r="AN226">
        <v>245000</v>
      </c>
      <c r="AO226">
        <v>245000</v>
      </c>
      <c r="AP226">
        <v>245000</v>
      </c>
      <c r="AQ226">
        <v>245000</v>
      </c>
      <c r="AR226">
        <v>245000</v>
      </c>
      <c r="AS226">
        <v>245000</v>
      </c>
      <c r="AT226">
        <v>8.1</v>
      </c>
      <c r="AV226">
        <v>8.1</v>
      </c>
      <c r="AW226">
        <v>8.1</v>
      </c>
      <c r="AX226">
        <v>8.1</v>
      </c>
      <c r="AY226">
        <v>8.1</v>
      </c>
      <c r="AZ226">
        <v>8.1</v>
      </c>
      <c r="BA226">
        <v>8.1</v>
      </c>
      <c r="BB226">
        <v>8.1</v>
      </c>
      <c r="BC226">
        <v>8.1</v>
      </c>
      <c r="BD226" t="s">
        <v>2394</v>
      </c>
    </row>
    <row r="227" spans="1:56" x14ac:dyDescent="0.25">
      <c r="A227" t="s">
        <v>654</v>
      </c>
      <c r="B227" t="s">
        <v>1177</v>
      </c>
      <c r="C227" t="s">
        <v>2002</v>
      </c>
      <c r="D227" t="s">
        <v>1353</v>
      </c>
      <c r="E227">
        <v>1</v>
      </c>
      <c r="F227">
        <v>265202</v>
      </c>
      <c r="G227">
        <v>221494</v>
      </c>
      <c r="J227">
        <v>187683</v>
      </c>
      <c r="K227">
        <v>221494</v>
      </c>
      <c r="L227">
        <v>252616</v>
      </c>
      <c r="M227">
        <v>221494</v>
      </c>
      <c r="N227">
        <v>243764</v>
      </c>
      <c r="O227">
        <v>221494</v>
      </c>
      <c r="P227">
        <v>245270</v>
      </c>
      <c r="Q227">
        <v>221494</v>
      </c>
      <c r="R227">
        <v>246066</v>
      </c>
      <c r="S227">
        <v>221494</v>
      </c>
      <c r="T227">
        <v>223532</v>
      </c>
      <c r="U227">
        <v>221494</v>
      </c>
      <c r="V227">
        <v>204633</v>
      </c>
      <c r="W227">
        <v>236998</v>
      </c>
      <c r="X227">
        <v>184578</v>
      </c>
      <c r="Y227">
        <v>221494</v>
      </c>
      <c r="Z227">
        <v>206858</v>
      </c>
      <c r="AA227">
        <v>172765</v>
      </c>
      <c r="AD227">
        <v>146393</v>
      </c>
      <c r="AE227">
        <v>172765</v>
      </c>
      <c r="AF227">
        <v>197040</v>
      </c>
      <c r="AG227">
        <v>172765</v>
      </c>
      <c r="AH227">
        <v>190136</v>
      </c>
      <c r="AI227">
        <v>172765</v>
      </c>
      <c r="AJ227">
        <v>191311</v>
      </c>
      <c r="AK227">
        <v>172765</v>
      </c>
      <c r="AL227">
        <v>191931</v>
      </c>
      <c r="AM227">
        <v>172765</v>
      </c>
      <c r="AN227">
        <v>174355</v>
      </c>
      <c r="AO227">
        <v>172765</v>
      </c>
      <c r="AP227">
        <v>159614</v>
      </c>
      <c r="AQ227">
        <v>184858</v>
      </c>
      <c r="AR227">
        <v>143971</v>
      </c>
      <c r="AS227">
        <v>172765</v>
      </c>
      <c r="AT227">
        <v>8.6</v>
      </c>
      <c r="AV227">
        <v>8.6</v>
      </c>
      <c r="AW227">
        <v>8.6</v>
      </c>
      <c r="AX227">
        <v>8.6</v>
      </c>
      <c r="AY227">
        <v>8.6</v>
      </c>
      <c r="AZ227">
        <v>8.6</v>
      </c>
      <c r="BA227">
        <v>8.6</v>
      </c>
      <c r="BB227">
        <v>8.6</v>
      </c>
      <c r="BC227">
        <v>8.6</v>
      </c>
      <c r="BD227" t="s">
        <v>2398</v>
      </c>
    </row>
    <row r="228" spans="1:56" x14ac:dyDescent="0.25">
      <c r="A228" t="s">
        <v>745</v>
      </c>
      <c r="B228" t="s">
        <v>1315</v>
      </c>
      <c r="C228" t="s">
        <v>2003</v>
      </c>
      <c r="D228" t="s">
        <v>1353</v>
      </c>
      <c r="E228">
        <v>0</v>
      </c>
      <c r="F228">
        <v>156232</v>
      </c>
      <c r="G228">
        <v>144840</v>
      </c>
      <c r="I228">
        <v>141056</v>
      </c>
      <c r="J228">
        <v>160871</v>
      </c>
      <c r="K228">
        <v>158129</v>
      </c>
      <c r="L228">
        <v>184347</v>
      </c>
      <c r="M228">
        <v>155545</v>
      </c>
      <c r="N228">
        <v>186073</v>
      </c>
      <c r="O228">
        <v>161072</v>
      </c>
      <c r="P228">
        <v>179270</v>
      </c>
      <c r="Q228">
        <v>200408</v>
      </c>
      <c r="R228">
        <v>176478</v>
      </c>
      <c r="S228">
        <v>187984</v>
      </c>
      <c r="T228">
        <v>178194</v>
      </c>
      <c r="U228">
        <v>141890</v>
      </c>
      <c r="W228">
        <v>144266</v>
      </c>
      <c r="X228">
        <v>179108</v>
      </c>
      <c r="Y228">
        <v>160194</v>
      </c>
      <c r="Z228">
        <v>121861</v>
      </c>
      <c r="AA228">
        <v>112975</v>
      </c>
      <c r="AC228">
        <v>110024</v>
      </c>
      <c r="AD228">
        <v>125479</v>
      </c>
      <c r="AE228">
        <v>123341</v>
      </c>
      <c r="AF228">
        <v>143791</v>
      </c>
      <c r="AG228">
        <v>121325</v>
      </c>
      <c r="AH228">
        <v>145137</v>
      </c>
      <c r="AI228">
        <v>125636</v>
      </c>
      <c r="AJ228">
        <v>139831</v>
      </c>
      <c r="AK228">
        <v>156318</v>
      </c>
      <c r="AL228">
        <v>137653</v>
      </c>
      <c r="AM228">
        <v>146628</v>
      </c>
      <c r="AN228">
        <v>138991</v>
      </c>
      <c r="AO228">
        <v>110674</v>
      </c>
      <c r="AQ228">
        <v>112527</v>
      </c>
      <c r="AR228">
        <v>139704</v>
      </c>
      <c r="AS228">
        <v>124951</v>
      </c>
      <c r="AT228">
        <v>8.1999999999999993</v>
      </c>
      <c r="AU228">
        <v>8.1999999999999993</v>
      </c>
      <c r="AV228">
        <v>8.1999999999999993</v>
      </c>
      <c r="AW228">
        <v>8.1999999999999993</v>
      </c>
      <c r="AX228">
        <v>8.1999999999999993</v>
      </c>
      <c r="AY228">
        <v>8.1999999999999993</v>
      </c>
      <c r="AZ228">
        <v>8.1999999999999993</v>
      </c>
      <c r="BA228">
        <v>8.1999999999999993</v>
      </c>
      <c r="BB228">
        <v>8.1999999999999993</v>
      </c>
      <c r="BC228">
        <v>8.1999999999999993</v>
      </c>
      <c r="BD228" t="s">
        <v>2394</v>
      </c>
    </row>
    <row r="229" spans="1:56" x14ac:dyDescent="0.25">
      <c r="A229" t="s">
        <v>664</v>
      </c>
      <c r="B229" t="s">
        <v>1176</v>
      </c>
      <c r="C229" t="s">
        <v>2009</v>
      </c>
      <c r="D229" t="s">
        <v>1353</v>
      </c>
      <c r="E229">
        <v>0</v>
      </c>
      <c r="F229">
        <v>283800</v>
      </c>
      <c r="G229">
        <v>269789</v>
      </c>
      <c r="I229">
        <v>269789</v>
      </c>
      <c r="J229">
        <v>231200</v>
      </c>
      <c r="K229">
        <v>269789</v>
      </c>
      <c r="L229">
        <v>224823</v>
      </c>
      <c r="M229">
        <v>269789</v>
      </c>
      <c r="N229">
        <v>213632</v>
      </c>
      <c r="O229">
        <v>262062</v>
      </c>
      <c r="P229">
        <v>213632</v>
      </c>
      <c r="Q229">
        <v>256358</v>
      </c>
      <c r="R229">
        <v>269670</v>
      </c>
      <c r="S229">
        <v>262062</v>
      </c>
      <c r="T229">
        <v>213632</v>
      </c>
      <c r="U229">
        <v>256358</v>
      </c>
      <c r="W229">
        <v>269670</v>
      </c>
      <c r="X229">
        <v>213632</v>
      </c>
      <c r="Y229">
        <v>256358</v>
      </c>
      <c r="Z229">
        <v>178794</v>
      </c>
      <c r="AA229">
        <v>169967</v>
      </c>
      <c r="AC229">
        <v>169967</v>
      </c>
      <c r="AD229">
        <v>145656</v>
      </c>
      <c r="AE229">
        <v>169967</v>
      </c>
      <c r="AF229">
        <v>141638</v>
      </c>
      <c r="AG229">
        <v>169967</v>
      </c>
      <c r="AH229">
        <v>166633</v>
      </c>
      <c r="AI229">
        <v>204408</v>
      </c>
      <c r="AJ229">
        <v>166633</v>
      </c>
      <c r="AK229">
        <v>199959</v>
      </c>
      <c r="AL229">
        <v>210343</v>
      </c>
      <c r="AM229">
        <v>204408</v>
      </c>
      <c r="AN229">
        <v>166633</v>
      </c>
      <c r="AO229">
        <v>199959</v>
      </c>
      <c r="AQ229">
        <v>210343</v>
      </c>
      <c r="AR229">
        <v>166633</v>
      </c>
      <c r="AS229">
        <v>199959</v>
      </c>
      <c r="AT229">
        <v>8.1999999999999993</v>
      </c>
      <c r="AU229">
        <v>8.1999999999999993</v>
      </c>
      <c r="AV229">
        <v>8.1999999999999993</v>
      </c>
      <c r="AW229">
        <v>8.1999999999999993</v>
      </c>
      <c r="AX229">
        <v>8.1999999999999993</v>
      </c>
      <c r="AY229">
        <v>8.1999999999999993</v>
      </c>
      <c r="AZ229">
        <v>8.1999999999999993</v>
      </c>
      <c r="BA229">
        <v>8.1999999999999993</v>
      </c>
      <c r="BB229">
        <v>8.1999999999999993</v>
      </c>
      <c r="BC229">
        <v>8.1999999999999993</v>
      </c>
      <c r="BD229" t="s">
        <v>2394</v>
      </c>
    </row>
    <row r="230" spans="1:56" x14ac:dyDescent="0.25">
      <c r="A230" t="s">
        <v>467</v>
      </c>
      <c r="B230" t="s">
        <v>1173</v>
      </c>
      <c r="C230" t="s">
        <v>2026</v>
      </c>
      <c r="D230" t="s">
        <v>1353</v>
      </c>
      <c r="E230">
        <v>0</v>
      </c>
      <c r="F230">
        <v>158444</v>
      </c>
      <c r="G230">
        <v>168167</v>
      </c>
      <c r="J230">
        <v>157242</v>
      </c>
      <c r="K230">
        <v>168167</v>
      </c>
      <c r="L230">
        <v>151109</v>
      </c>
      <c r="M230">
        <v>168167</v>
      </c>
      <c r="N230">
        <v>142271</v>
      </c>
      <c r="O230">
        <v>159796</v>
      </c>
      <c r="P230">
        <v>142213</v>
      </c>
      <c r="Q230">
        <v>159796</v>
      </c>
      <c r="R230">
        <v>143343</v>
      </c>
      <c r="S230">
        <v>159796</v>
      </c>
      <c r="T230">
        <v>176391</v>
      </c>
      <c r="U230">
        <v>159796</v>
      </c>
      <c r="V230">
        <v>143817</v>
      </c>
      <c r="W230">
        <v>159796</v>
      </c>
      <c r="X230">
        <v>151398</v>
      </c>
      <c r="Y230">
        <v>159796</v>
      </c>
      <c r="Z230">
        <v>99820</v>
      </c>
      <c r="AA230">
        <v>105945</v>
      </c>
      <c r="AD230">
        <v>99062</v>
      </c>
      <c r="AE230">
        <v>105945</v>
      </c>
      <c r="AF230">
        <v>95199</v>
      </c>
      <c r="AG230">
        <v>105945</v>
      </c>
      <c r="AH230">
        <v>110971</v>
      </c>
      <c r="AI230">
        <v>124641</v>
      </c>
      <c r="AJ230">
        <v>110926</v>
      </c>
      <c r="AK230">
        <v>124641</v>
      </c>
      <c r="AL230">
        <v>111808</v>
      </c>
      <c r="AM230">
        <v>124641</v>
      </c>
      <c r="AN230">
        <v>137585</v>
      </c>
      <c r="AO230">
        <v>124641</v>
      </c>
      <c r="AP230">
        <v>90605</v>
      </c>
      <c r="AQ230">
        <v>100671</v>
      </c>
      <c r="AR230">
        <v>118090</v>
      </c>
      <c r="AS230">
        <v>124641</v>
      </c>
      <c r="AT230">
        <v>7.1</v>
      </c>
      <c r="AV230">
        <v>7.1</v>
      </c>
      <c r="AW230">
        <v>7.1</v>
      </c>
      <c r="AX230">
        <v>7.1</v>
      </c>
      <c r="AY230">
        <v>7.1</v>
      </c>
      <c r="AZ230">
        <v>7.1</v>
      </c>
      <c r="BA230">
        <v>7.1</v>
      </c>
      <c r="BB230">
        <v>7.1</v>
      </c>
      <c r="BC230">
        <v>7.1</v>
      </c>
      <c r="BD230" t="s">
        <v>2394</v>
      </c>
    </row>
    <row r="231" spans="1:56" x14ac:dyDescent="0.25">
      <c r="A231" t="s">
        <v>317</v>
      </c>
      <c r="B231" t="s">
        <v>1224</v>
      </c>
      <c r="C231" t="s">
        <v>2035</v>
      </c>
      <c r="D231" t="s">
        <v>1353</v>
      </c>
      <c r="E231">
        <v>1</v>
      </c>
      <c r="F231">
        <v>305682</v>
      </c>
      <c r="G231">
        <v>211495</v>
      </c>
      <c r="J231">
        <v>199612</v>
      </c>
      <c r="K231">
        <v>211495</v>
      </c>
      <c r="L231">
        <v>200820</v>
      </c>
      <c r="M231">
        <v>211495</v>
      </c>
      <c r="N231">
        <v>214388</v>
      </c>
      <c r="O231">
        <v>211495</v>
      </c>
      <c r="P231">
        <v>223372</v>
      </c>
      <c r="Q231">
        <v>211495</v>
      </c>
      <c r="R231">
        <v>198152</v>
      </c>
      <c r="S231">
        <v>211495</v>
      </c>
      <c r="T231">
        <v>244690</v>
      </c>
      <c r="U231">
        <v>211495</v>
      </c>
      <c r="V231">
        <v>259758</v>
      </c>
      <c r="W231">
        <v>211495</v>
      </c>
      <c r="X231">
        <v>198726</v>
      </c>
      <c r="Y231">
        <v>211495</v>
      </c>
      <c r="Z231">
        <v>238432</v>
      </c>
      <c r="AA231">
        <v>164966</v>
      </c>
      <c r="AD231">
        <v>155697</v>
      </c>
      <c r="AE231">
        <v>164966</v>
      </c>
      <c r="AF231">
        <v>156640</v>
      </c>
      <c r="AG231">
        <v>164966</v>
      </c>
      <c r="AH231">
        <v>167223</v>
      </c>
      <c r="AI231">
        <v>164966</v>
      </c>
      <c r="AJ231">
        <v>174230</v>
      </c>
      <c r="AK231">
        <v>164966</v>
      </c>
      <c r="AL231">
        <v>154559</v>
      </c>
      <c r="AM231">
        <v>164966</v>
      </c>
      <c r="AN231">
        <v>190858</v>
      </c>
      <c r="AO231">
        <v>164966</v>
      </c>
      <c r="AP231">
        <v>202611</v>
      </c>
      <c r="AQ231">
        <v>164966</v>
      </c>
      <c r="AR231">
        <v>155006</v>
      </c>
      <c r="AS231">
        <v>164966</v>
      </c>
      <c r="AT231">
        <v>7.8</v>
      </c>
      <c r="AV231">
        <v>7.8</v>
      </c>
      <c r="AW231">
        <v>7.8</v>
      </c>
      <c r="AX231">
        <v>7.8</v>
      </c>
      <c r="AY231">
        <v>7.8</v>
      </c>
      <c r="AZ231">
        <v>7.8</v>
      </c>
      <c r="BA231">
        <v>7.8</v>
      </c>
      <c r="BB231">
        <v>7.8</v>
      </c>
      <c r="BC231">
        <v>7.8</v>
      </c>
      <c r="BD231" t="s">
        <v>2394</v>
      </c>
    </row>
    <row r="232" spans="1:56" x14ac:dyDescent="0.25">
      <c r="A232" t="s">
        <v>304</v>
      </c>
      <c r="B232" t="s">
        <v>1203</v>
      </c>
      <c r="C232" t="s">
        <v>2052</v>
      </c>
      <c r="D232" t="s">
        <v>1353</v>
      </c>
      <c r="E232">
        <v>0</v>
      </c>
      <c r="F232">
        <v>348972</v>
      </c>
      <c r="G232">
        <v>271915</v>
      </c>
      <c r="I232">
        <v>256358</v>
      </c>
      <c r="J232">
        <v>229696</v>
      </c>
      <c r="K232">
        <v>256358</v>
      </c>
      <c r="L232">
        <v>269646</v>
      </c>
      <c r="M232">
        <v>256358</v>
      </c>
      <c r="O232">
        <v>256358</v>
      </c>
      <c r="P232">
        <v>244328</v>
      </c>
      <c r="Q232">
        <v>256358</v>
      </c>
      <c r="R232">
        <v>322126</v>
      </c>
      <c r="S232">
        <v>256358</v>
      </c>
      <c r="T232">
        <v>259545</v>
      </c>
      <c r="U232">
        <v>256358</v>
      </c>
      <c r="V232">
        <v>357603</v>
      </c>
      <c r="W232">
        <v>256358</v>
      </c>
      <c r="X232">
        <v>333627</v>
      </c>
      <c r="Y232">
        <v>256358</v>
      </c>
      <c r="Z232">
        <v>272198</v>
      </c>
      <c r="AA232">
        <v>212094</v>
      </c>
      <c r="AC232">
        <v>199959</v>
      </c>
      <c r="AD232">
        <v>179163</v>
      </c>
      <c r="AE232">
        <v>199959</v>
      </c>
      <c r="AF232">
        <v>210324</v>
      </c>
      <c r="AG232">
        <v>199959</v>
      </c>
      <c r="AI232">
        <v>199959</v>
      </c>
      <c r="AJ232">
        <v>190576</v>
      </c>
      <c r="AK232">
        <v>199959</v>
      </c>
      <c r="AL232">
        <v>251258</v>
      </c>
      <c r="AM232">
        <v>199959</v>
      </c>
      <c r="AN232">
        <v>202445</v>
      </c>
      <c r="AO232">
        <v>199959</v>
      </c>
      <c r="AP232">
        <v>225290</v>
      </c>
      <c r="AQ232">
        <v>161506</v>
      </c>
      <c r="AR232">
        <v>260229</v>
      </c>
      <c r="AS232">
        <v>199959</v>
      </c>
      <c r="AT232">
        <v>8.4</v>
      </c>
      <c r="AU232">
        <v>8.4</v>
      </c>
      <c r="AV232">
        <v>8.4</v>
      </c>
      <c r="AW232">
        <v>8.4</v>
      </c>
      <c r="AX232">
        <v>8.4</v>
      </c>
      <c r="AY232">
        <v>8.4</v>
      </c>
      <c r="AZ232">
        <v>8.4</v>
      </c>
      <c r="BA232">
        <v>8.4</v>
      </c>
      <c r="BB232">
        <v>8.4</v>
      </c>
      <c r="BC232">
        <v>8.4</v>
      </c>
      <c r="BD232" t="s">
        <v>2394</v>
      </c>
    </row>
    <row r="233" spans="1:56" x14ac:dyDescent="0.25">
      <c r="A233" t="s">
        <v>409</v>
      </c>
      <c r="B233" t="s">
        <v>1211</v>
      </c>
      <c r="C233" t="s">
        <v>2057</v>
      </c>
      <c r="D233" t="s">
        <v>1353</v>
      </c>
      <c r="E233">
        <v>2</v>
      </c>
      <c r="F233">
        <v>284843</v>
      </c>
      <c r="G233">
        <v>341811</v>
      </c>
      <c r="J233">
        <v>292204</v>
      </c>
      <c r="K233">
        <v>341811</v>
      </c>
      <c r="L233">
        <v>327699</v>
      </c>
      <c r="M233">
        <v>341811</v>
      </c>
      <c r="N233">
        <v>299337</v>
      </c>
      <c r="O233">
        <v>341811</v>
      </c>
      <c r="P233">
        <v>297394</v>
      </c>
      <c r="Q233">
        <v>341811</v>
      </c>
      <c r="R233">
        <v>298164</v>
      </c>
      <c r="S233">
        <v>341811</v>
      </c>
      <c r="T233">
        <v>299505</v>
      </c>
      <c r="U233">
        <v>341811</v>
      </c>
      <c r="V233">
        <v>295692</v>
      </c>
      <c r="W233">
        <v>365737</v>
      </c>
      <c r="X233">
        <v>296102</v>
      </c>
      <c r="Y233">
        <v>341811</v>
      </c>
      <c r="Z233">
        <v>222178</v>
      </c>
      <c r="AA233">
        <v>266613</v>
      </c>
      <c r="AD233">
        <v>227919</v>
      </c>
      <c r="AE233">
        <v>266613</v>
      </c>
      <c r="AF233">
        <v>255605</v>
      </c>
      <c r="AG233">
        <v>266613</v>
      </c>
      <c r="AH233">
        <v>233483</v>
      </c>
      <c r="AI233">
        <v>266613</v>
      </c>
      <c r="AJ233">
        <v>231967</v>
      </c>
      <c r="AK233">
        <v>266613</v>
      </c>
      <c r="AL233">
        <v>232568</v>
      </c>
      <c r="AM233">
        <v>266613</v>
      </c>
      <c r="AN233">
        <v>233614</v>
      </c>
      <c r="AO233">
        <v>266613</v>
      </c>
      <c r="AP233">
        <v>230640</v>
      </c>
      <c r="AQ233">
        <v>285275</v>
      </c>
      <c r="AR233">
        <v>230960</v>
      </c>
      <c r="AS233">
        <v>266613</v>
      </c>
      <c r="AT233">
        <v>7.9</v>
      </c>
      <c r="AV233">
        <v>7.9</v>
      </c>
      <c r="AW233">
        <v>7.9</v>
      </c>
      <c r="AX233">
        <v>7.9</v>
      </c>
      <c r="AY233">
        <v>7.9</v>
      </c>
      <c r="AZ233">
        <v>7.9</v>
      </c>
      <c r="BA233">
        <v>7.9</v>
      </c>
      <c r="BB233">
        <v>7.9</v>
      </c>
      <c r="BC233">
        <v>7.9</v>
      </c>
      <c r="BD233" t="s">
        <v>2394</v>
      </c>
    </row>
    <row r="234" spans="1:56" x14ac:dyDescent="0.25">
      <c r="A234" t="s">
        <v>761</v>
      </c>
      <c r="B234" t="s">
        <v>1174</v>
      </c>
      <c r="C234" t="s">
        <v>2085</v>
      </c>
      <c r="D234" t="s">
        <v>1353</v>
      </c>
      <c r="E234">
        <v>0</v>
      </c>
      <c r="F234">
        <v>191120</v>
      </c>
      <c r="G234">
        <v>269176</v>
      </c>
      <c r="H234">
        <v>265132</v>
      </c>
      <c r="I234">
        <v>269176</v>
      </c>
      <c r="K234">
        <v>229344</v>
      </c>
      <c r="M234">
        <v>269176</v>
      </c>
      <c r="N234">
        <v>239404</v>
      </c>
      <c r="O234">
        <v>229344</v>
      </c>
      <c r="P234">
        <v>227310</v>
      </c>
      <c r="Q234">
        <v>269176</v>
      </c>
      <c r="R234">
        <v>240585</v>
      </c>
      <c r="S234">
        <v>269176</v>
      </c>
      <c r="T234">
        <v>230723</v>
      </c>
      <c r="U234">
        <v>229344</v>
      </c>
      <c r="V234">
        <v>224314</v>
      </c>
      <c r="W234">
        <v>231710</v>
      </c>
      <c r="X234">
        <v>251042</v>
      </c>
      <c r="Y234">
        <v>224314</v>
      </c>
      <c r="Z234">
        <v>149074</v>
      </c>
      <c r="AA234">
        <v>209957</v>
      </c>
      <c r="AB234">
        <v>206803</v>
      </c>
      <c r="AC234">
        <v>209957</v>
      </c>
      <c r="AE234">
        <v>178888</v>
      </c>
      <c r="AG234">
        <v>209957</v>
      </c>
      <c r="AH234">
        <v>186735</v>
      </c>
      <c r="AI234">
        <v>178888</v>
      </c>
      <c r="AJ234">
        <v>177302</v>
      </c>
      <c r="AK234">
        <v>209957</v>
      </c>
      <c r="AL234">
        <v>187656</v>
      </c>
      <c r="AM234">
        <v>209957</v>
      </c>
      <c r="AN234">
        <v>179964</v>
      </c>
      <c r="AO234">
        <v>178888</v>
      </c>
      <c r="AP234">
        <v>174965</v>
      </c>
      <c r="AQ234">
        <v>180734</v>
      </c>
      <c r="AR234">
        <v>195813</v>
      </c>
      <c r="AS234">
        <v>174965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 t="s">
        <v>2388</v>
      </c>
    </row>
    <row r="235" spans="1:56" x14ac:dyDescent="0.25">
      <c r="A235" t="s">
        <v>432</v>
      </c>
      <c r="B235" t="s">
        <v>1172</v>
      </c>
      <c r="C235" t="s">
        <v>2097</v>
      </c>
      <c r="D235" t="s">
        <v>1353</v>
      </c>
      <c r="E235">
        <v>1</v>
      </c>
      <c r="F235">
        <v>264000</v>
      </c>
      <c r="G235">
        <v>264000</v>
      </c>
      <c r="J235">
        <v>264000</v>
      </c>
      <c r="K235">
        <v>264000</v>
      </c>
      <c r="L235">
        <v>264000</v>
      </c>
      <c r="M235">
        <v>264000</v>
      </c>
      <c r="N235">
        <v>264000</v>
      </c>
      <c r="O235">
        <v>264000</v>
      </c>
      <c r="P235">
        <v>264000</v>
      </c>
      <c r="Q235">
        <v>264000</v>
      </c>
      <c r="R235">
        <v>264000</v>
      </c>
      <c r="S235">
        <v>264000</v>
      </c>
      <c r="T235">
        <v>264000</v>
      </c>
      <c r="U235">
        <v>264000</v>
      </c>
      <c r="V235">
        <v>264000</v>
      </c>
      <c r="W235">
        <v>264000</v>
      </c>
      <c r="X235">
        <v>264000</v>
      </c>
      <c r="Y235">
        <v>264000</v>
      </c>
      <c r="Z235">
        <v>198000</v>
      </c>
      <c r="AA235">
        <v>198000</v>
      </c>
      <c r="AD235">
        <v>198000</v>
      </c>
      <c r="AE235">
        <v>198000</v>
      </c>
      <c r="AF235">
        <v>198000</v>
      </c>
      <c r="AG235">
        <v>198000</v>
      </c>
      <c r="AH235">
        <v>198000</v>
      </c>
      <c r="AI235">
        <v>198000</v>
      </c>
      <c r="AJ235">
        <v>198000</v>
      </c>
      <c r="AK235">
        <v>198000</v>
      </c>
      <c r="AL235">
        <v>198000</v>
      </c>
      <c r="AM235">
        <v>198000</v>
      </c>
      <c r="AN235">
        <v>198000</v>
      </c>
      <c r="AO235">
        <v>198000</v>
      </c>
      <c r="AP235">
        <v>198000</v>
      </c>
      <c r="AQ235">
        <v>198000</v>
      </c>
      <c r="AR235">
        <v>198000</v>
      </c>
      <c r="AS235">
        <v>198000</v>
      </c>
      <c r="AT235">
        <v>7.9</v>
      </c>
      <c r="AV235">
        <v>7.9</v>
      </c>
      <c r="AW235">
        <v>7.9</v>
      </c>
      <c r="AX235">
        <v>7.9</v>
      </c>
      <c r="AY235">
        <v>7.9</v>
      </c>
      <c r="AZ235">
        <v>7.9</v>
      </c>
      <c r="BA235">
        <v>7.9</v>
      </c>
      <c r="BB235">
        <v>7.9</v>
      </c>
      <c r="BC235">
        <v>7.9</v>
      </c>
      <c r="BD235" t="s">
        <v>2388</v>
      </c>
    </row>
    <row r="236" spans="1:56" x14ac:dyDescent="0.25">
      <c r="A236" t="s">
        <v>66</v>
      </c>
      <c r="B236" t="s">
        <v>1179</v>
      </c>
      <c r="C236" t="s">
        <v>2098</v>
      </c>
      <c r="D236" t="s">
        <v>1353</v>
      </c>
      <c r="E236">
        <v>4</v>
      </c>
      <c r="F236">
        <v>1193333</v>
      </c>
      <c r="G236">
        <v>633333</v>
      </c>
      <c r="H236">
        <v>920000</v>
      </c>
      <c r="J236">
        <v>633333</v>
      </c>
      <c r="K236">
        <v>633333</v>
      </c>
      <c r="L236">
        <v>633333</v>
      </c>
      <c r="M236">
        <v>633333</v>
      </c>
      <c r="N236">
        <v>633333</v>
      </c>
      <c r="O236">
        <v>633333</v>
      </c>
      <c r="P236">
        <v>920000</v>
      </c>
      <c r="Q236">
        <v>920000</v>
      </c>
      <c r="R236">
        <v>633333</v>
      </c>
      <c r="S236">
        <v>633333</v>
      </c>
      <c r="T236">
        <v>920000</v>
      </c>
      <c r="U236">
        <v>633333</v>
      </c>
      <c r="W236">
        <v>633333</v>
      </c>
      <c r="X236">
        <v>633333</v>
      </c>
      <c r="Y236">
        <v>633333</v>
      </c>
      <c r="Z236">
        <v>895000</v>
      </c>
      <c r="AA236">
        <v>475000</v>
      </c>
      <c r="AB236">
        <v>690000</v>
      </c>
      <c r="AD236">
        <v>475000</v>
      </c>
      <c r="AE236">
        <v>475000</v>
      </c>
      <c r="AF236">
        <v>475000</v>
      </c>
      <c r="AG236">
        <v>475000</v>
      </c>
      <c r="AH236">
        <v>475000</v>
      </c>
      <c r="AI236">
        <v>475000</v>
      </c>
      <c r="AJ236">
        <v>690000</v>
      </c>
      <c r="AK236">
        <v>690000</v>
      </c>
      <c r="AL236">
        <v>475000</v>
      </c>
      <c r="AM236">
        <v>475000</v>
      </c>
      <c r="AN236">
        <v>690000</v>
      </c>
      <c r="AO236">
        <v>475000</v>
      </c>
      <c r="AQ236">
        <v>475000</v>
      </c>
      <c r="AR236">
        <v>475000</v>
      </c>
      <c r="AS236">
        <v>475000</v>
      </c>
      <c r="AT236">
        <v>8.5</v>
      </c>
      <c r="AU236">
        <v>8.5</v>
      </c>
      <c r="AV236">
        <v>8.5</v>
      </c>
      <c r="AW236">
        <v>8.5</v>
      </c>
      <c r="AX236">
        <v>8.5</v>
      </c>
      <c r="AY236">
        <v>8.5</v>
      </c>
      <c r="AZ236">
        <v>8.5</v>
      </c>
      <c r="BA236">
        <v>8.5</v>
      </c>
      <c r="BB236">
        <v>8.5</v>
      </c>
      <c r="BC236">
        <v>8.5</v>
      </c>
      <c r="BD236" t="s">
        <v>2403</v>
      </c>
    </row>
    <row r="237" spans="1:56" x14ac:dyDescent="0.25">
      <c r="A237" t="s">
        <v>199</v>
      </c>
      <c r="B237" t="s">
        <v>1240</v>
      </c>
      <c r="C237" t="s">
        <v>2133</v>
      </c>
      <c r="D237" t="s">
        <v>1353</v>
      </c>
      <c r="E237">
        <v>3</v>
      </c>
      <c r="F237">
        <v>560000</v>
      </c>
      <c r="G237">
        <v>506667</v>
      </c>
      <c r="H237">
        <v>533333</v>
      </c>
      <c r="I237">
        <v>1508467</v>
      </c>
      <c r="J237">
        <v>533333</v>
      </c>
      <c r="K237">
        <v>506667</v>
      </c>
      <c r="L237">
        <v>533333</v>
      </c>
      <c r="M237">
        <v>506667</v>
      </c>
      <c r="N237">
        <v>533333</v>
      </c>
      <c r="O237">
        <v>506667</v>
      </c>
      <c r="P237">
        <v>1024467</v>
      </c>
      <c r="Q237">
        <v>506667</v>
      </c>
      <c r="S237">
        <v>506667</v>
      </c>
      <c r="T237">
        <v>626667</v>
      </c>
      <c r="U237">
        <v>506667</v>
      </c>
      <c r="W237">
        <v>506667</v>
      </c>
      <c r="X237">
        <v>506667</v>
      </c>
      <c r="Y237">
        <v>506667</v>
      </c>
      <c r="Z237">
        <v>420000</v>
      </c>
      <c r="AA237">
        <v>380000</v>
      </c>
      <c r="AB237">
        <v>400000</v>
      </c>
      <c r="AC237">
        <v>1131350</v>
      </c>
      <c r="AD237">
        <v>400000</v>
      </c>
      <c r="AE237">
        <v>380000</v>
      </c>
      <c r="AF237">
        <v>400000</v>
      </c>
      <c r="AG237">
        <v>380000</v>
      </c>
      <c r="AH237">
        <v>400000</v>
      </c>
      <c r="AI237">
        <v>380000</v>
      </c>
      <c r="AJ237">
        <v>768350</v>
      </c>
      <c r="AK237">
        <v>380000</v>
      </c>
      <c r="AM237">
        <v>380000</v>
      </c>
      <c r="AN237">
        <v>470000</v>
      </c>
      <c r="AO237">
        <v>380000</v>
      </c>
      <c r="AQ237">
        <v>380000</v>
      </c>
      <c r="AR237">
        <v>380000</v>
      </c>
      <c r="AS237">
        <v>380000</v>
      </c>
      <c r="AT237">
        <v>8.1999999999999993</v>
      </c>
      <c r="AU237">
        <v>8.1999999999999993</v>
      </c>
      <c r="AV237">
        <v>8.1999999999999993</v>
      </c>
      <c r="AW237">
        <v>8.1999999999999993</v>
      </c>
      <c r="AX237">
        <v>8.1999999999999993</v>
      </c>
      <c r="AY237">
        <v>8.1999999999999993</v>
      </c>
      <c r="AZ237">
        <v>8.1999999999999993</v>
      </c>
      <c r="BA237">
        <v>8.1999999999999993</v>
      </c>
      <c r="BB237">
        <v>8.1999999999999993</v>
      </c>
      <c r="BC237">
        <v>8.1999999999999993</v>
      </c>
      <c r="BD237" t="s">
        <v>2387</v>
      </c>
    </row>
    <row r="238" spans="1:56" x14ac:dyDescent="0.25">
      <c r="A238" t="s">
        <v>428</v>
      </c>
      <c r="B238" t="s">
        <v>1176</v>
      </c>
      <c r="C238" t="s">
        <v>2140</v>
      </c>
      <c r="D238" t="s">
        <v>1353</v>
      </c>
      <c r="E238">
        <v>3</v>
      </c>
      <c r="F238">
        <v>721315</v>
      </c>
      <c r="G238">
        <v>721315</v>
      </c>
      <c r="I238">
        <v>721315</v>
      </c>
      <c r="J238">
        <v>721315</v>
      </c>
      <c r="K238">
        <v>721315</v>
      </c>
      <c r="L238">
        <v>721315</v>
      </c>
      <c r="M238">
        <v>721315</v>
      </c>
      <c r="N238">
        <v>721315</v>
      </c>
      <c r="O238">
        <v>721315</v>
      </c>
      <c r="P238">
        <v>721315</v>
      </c>
      <c r="Q238">
        <v>721315</v>
      </c>
      <c r="R238">
        <v>721315</v>
      </c>
      <c r="S238">
        <v>721315</v>
      </c>
      <c r="T238">
        <v>721315</v>
      </c>
      <c r="U238">
        <v>721315</v>
      </c>
      <c r="W238">
        <v>721315</v>
      </c>
      <c r="X238">
        <v>721315</v>
      </c>
      <c r="Y238">
        <v>721315</v>
      </c>
      <c r="Z238">
        <v>540986</v>
      </c>
      <c r="AA238">
        <v>540986</v>
      </c>
      <c r="AC238">
        <v>540986</v>
      </c>
      <c r="AD238">
        <v>540986</v>
      </c>
      <c r="AE238">
        <v>540986</v>
      </c>
      <c r="AF238">
        <v>540986</v>
      </c>
      <c r="AG238">
        <v>540986</v>
      </c>
      <c r="AH238">
        <v>540986</v>
      </c>
      <c r="AI238">
        <v>540986</v>
      </c>
      <c r="AJ238">
        <v>540986</v>
      </c>
      <c r="AK238">
        <v>540986</v>
      </c>
      <c r="AL238">
        <v>540986</v>
      </c>
      <c r="AM238">
        <v>540986</v>
      </c>
      <c r="AN238">
        <v>540986</v>
      </c>
      <c r="AO238">
        <v>540986</v>
      </c>
      <c r="AQ238">
        <v>540986</v>
      </c>
      <c r="AR238">
        <v>540986</v>
      </c>
      <c r="AS238">
        <v>540986</v>
      </c>
      <c r="AT238">
        <v>8.8000000000000007</v>
      </c>
      <c r="AU238">
        <v>8.8000000000000007</v>
      </c>
      <c r="AV238">
        <v>8.8000000000000007</v>
      </c>
      <c r="AW238">
        <v>8.8000000000000007</v>
      </c>
      <c r="AX238">
        <v>8.8000000000000007</v>
      </c>
      <c r="AY238">
        <v>8.8000000000000007</v>
      </c>
      <c r="AZ238">
        <v>8.8000000000000007</v>
      </c>
      <c r="BA238">
        <v>8.8000000000000007</v>
      </c>
      <c r="BB238">
        <v>8.8000000000000007</v>
      </c>
      <c r="BC238">
        <v>8.8000000000000007</v>
      </c>
      <c r="BD238" t="s">
        <v>2388</v>
      </c>
    </row>
    <row r="239" spans="1:56" x14ac:dyDescent="0.25">
      <c r="A239" t="s">
        <v>149</v>
      </c>
      <c r="B239" t="s">
        <v>1212</v>
      </c>
      <c r="C239" t="s">
        <v>2184</v>
      </c>
      <c r="D239" t="s">
        <v>1353</v>
      </c>
      <c r="E239">
        <v>3</v>
      </c>
      <c r="F239">
        <v>440000</v>
      </c>
      <c r="G239">
        <v>433333</v>
      </c>
      <c r="H239">
        <v>440000</v>
      </c>
      <c r="I239">
        <v>440000</v>
      </c>
      <c r="J239">
        <v>433333</v>
      </c>
      <c r="K239">
        <v>433333</v>
      </c>
      <c r="L239">
        <v>433333</v>
      </c>
      <c r="M239">
        <v>433333</v>
      </c>
      <c r="N239">
        <v>413333</v>
      </c>
      <c r="O239">
        <v>433333</v>
      </c>
      <c r="P239">
        <v>453333</v>
      </c>
      <c r="Q239">
        <v>433333</v>
      </c>
      <c r="R239">
        <v>453333</v>
      </c>
      <c r="T239">
        <v>1333333</v>
      </c>
      <c r="V239">
        <v>480000</v>
      </c>
      <c r="W239">
        <v>433333</v>
      </c>
      <c r="X239">
        <v>433333</v>
      </c>
      <c r="Y239">
        <v>433333</v>
      </c>
      <c r="Z239">
        <v>330000</v>
      </c>
      <c r="AA239">
        <v>325000</v>
      </c>
      <c r="AB239">
        <v>330000</v>
      </c>
      <c r="AC239">
        <v>330000</v>
      </c>
      <c r="AD239">
        <v>325000</v>
      </c>
      <c r="AE239">
        <v>325000</v>
      </c>
      <c r="AF239">
        <v>325000</v>
      </c>
      <c r="AG239">
        <v>325000</v>
      </c>
      <c r="AH239">
        <v>310000</v>
      </c>
      <c r="AI239">
        <v>325000</v>
      </c>
      <c r="AJ239">
        <v>340000</v>
      </c>
      <c r="AK239">
        <v>325000</v>
      </c>
      <c r="AL239">
        <v>340000</v>
      </c>
      <c r="AN239">
        <v>1000000</v>
      </c>
      <c r="AP239">
        <v>360000</v>
      </c>
      <c r="AQ239">
        <v>325000</v>
      </c>
      <c r="AR239">
        <v>325000</v>
      </c>
      <c r="AS239">
        <v>325000</v>
      </c>
      <c r="AT239">
        <v>8.3000000000000007</v>
      </c>
      <c r="AU239">
        <v>8.3000000000000007</v>
      </c>
      <c r="AV239">
        <v>8.3000000000000007</v>
      </c>
      <c r="AW239">
        <v>8.3000000000000007</v>
      </c>
      <c r="AX239">
        <v>8.3000000000000007</v>
      </c>
      <c r="AY239">
        <v>8.3000000000000007</v>
      </c>
      <c r="AZ239">
        <v>8.3000000000000007</v>
      </c>
      <c r="BA239">
        <v>8.3000000000000007</v>
      </c>
      <c r="BB239">
        <v>8.3000000000000007</v>
      </c>
      <c r="BC239">
        <v>8.3000000000000007</v>
      </c>
      <c r="BD239" t="s">
        <v>2387</v>
      </c>
    </row>
    <row r="240" spans="1:56" x14ac:dyDescent="0.25">
      <c r="A240" t="s">
        <v>284</v>
      </c>
      <c r="B240" t="s">
        <v>1176</v>
      </c>
      <c r="C240" t="s">
        <v>2201</v>
      </c>
      <c r="D240" t="s">
        <v>1353</v>
      </c>
      <c r="E240">
        <v>0</v>
      </c>
      <c r="F240">
        <v>1066667</v>
      </c>
      <c r="G240">
        <v>1066667</v>
      </c>
      <c r="I240">
        <v>1066667</v>
      </c>
      <c r="J240">
        <v>1066667</v>
      </c>
      <c r="K240">
        <v>1066667</v>
      </c>
      <c r="L240">
        <v>1066667</v>
      </c>
      <c r="M240">
        <v>1066667</v>
      </c>
      <c r="N240">
        <v>1066667</v>
      </c>
      <c r="O240">
        <v>1066667</v>
      </c>
      <c r="P240">
        <v>1066667</v>
      </c>
      <c r="Q240">
        <v>1066667</v>
      </c>
      <c r="R240">
        <v>1066667</v>
      </c>
      <c r="S240">
        <v>1066667</v>
      </c>
      <c r="T240">
        <v>1066667</v>
      </c>
      <c r="U240">
        <v>1066667</v>
      </c>
      <c r="W240">
        <v>1066667</v>
      </c>
      <c r="X240">
        <v>1066667</v>
      </c>
      <c r="Y240">
        <v>1066667</v>
      </c>
      <c r="Z240">
        <v>800000</v>
      </c>
      <c r="AA240">
        <v>800000</v>
      </c>
      <c r="AC240">
        <v>800000</v>
      </c>
      <c r="AD240">
        <v>800000</v>
      </c>
      <c r="AE240">
        <v>800000</v>
      </c>
      <c r="AF240">
        <v>800000</v>
      </c>
      <c r="AG240">
        <v>800000</v>
      </c>
      <c r="AH240">
        <v>800000</v>
      </c>
      <c r="AI240">
        <v>800000</v>
      </c>
      <c r="AJ240">
        <v>800000</v>
      </c>
      <c r="AK240">
        <v>800000</v>
      </c>
      <c r="AL240">
        <v>800000</v>
      </c>
      <c r="AM240">
        <v>800000</v>
      </c>
      <c r="AN240">
        <v>800000</v>
      </c>
      <c r="AO240">
        <v>800000</v>
      </c>
      <c r="AQ240">
        <v>800000</v>
      </c>
      <c r="AR240">
        <v>800000</v>
      </c>
      <c r="AS240">
        <v>800000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 t="s">
        <v>2400</v>
      </c>
    </row>
    <row r="241" spans="1:56" x14ac:dyDescent="0.25">
      <c r="A241" t="s">
        <v>641</v>
      </c>
      <c r="B241" t="s">
        <v>1255</v>
      </c>
      <c r="C241" t="s">
        <v>2226</v>
      </c>
      <c r="D241" t="s">
        <v>1353</v>
      </c>
      <c r="E241">
        <v>0</v>
      </c>
      <c r="F241">
        <v>136249</v>
      </c>
      <c r="G241">
        <v>125296</v>
      </c>
      <c r="J241">
        <v>143858</v>
      </c>
      <c r="K241">
        <v>134700</v>
      </c>
      <c r="L241">
        <v>125296</v>
      </c>
      <c r="M241">
        <v>132234</v>
      </c>
      <c r="N241">
        <v>125296</v>
      </c>
      <c r="O241">
        <v>125296</v>
      </c>
      <c r="P241">
        <v>125296</v>
      </c>
      <c r="Q241">
        <v>140769</v>
      </c>
      <c r="R241">
        <v>125296</v>
      </c>
      <c r="S241">
        <v>166203</v>
      </c>
      <c r="T241">
        <v>142006</v>
      </c>
      <c r="U241">
        <v>147874</v>
      </c>
      <c r="V241">
        <v>142508</v>
      </c>
      <c r="W241">
        <v>164357</v>
      </c>
      <c r="X241">
        <v>143347</v>
      </c>
      <c r="Y241">
        <v>154408</v>
      </c>
      <c r="Z241">
        <v>106274</v>
      </c>
      <c r="AA241">
        <v>97731</v>
      </c>
      <c r="AD241">
        <v>112209</v>
      </c>
      <c r="AE241">
        <v>105066</v>
      </c>
      <c r="AF241">
        <v>97731</v>
      </c>
      <c r="AG241">
        <v>103143</v>
      </c>
      <c r="AH241">
        <v>97731</v>
      </c>
      <c r="AI241">
        <v>97731</v>
      </c>
      <c r="AJ241">
        <v>97731</v>
      </c>
      <c r="AK241">
        <v>109800</v>
      </c>
      <c r="AL241">
        <v>97731</v>
      </c>
      <c r="AM241">
        <v>129638</v>
      </c>
      <c r="AN241">
        <v>110765</v>
      </c>
      <c r="AO241">
        <v>115342</v>
      </c>
      <c r="AP241">
        <v>111156</v>
      </c>
      <c r="AQ241">
        <v>128198</v>
      </c>
      <c r="AR241">
        <v>111811</v>
      </c>
      <c r="AS241">
        <v>120438</v>
      </c>
      <c r="AT241">
        <v>6.6</v>
      </c>
      <c r="AV241">
        <v>6.6</v>
      </c>
      <c r="AW241">
        <v>6.6</v>
      </c>
      <c r="AX241">
        <v>6.6</v>
      </c>
      <c r="AY241">
        <v>6.6</v>
      </c>
      <c r="AZ241">
        <v>6.6</v>
      </c>
      <c r="BA241">
        <v>6.6</v>
      </c>
      <c r="BB241">
        <v>6.6</v>
      </c>
      <c r="BC241">
        <v>6.6</v>
      </c>
      <c r="BD241" t="s">
        <v>2394</v>
      </c>
    </row>
    <row r="242" spans="1:56" x14ac:dyDescent="0.25">
      <c r="A242" t="s">
        <v>519</v>
      </c>
      <c r="B242" t="s">
        <v>1270</v>
      </c>
      <c r="C242" t="s">
        <v>2231</v>
      </c>
      <c r="D242" t="s">
        <v>1353</v>
      </c>
      <c r="E242">
        <v>1</v>
      </c>
      <c r="F242">
        <v>89726</v>
      </c>
      <c r="G242">
        <v>107670</v>
      </c>
      <c r="J242">
        <v>90343</v>
      </c>
      <c r="K242">
        <v>107670</v>
      </c>
      <c r="L242">
        <v>91856</v>
      </c>
      <c r="M242">
        <v>107670</v>
      </c>
      <c r="N242">
        <v>92481</v>
      </c>
      <c r="O242">
        <v>107670</v>
      </c>
      <c r="P242">
        <v>89726</v>
      </c>
      <c r="Q242">
        <v>107670</v>
      </c>
      <c r="R242">
        <v>90230</v>
      </c>
      <c r="S242">
        <v>107670</v>
      </c>
      <c r="T242">
        <v>91677</v>
      </c>
      <c r="U242">
        <v>107670</v>
      </c>
      <c r="V242">
        <v>89935</v>
      </c>
      <c r="W242">
        <v>107670</v>
      </c>
      <c r="X242">
        <v>97133</v>
      </c>
      <c r="Y242">
        <v>107670</v>
      </c>
      <c r="Z242">
        <v>69986</v>
      </c>
      <c r="AA242">
        <v>83983</v>
      </c>
      <c r="AD242">
        <v>70468</v>
      </c>
      <c r="AE242">
        <v>83983</v>
      </c>
      <c r="AF242">
        <v>71648</v>
      </c>
      <c r="AG242">
        <v>83983</v>
      </c>
      <c r="AH242">
        <v>72135</v>
      </c>
      <c r="AI242">
        <v>83983</v>
      </c>
      <c r="AJ242">
        <v>69986</v>
      </c>
      <c r="AK242">
        <v>83983</v>
      </c>
      <c r="AL242">
        <v>70379</v>
      </c>
      <c r="AM242">
        <v>83983</v>
      </c>
      <c r="AN242">
        <v>71508</v>
      </c>
      <c r="AO242">
        <v>83983</v>
      </c>
      <c r="AP242">
        <v>56659</v>
      </c>
      <c r="AQ242">
        <v>67832</v>
      </c>
      <c r="AR242">
        <v>75764</v>
      </c>
      <c r="AS242">
        <v>83983</v>
      </c>
      <c r="AT242">
        <v>6.9</v>
      </c>
      <c r="AV242">
        <v>6.9</v>
      </c>
      <c r="AW242">
        <v>6.9</v>
      </c>
      <c r="AX242">
        <v>6.9</v>
      </c>
      <c r="AY242">
        <v>6.9</v>
      </c>
      <c r="AZ242">
        <v>6.9</v>
      </c>
      <c r="BA242">
        <v>6.9</v>
      </c>
      <c r="BB242">
        <v>6.9</v>
      </c>
      <c r="BC242">
        <v>6.9</v>
      </c>
      <c r="BD242" t="s">
        <v>2398</v>
      </c>
    </row>
    <row r="243" spans="1:56" x14ac:dyDescent="0.25">
      <c r="A243" t="s">
        <v>789</v>
      </c>
      <c r="B243" t="s">
        <v>1279</v>
      </c>
      <c r="C243" t="s">
        <v>2234</v>
      </c>
      <c r="D243" t="s">
        <v>1353</v>
      </c>
      <c r="E243">
        <v>0</v>
      </c>
      <c r="F243">
        <v>148383</v>
      </c>
      <c r="G243">
        <v>153814</v>
      </c>
      <c r="H243">
        <v>144182</v>
      </c>
      <c r="I243">
        <v>153814</v>
      </c>
      <c r="J243">
        <v>134893</v>
      </c>
      <c r="K243">
        <v>153814</v>
      </c>
      <c r="L243">
        <v>134911</v>
      </c>
      <c r="M243">
        <v>153814</v>
      </c>
      <c r="O243">
        <v>153814</v>
      </c>
      <c r="Q243">
        <v>153814</v>
      </c>
      <c r="R243">
        <v>128636</v>
      </c>
      <c r="S243">
        <v>153814</v>
      </c>
      <c r="T243">
        <v>134893</v>
      </c>
      <c r="U243">
        <v>153814</v>
      </c>
      <c r="V243">
        <v>128179</v>
      </c>
      <c r="W243">
        <v>164582</v>
      </c>
      <c r="X243">
        <v>153814</v>
      </c>
      <c r="Y243">
        <v>153814</v>
      </c>
      <c r="Z243">
        <v>93481</v>
      </c>
      <c r="AA243">
        <v>96903</v>
      </c>
      <c r="AB243">
        <v>90835</v>
      </c>
      <c r="AC243">
        <v>96903</v>
      </c>
      <c r="AD243">
        <v>84983</v>
      </c>
      <c r="AE243">
        <v>96903</v>
      </c>
      <c r="AF243">
        <v>84994</v>
      </c>
      <c r="AG243">
        <v>96903</v>
      </c>
      <c r="AI243">
        <v>119975</v>
      </c>
      <c r="AK243">
        <v>119975</v>
      </c>
      <c r="AL243">
        <v>100336</v>
      </c>
      <c r="AM243">
        <v>119975</v>
      </c>
      <c r="AN243">
        <v>105217</v>
      </c>
      <c r="AO243">
        <v>119975</v>
      </c>
      <c r="AP243">
        <v>99980</v>
      </c>
      <c r="AQ243">
        <v>128374</v>
      </c>
      <c r="AR243">
        <v>119975</v>
      </c>
      <c r="AS243">
        <v>119975</v>
      </c>
      <c r="AT243">
        <v>6.5</v>
      </c>
      <c r="AU243">
        <v>6.5</v>
      </c>
      <c r="AV243">
        <v>6.5</v>
      </c>
      <c r="AW243">
        <v>6.5</v>
      </c>
      <c r="AX243">
        <v>6.5</v>
      </c>
      <c r="AY243">
        <v>6.5</v>
      </c>
      <c r="AZ243">
        <v>6.5</v>
      </c>
      <c r="BA243">
        <v>6.5</v>
      </c>
      <c r="BB243">
        <v>6.5</v>
      </c>
      <c r="BC243">
        <v>6.5</v>
      </c>
      <c r="BD243" t="s">
        <v>2398</v>
      </c>
    </row>
    <row r="244" spans="1:56" x14ac:dyDescent="0.25">
      <c r="A244" t="s">
        <v>502</v>
      </c>
      <c r="B244" t="s">
        <v>1224</v>
      </c>
      <c r="C244" t="s">
        <v>2035</v>
      </c>
      <c r="D244" t="s">
        <v>1353</v>
      </c>
      <c r="E244">
        <v>1</v>
      </c>
      <c r="F244">
        <v>125370</v>
      </c>
      <c r="G244">
        <v>167059</v>
      </c>
      <c r="J244">
        <v>142089</v>
      </c>
      <c r="K244">
        <v>167059</v>
      </c>
      <c r="L244">
        <v>139216</v>
      </c>
      <c r="M244">
        <v>167059</v>
      </c>
      <c r="N244">
        <v>141529</v>
      </c>
      <c r="O244">
        <v>167059</v>
      </c>
      <c r="P244">
        <v>139216</v>
      </c>
      <c r="Q244">
        <v>167059</v>
      </c>
      <c r="R244">
        <v>147136</v>
      </c>
      <c r="S244">
        <v>167059</v>
      </c>
      <c r="T244">
        <v>143989</v>
      </c>
      <c r="U244">
        <v>167059</v>
      </c>
      <c r="V244">
        <v>144827</v>
      </c>
      <c r="W244">
        <v>167059</v>
      </c>
      <c r="X244">
        <v>147757</v>
      </c>
      <c r="Y244">
        <v>167059</v>
      </c>
      <c r="Z244">
        <v>97789</v>
      </c>
      <c r="AA244">
        <v>130306</v>
      </c>
      <c r="AD244">
        <v>110829</v>
      </c>
      <c r="AE244">
        <v>130306</v>
      </c>
      <c r="AF244">
        <v>108588</v>
      </c>
      <c r="AG244">
        <v>130306</v>
      </c>
      <c r="AH244">
        <v>110393</v>
      </c>
      <c r="AI244">
        <v>130306</v>
      </c>
      <c r="AJ244">
        <v>108588</v>
      </c>
      <c r="AK244">
        <v>130306</v>
      </c>
      <c r="AL244">
        <v>114766</v>
      </c>
      <c r="AM244">
        <v>130306</v>
      </c>
      <c r="AN244">
        <v>112311</v>
      </c>
      <c r="AO244">
        <v>130306</v>
      </c>
      <c r="AP244">
        <v>112965</v>
      </c>
      <c r="AQ244">
        <v>130306</v>
      </c>
      <c r="AR244">
        <v>115250</v>
      </c>
      <c r="AS244">
        <v>130306</v>
      </c>
      <c r="AT244">
        <v>7.4</v>
      </c>
      <c r="AV244">
        <v>7.4</v>
      </c>
      <c r="AW244">
        <v>7.4</v>
      </c>
      <c r="AX244">
        <v>7.4</v>
      </c>
      <c r="AY244">
        <v>7.4</v>
      </c>
      <c r="AZ244">
        <v>7.4</v>
      </c>
      <c r="BA244">
        <v>7.4</v>
      </c>
      <c r="BB244">
        <v>7.4</v>
      </c>
      <c r="BC244">
        <v>7.4</v>
      </c>
      <c r="BD244" t="s">
        <v>2401</v>
      </c>
    </row>
    <row r="245" spans="1:56" x14ac:dyDescent="0.25">
      <c r="A245" t="s">
        <v>729</v>
      </c>
      <c r="B245" t="s">
        <v>1218</v>
      </c>
      <c r="C245" t="s">
        <v>2295</v>
      </c>
      <c r="D245" t="s">
        <v>1353</v>
      </c>
      <c r="E245">
        <v>3</v>
      </c>
      <c r="F245">
        <v>606666</v>
      </c>
      <c r="G245">
        <v>606666</v>
      </c>
      <c r="H245">
        <v>613332</v>
      </c>
      <c r="I245">
        <v>606666</v>
      </c>
      <c r="J245">
        <v>606666</v>
      </c>
      <c r="K245">
        <v>606666</v>
      </c>
      <c r="L245">
        <v>613332</v>
      </c>
      <c r="M245">
        <v>606666</v>
      </c>
      <c r="N245">
        <v>606666</v>
      </c>
      <c r="O245">
        <v>606666</v>
      </c>
      <c r="Q245">
        <v>606666</v>
      </c>
      <c r="R245">
        <v>606666</v>
      </c>
      <c r="S245">
        <v>606666</v>
      </c>
      <c r="T245">
        <v>613332</v>
      </c>
      <c r="U245">
        <v>606666</v>
      </c>
      <c r="W245">
        <v>606666</v>
      </c>
      <c r="X245">
        <v>606666</v>
      </c>
      <c r="Y245">
        <v>606666</v>
      </c>
      <c r="Z245">
        <v>455000</v>
      </c>
      <c r="AA245">
        <v>455000</v>
      </c>
      <c r="AB245">
        <v>459999</v>
      </c>
      <c r="AC245">
        <v>455000</v>
      </c>
      <c r="AD245">
        <v>455000</v>
      </c>
      <c r="AE245">
        <v>455000</v>
      </c>
      <c r="AF245">
        <v>459999</v>
      </c>
      <c r="AG245">
        <v>455000</v>
      </c>
      <c r="AH245">
        <v>455000</v>
      </c>
      <c r="AI245">
        <v>455000</v>
      </c>
      <c r="AK245">
        <v>455000</v>
      </c>
      <c r="AL245">
        <v>455000</v>
      </c>
      <c r="AM245">
        <v>455000</v>
      </c>
      <c r="AN245">
        <v>459999</v>
      </c>
      <c r="AO245">
        <v>455000</v>
      </c>
      <c r="AQ245">
        <v>455000</v>
      </c>
      <c r="AR245">
        <v>455000</v>
      </c>
      <c r="AS245">
        <v>455000</v>
      </c>
      <c r="AT245">
        <v>8.6</v>
      </c>
      <c r="AU245">
        <v>8.6</v>
      </c>
      <c r="AV245">
        <v>8.6</v>
      </c>
      <c r="AW245">
        <v>8.6</v>
      </c>
      <c r="AX245">
        <v>8.6</v>
      </c>
      <c r="AY245">
        <v>8.6</v>
      </c>
      <c r="AZ245">
        <v>8.6</v>
      </c>
      <c r="BA245">
        <v>8.6</v>
      </c>
      <c r="BB245">
        <v>8.6</v>
      </c>
      <c r="BC245">
        <v>8.6</v>
      </c>
      <c r="BD245" t="s">
        <v>2452</v>
      </c>
    </row>
    <row r="246" spans="1:56" x14ac:dyDescent="0.25">
      <c r="A246" t="s">
        <v>525</v>
      </c>
      <c r="B246" t="s">
        <v>1216</v>
      </c>
      <c r="C246" t="s">
        <v>2299</v>
      </c>
      <c r="D246" t="s">
        <v>1353</v>
      </c>
      <c r="E246">
        <v>0</v>
      </c>
      <c r="F246">
        <v>289156</v>
      </c>
      <c r="G246">
        <v>289156</v>
      </c>
      <c r="J246">
        <v>289156</v>
      </c>
      <c r="K246">
        <v>289156</v>
      </c>
      <c r="L246">
        <v>289156</v>
      </c>
      <c r="M246">
        <v>289156</v>
      </c>
      <c r="N246">
        <v>289156</v>
      </c>
      <c r="O246">
        <v>289156</v>
      </c>
      <c r="P246">
        <v>289156</v>
      </c>
      <c r="Q246">
        <v>289156</v>
      </c>
      <c r="R246">
        <v>289156</v>
      </c>
      <c r="S246">
        <v>289156</v>
      </c>
      <c r="T246">
        <v>289156</v>
      </c>
      <c r="U246">
        <v>289156</v>
      </c>
      <c r="V246">
        <v>289156</v>
      </c>
      <c r="W246">
        <v>289156</v>
      </c>
      <c r="X246">
        <v>289156</v>
      </c>
      <c r="Y246">
        <v>289156</v>
      </c>
      <c r="Z246">
        <v>216867</v>
      </c>
      <c r="AA246">
        <v>216867</v>
      </c>
      <c r="AD246">
        <v>216867</v>
      </c>
      <c r="AE246">
        <v>216867</v>
      </c>
      <c r="AF246">
        <v>216867</v>
      </c>
      <c r="AG246">
        <v>216867</v>
      </c>
      <c r="AH246">
        <v>216867</v>
      </c>
      <c r="AI246">
        <v>216867</v>
      </c>
      <c r="AJ246">
        <v>216867</v>
      </c>
      <c r="AK246">
        <v>216867</v>
      </c>
      <c r="AL246">
        <v>216867</v>
      </c>
      <c r="AM246">
        <v>216867</v>
      </c>
      <c r="AN246">
        <v>216867</v>
      </c>
      <c r="AO246">
        <v>216867</v>
      </c>
      <c r="AP246">
        <v>216867</v>
      </c>
      <c r="AQ246">
        <v>216867</v>
      </c>
      <c r="AR246">
        <v>216867</v>
      </c>
      <c r="AS246">
        <v>216867</v>
      </c>
      <c r="AT246">
        <v>8.3000000000000007</v>
      </c>
      <c r="AV246">
        <v>8.3000000000000007</v>
      </c>
      <c r="AW246">
        <v>8.3000000000000007</v>
      </c>
      <c r="AX246">
        <v>8.3000000000000007</v>
      </c>
      <c r="AY246">
        <v>8.3000000000000007</v>
      </c>
      <c r="AZ246">
        <v>8.3000000000000007</v>
      </c>
      <c r="BA246">
        <v>8.3000000000000007</v>
      </c>
      <c r="BB246">
        <v>8.3000000000000007</v>
      </c>
      <c r="BC246">
        <v>8.3000000000000007</v>
      </c>
      <c r="BD246" t="s">
        <v>2388</v>
      </c>
    </row>
    <row r="247" spans="1:56" x14ac:dyDescent="0.25">
      <c r="A247" t="s">
        <v>69</v>
      </c>
      <c r="B247" t="s">
        <v>1255</v>
      </c>
      <c r="C247" t="s">
        <v>2309</v>
      </c>
      <c r="D247" t="s">
        <v>1353</v>
      </c>
      <c r="E247">
        <v>4</v>
      </c>
      <c r="F247">
        <v>1133333</v>
      </c>
      <c r="G247">
        <v>650000</v>
      </c>
      <c r="H247">
        <v>780000</v>
      </c>
      <c r="I247">
        <v>650000</v>
      </c>
      <c r="J247">
        <v>850000</v>
      </c>
      <c r="K247">
        <v>850000</v>
      </c>
      <c r="L247">
        <v>650000</v>
      </c>
      <c r="M247">
        <v>650000</v>
      </c>
      <c r="N247">
        <v>866667</v>
      </c>
      <c r="O247">
        <v>666667</v>
      </c>
      <c r="P247">
        <v>733333</v>
      </c>
      <c r="Q247">
        <v>666667</v>
      </c>
      <c r="R247">
        <v>866667</v>
      </c>
      <c r="S247">
        <v>666667</v>
      </c>
      <c r="T247">
        <v>666668</v>
      </c>
      <c r="V247">
        <v>800000</v>
      </c>
      <c r="X247">
        <v>866667</v>
      </c>
      <c r="Y247">
        <v>866667</v>
      </c>
      <c r="Z247">
        <v>850000</v>
      </c>
      <c r="AA247">
        <v>487500</v>
      </c>
      <c r="AB247">
        <v>585000</v>
      </c>
      <c r="AC247">
        <v>487500</v>
      </c>
      <c r="AD247">
        <v>637500</v>
      </c>
      <c r="AE247">
        <v>637500</v>
      </c>
      <c r="AF247">
        <v>487500</v>
      </c>
      <c r="AG247">
        <v>487500</v>
      </c>
      <c r="AH247">
        <v>650000</v>
      </c>
      <c r="AI247">
        <v>500000</v>
      </c>
      <c r="AJ247">
        <v>550000</v>
      </c>
      <c r="AK247">
        <v>500000</v>
      </c>
      <c r="AL247">
        <v>650000</v>
      </c>
      <c r="AM247">
        <v>500000</v>
      </c>
      <c r="AN247">
        <v>500001</v>
      </c>
      <c r="AP247">
        <v>600000</v>
      </c>
      <c r="AR247">
        <v>650000</v>
      </c>
      <c r="AS247">
        <v>650000</v>
      </c>
      <c r="AT247">
        <v>8.6999999999999993</v>
      </c>
      <c r="AU247">
        <v>8.6999999999999993</v>
      </c>
      <c r="AV247">
        <v>8.6999999999999993</v>
      </c>
      <c r="AW247">
        <v>8.6999999999999993</v>
      </c>
      <c r="AX247">
        <v>8.6999999999999993</v>
      </c>
      <c r="AY247">
        <v>8.6999999999999993</v>
      </c>
      <c r="AZ247">
        <v>8.6999999999999993</v>
      </c>
      <c r="BA247">
        <v>8.6999999999999993</v>
      </c>
      <c r="BB247">
        <v>8.6999999999999993</v>
      </c>
      <c r="BC247">
        <v>8.6999999999999993</v>
      </c>
      <c r="BD247" t="s">
        <v>2400</v>
      </c>
    </row>
    <row r="248" spans="1:56" x14ac:dyDescent="0.25">
      <c r="A248" t="s">
        <v>739</v>
      </c>
      <c r="B248" t="s">
        <v>1188</v>
      </c>
      <c r="C248" t="s">
        <v>2313</v>
      </c>
      <c r="D248" t="s">
        <v>1353</v>
      </c>
      <c r="E248">
        <v>0</v>
      </c>
      <c r="F248">
        <v>266667</v>
      </c>
      <c r="G248">
        <v>306667</v>
      </c>
      <c r="H248">
        <v>266667</v>
      </c>
      <c r="I248">
        <v>266667</v>
      </c>
      <c r="J248">
        <v>266667</v>
      </c>
      <c r="K248">
        <v>306667</v>
      </c>
      <c r="L248">
        <v>266667</v>
      </c>
      <c r="M248">
        <v>266667</v>
      </c>
      <c r="N248">
        <v>266667</v>
      </c>
      <c r="O248">
        <v>266667</v>
      </c>
      <c r="P248">
        <v>266667</v>
      </c>
      <c r="Q248">
        <v>266667</v>
      </c>
      <c r="R248">
        <v>266667</v>
      </c>
      <c r="S248">
        <v>266667</v>
      </c>
      <c r="U248">
        <v>266667</v>
      </c>
      <c r="W248">
        <v>266667</v>
      </c>
      <c r="X248">
        <v>306667</v>
      </c>
      <c r="Y248">
        <v>266667</v>
      </c>
      <c r="Z248">
        <v>200000</v>
      </c>
      <c r="AA248">
        <v>230000</v>
      </c>
      <c r="AB248">
        <v>200000</v>
      </c>
      <c r="AC248">
        <v>200000</v>
      </c>
      <c r="AD248">
        <v>200000</v>
      </c>
      <c r="AE248">
        <v>230000</v>
      </c>
      <c r="AF248">
        <v>200000</v>
      </c>
      <c r="AG248">
        <v>200000</v>
      </c>
      <c r="AH248">
        <v>200000</v>
      </c>
      <c r="AI248">
        <v>200000</v>
      </c>
      <c r="AJ248">
        <v>200000</v>
      </c>
      <c r="AK248">
        <v>200000</v>
      </c>
      <c r="AL248">
        <v>200000</v>
      </c>
      <c r="AM248">
        <v>200000</v>
      </c>
      <c r="AO248">
        <v>200000</v>
      </c>
      <c r="AQ248">
        <v>200000</v>
      </c>
      <c r="AR248">
        <v>230000</v>
      </c>
      <c r="AS248">
        <v>200000</v>
      </c>
      <c r="AT248">
        <v>9.4</v>
      </c>
      <c r="AU248">
        <v>9.4</v>
      </c>
      <c r="AV248">
        <v>9.4</v>
      </c>
      <c r="AW248">
        <v>9.4</v>
      </c>
      <c r="AX248">
        <v>9.4</v>
      </c>
      <c r="AY248">
        <v>9.4</v>
      </c>
      <c r="AZ248">
        <v>9.4</v>
      </c>
      <c r="BA248">
        <v>9.4</v>
      </c>
      <c r="BB248">
        <v>9.4</v>
      </c>
      <c r="BC248">
        <v>9.4</v>
      </c>
      <c r="BD248" t="s">
        <v>2416</v>
      </c>
    </row>
    <row r="249" spans="1:56" x14ac:dyDescent="0.25">
      <c r="A249" t="s">
        <v>386</v>
      </c>
      <c r="B249" t="s">
        <v>1323</v>
      </c>
      <c r="C249" t="s">
        <v>2328</v>
      </c>
      <c r="D249" t="s">
        <v>1353</v>
      </c>
      <c r="E249">
        <v>2</v>
      </c>
      <c r="F249">
        <v>293333</v>
      </c>
      <c r="G249">
        <v>266667</v>
      </c>
      <c r="J249">
        <v>266667</v>
      </c>
      <c r="K249">
        <v>266667</v>
      </c>
      <c r="L249">
        <v>266667</v>
      </c>
      <c r="M249">
        <v>266667</v>
      </c>
      <c r="N249">
        <v>426667</v>
      </c>
      <c r="O249">
        <v>266667</v>
      </c>
      <c r="P249">
        <v>293333</v>
      </c>
      <c r="Q249">
        <v>293333</v>
      </c>
      <c r="R249">
        <v>266667</v>
      </c>
      <c r="S249">
        <v>266667</v>
      </c>
      <c r="T249">
        <v>266667</v>
      </c>
      <c r="U249">
        <v>266667</v>
      </c>
      <c r="V249">
        <v>266667</v>
      </c>
      <c r="W249">
        <v>266667</v>
      </c>
      <c r="X249">
        <v>293333</v>
      </c>
      <c r="Y249">
        <v>266667</v>
      </c>
      <c r="Z249">
        <v>220000</v>
      </c>
      <c r="AA249">
        <v>200000</v>
      </c>
      <c r="AD249">
        <v>200000</v>
      </c>
      <c r="AE249">
        <v>200000</v>
      </c>
      <c r="AF249">
        <v>200000</v>
      </c>
      <c r="AG249">
        <v>200000</v>
      </c>
      <c r="AH249">
        <v>320000</v>
      </c>
      <c r="AI249">
        <v>200000</v>
      </c>
      <c r="AJ249">
        <v>220000</v>
      </c>
      <c r="AK249">
        <v>220000</v>
      </c>
      <c r="AL249">
        <v>200000</v>
      </c>
      <c r="AM249">
        <v>200000</v>
      </c>
      <c r="AN249">
        <v>200000</v>
      </c>
      <c r="AO249">
        <v>200000</v>
      </c>
      <c r="AP249">
        <v>200000</v>
      </c>
      <c r="AQ249">
        <v>200000</v>
      </c>
      <c r="AR249">
        <v>220000</v>
      </c>
      <c r="AS249">
        <v>200000</v>
      </c>
      <c r="AT249">
        <v>7.6</v>
      </c>
      <c r="AV249">
        <v>7.6</v>
      </c>
      <c r="AW249">
        <v>7.6</v>
      </c>
      <c r="AX249">
        <v>7.6</v>
      </c>
      <c r="AY249">
        <v>7.6</v>
      </c>
      <c r="AZ249">
        <v>7.6</v>
      </c>
      <c r="BA249">
        <v>7.6</v>
      </c>
      <c r="BB249">
        <v>7.6</v>
      </c>
      <c r="BC249">
        <v>7.6</v>
      </c>
      <c r="BD249" t="s">
        <v>2388</v>
      </c>
    </row>
    <row r="250" spans="1:56" x14ac:dyDescent="0.25">
      <c r="A250" t="s">
        <v>152</v>
      </c>
      <c r="B250" t="s">
        <v>1220</v>
      </c>
      <c r="C250" t="s">
        <v>2362</v>
      </c>
      <c r="D250" t="s">
        <v>1353</v>
      </c>
      <c r="E250">
        <v>3</v>
      </c>
      <c r="F250">
        <v>733333</v>
      </c>
      <c r="G250">
        <v>733333</v>
      </c>
      <c r="H250">
        <v>866667</v>
      </c>
      <c r="I250">
        <v>866667</v>
      </c>
      <c r="J250">
        <v>866667</v>
      </c>
      <c r="K250">
        <v>866667</v>
      </c>
      <c r="L250">
        <v>733333</v>
      </c>
      <c r="M250">
        <v>733333</v>
      </c>
      <c r="N250">
        <v>733333</v>
      </c>
      <c r="O250">
        <v>733333</v>
      </c>
      <c r="P250">
        <v>700000</v>
      </c>
      <c r="Q250">
        <v>733333</v>
      </c>
      <c r="R250">
        <v>733333</v>
      </c>
      <c r="S250">
        <v>733333</v>
      </c>
      <c r="T250">
        <v>733333</v>
      </c>
      <c r="U250">
        <v>1000002</v>
      </c>
      <c r="X250">
        <v>866667</v>
      </c>
      <c r="Y250">
        <v>866667</v>
      </c>
      <c r="Z250">
        <v>550000</v>
      </c>
      <c r="AA250">
        <v>550000</v>
      </c>
      <c r="AB250">
        <v>650000</v>
      </c>
      <c r="AC250">
        <v>650000</v>
      </c>
      <c r="AD250">
        <v>650000</v>
      </c>
      <c r="AE250">
        <v>650000</v>
      </c>
      <c r="AF250">
        <v>550000</v>
      </c>
      <c r="AG250">
        <v>550000</v>
      </c>
      <c r="AH250">
        <v>550000</v>
      </c>
      <c r="AI250">
        <v>550000</v>
      </c>
      <c r="AJ250">
        <v>525000</v>
      </c>
      <c r="AK250">
        <v>550000</v>
      </c>
      <c r="AL250">
        <v>550000</v>
      </c>
      <c r="AM250">
        <v>550000</v>
      </c>
      <c r="AN250">
        <v>550000</v>
      </c>
      <c r="AO250">
        <v>750001</v>
      </c>
      <c r="AR250">
        <v>650000</v>
      </c>
      <c r="AS250">
        <v>650000</v>
      </c>
      <c r="AT250">
        <v>8.8000000000000007</v>
      </c>
      <c r="AU250">
        <v>8.8000000000000007</v>
      </c>
      <c r="AV250">
        <v>8.8000000000000007</v>
      </c>
      <c r="AW250">
        <v>8.8000000000000007</v>
      </c>
      <c r="AX250">
        <v>8.8000000000000007</v>
      </c>
      <c r="AY250">
        <v>8.8000000000000007</v>
      </c>
      <c r="AZ250">
        <v>8.8000000000000007</v>
      </c>
      <c r="BA250">
        <v>8.8000000000000007</v>
      </c>
      <c r="BC250">
        <v>8.8000000000000007</v>
      </c>
      <c r="BD250" t="s">
        <v>2400</v>
      </c>
    </row>
    <row r="251" spans="1:56" x14ac:dyDescent="0.25">
      <c r="A251" t="s">
        <v>30</v>
      </c>
      <c r="B251" t="s">
        <v>1168</v>
      </c>
      <c r="C251" t="s">
        <v>2365</v>
      </c>
      <c r="D251" t="s">
        <v>1353</v>
      </c>
      <c r="E251">
        <v>2</v>
      </c>
      <c r="F251">
        <v>450000</v>
      </c>
      <c r="G251">
        <v>475000</v>
      </c>
      <c r="H251">
        <v>650000</v>
      </c>
      <c r="I251">
        <v>475000</v>
      </c>
      <c r="K251">
        <v>400000</v>
      </c>
      <c r="M251">
        <v>400000</v>
      </c>
      <c r="N251">
        <v>493333</v>
      </c>
      <c r="O251">
        <v>533333</v>
      </c>
      <c r="P251">
        <v>360000</v>
      </c>
      <c r="Q251">
        <v>360000</v>
      </c>
      <c r="R251">
        <v>386667</v>
      </c>
      <c r="S251">
        <v>533333</v>
      </c>
      <c r="T251">
        <v>550000</v>
      </c>
      <c r="U251">
        <v>400000</v>
      </c>
      <c r="V251">
        <v>700000</v>
      </c>
      <c r="W251">
        <v>550000</v>
      </c>
      <c r="X251">
        <v>350000</v>
      </c>
      <c r="Y251">
        <v>350000</v>
      </c>
      <c r="Z251">
        <v>360000</v>
      </c>
      <c r="AA251">
        <v>380000</v>
      </c>
      <c r="AB251">
        <v>487500</v>
      </c>
      <c r="AC251">
        <v>356250</v>
      </c>
      <c r="AE251">
        <v>320000</v>
      </c>
      <c r="AG251">
        <v>320000</v>
      </c>
      <c r="AH251">
        <v>370000</v>
      </c>
      <c r="AI251">
        <v>400000</v>
      </c>
      <c r="AJ251">
        <v>270000</v>
      </c>
      <c r="AK251">
        <v>270000</v>
      </c>
      <c r="AL251">
        <v>290000</v>
      </c>
      <c r="AM251">
        <v>400000</v>
      </c>
      <c r="AN251">
        <v>440000</v>
      </c>
      <c r="AO251">
        <v>320000</v>
      </c>
      <c r="AP251">
        <v>525000</v>
      </c>
      <c r="AQ251">
        <v>412500</v>
      </c>
      <c r="AR251">
        <v>280000</v>
      </c>
      <c r="AS251">
        <v>280000</v>
      </c>
      <c r="AT251">
        <v>8.3000000000000007</v>
      </c>
      <c r="AU251">
        <v>8.3000000000000007</v>
      </c>
      <c r="AV251">
        <v>8.3000000000000007</v>
      </c>
      <c r="AW251">
        <v>8.3000000000000007</v>
      </c>
      <c r="AX251">
        <v>8.3000000000000007</v>
      </c>
      <c r="AY251">
        <v>8.3000000000000007</v>
      </c>
      <c r="AZ251">
        <v>8.3000000000000007</v>
      </c>
      <c r="BA251">
        <v>8.3000000000000007</v>
      </c>
      <c r="BB251">
        <v>8.3000000000000007</v>
      </c>
      <c r="BC251">
        <v>8.3000000000000007</v>
      </c>
      <c r="BD251" t="s">
        <v>2387</v>
      </c>
    </row>
    <row r="252" spans="1:56" x14ac:dyDescent="0.25">
      <c r="A252" t="s">
        <v>382</v>
      </c>
      <c r="B252" t="s">
        <v>1294</v>
      </c>
      <c r="C252" t="s">
        <v>2379</v>
      </c>
      <c r="D252" t="s">
        <v>1353</v>
      </c>
      <c r="E252">
        <v>0</v>
      </c>
      <c r="F252">
        <v>300000</v>
      </c>
      <c r="G252">
        <v>300000</v>
      </c>
      <c r="H252">
        <v>300000</v>
      </c>
      <c r="J252">
        <v>300000</v>
      </c>
      <c r="K252">
        <v>300000</v>
      </c>
      <c r="L252">
        <v>300000</v>
      </c>
      <c r="M252">
        <v>300000</v>
      </c>
      <c r="N252">
        <v>300000</v>
      </c>
      <c r="O252">
        <v>300000</v>
      </c>
      <c r="P252">
        <v>300000</v>
      </c>
      <c r="Q252">
        <v>300000</v>
      </c>
      <c r="R252">
        <v>300000</v>
      </c>
      <c r="S252">
        <v>300000</v>
      </c>
      <c r="T252">
        <v>300000</v>
      </c>
      <c r="U252">
        <v>300000</v>
      </c>
      <c r="W252">
        <v>300000</v>
      </c>
      <c r="X252">
        <v>300000</v>
      </c>
      <c r="Y252">
        <v>300000</v>
      </c>
      <c r="Z252">
        <v>225000</v>
      </c>
      <c r="AA252">
        <v>225000</v>
      </c>
      <c r="AB252">
        <v>225000</v>
      </c>
      <c r="AD252">
        <v>225000</v>
      </c>
      <c r="AE252">
        <v>225000</v>
      </c>
      <c r="AF252">
        <v>225000</v>
      </c>
      <c r="AG252">
        <v>225000</v>
      </c>
      <c r="AH252">
        <v>225000</v>
      </c>
      <c r="AI252">
        <v>225000</v>
      </c>
      <c r="AJ252">
        <v>225000</v>
      </c>
      <c r="AK252">
        <v>225000</v>
      </c>
      <c r="AL252">
        <v>225000</v>
      </c>
      <c r="AM252">
        <v>225000</v>
      </c>
      <c r="AN252">
        <v>225000</v>
      </c>
      <c r="AO252">
        <v>225000</v>
      </c>
      <c r="AQ252">
        <v>225000</v>
      </c>
      <c r="AR252">
        <v>225000</v>
      </c>
      <c r="AS252">
        <v>225000</v>
      </c>
      <c r="AT252">
        <v>8.8000000000000007</v>
      </c>
      <c r="AU252">
        <v>8.8000000000000007</v>
      </c>
      <c r="AV252">
        <v>8.8000000000000007</v>
      </c>
      <c r="AW252">
        <v>8.8000000000000007</v>
      </c>
      <c r="AX252">
        <v>8.8000000000000007</v>
      </c>
      <c r="AY252">
        <v>8.8000000000000007</v>
      </c>
      <c r="AZ252">
        <v>8.8000000000000007</v>
      </c>
      <c r="BA252">
        <v>8.6999999999999993</v>
      </c>
      <c r="BB252">
        <v>8.6999999999999993</v>
      </c>
      <c r="BC252">
        <v>8.6999999999999993</v>
      </c>
      <c r="BD252" t="s">
        <v>2394</v>
      </c>
    </row>
    <row r="253" spans="1:56" x14ac:dyDescent="0.25">
      <c r="A253" t="s">
        <v>273</v>
      </c>
      <c r="B253" t="s">
        <v>1201</v>
      </c>
      <c r="C253" t="s">
        <v>2383</v>
      </c>
      <c r="D253" t="s">
        <v>1353</v>
      </c>
      <c r="E253">
        <v>2</v>
      </c>
      <c r="F253">
        <v>200000</v>
      </c>
      <c r="G253">
        <v>213333</v>
      </c>
      <c r="H253">
        <v>213333</v>
      </c>
      <c r="J253">
        <v>213333</v>
      </c>
      <c r="K253">
        <v>213333</v>
      </c>
      <c r="L253">
        <v>200000</v>
      </c>
      <c r="M253">
        <v>213333</v>
      </c>
      <c r="N253">
        <v>183333</v>
      </c>
      <c r="O253">
        <v>213333</v>
      </c>
      <c r="P253">
        <v>196667</v>
      </c>
      <c r="Q253">
        <v>213333</v>
      </c>
      <c r="R253">
        <v>200000</v>
      </c>
      <c r="S253">
        <v>213333</v>
      </c>
      <c r="T253">
        <v>200000</v>
      </c>
      <c r="U253">
        <v>213333</v>
      </c>
      <c r="W253">
        <v>213333</v>
      </c>
      <c r="X253">
        <v>213333</v>
      </c>
      <c r="Y253">
        <v>213333</v>
      </c>
      <c r="Z253">
        <v>150000</v>
      </c>
      <c r="AA253">
        <v>160000</v>
      </c>
      <c r="AB253">
        <v>160000</v>
      </c>
      <c r="AD253">
        <v>160000</v>
      </c>
      <c r="AE253">
        <v>160000</v>
      </c>
      <c r="AF253">
        <v>150000</v>
      </c>
      <c r="AG253">
        <v>160000</v>
      </c>
      <c r="AH253">
        <v>137500</v>
      </c>
      <c r="AI253">
        <v>160000</v>
      </c>
      <c r="AJ253">
        <v>147500</v>
      </c>
      <c r="AK253">
        <v>160000</v>
      </c>
      <c r="AL253">
        <v>150000</v>
      </c>
      <c r="AM253">
        <v>160000</v>
      </c>
      <c r="AN253">
        <v>150000</v>
      </c>
      <c r="AO253">
        <v>160000</v>
      </c>
      <c r="AQ253">
        <v>160000</v>
      </c>
      <c r="AR253">
        <v>160000</v>
      </c>
      <c r="AS253">
        <v>160000</v>
      </c>
      <c r="AT253">
        <v>8.5</v>
      </c>
      <c r="AU253">
        <v>8.5</v>
      </c>
      <c r="AV253">
        <v>8.5</v>
      </c>
      <c r="AW253">
        <v>8.5</v>
      </c>
      <c r="AX253">
        <v>8.5</v>
      </c>
      <c r="AY253">
        <v>8.5</v>
      </c>
      <c r="AZ253">
        <v>8.5</v>
      </c>
      <c r="BA253">
        <v>8.5</v>
      </c>
      <c r="BB253">
        <v>8.5</v>
      </c>
      <c r="BC253">
        <v>8.5</v>
      </c>
      <c r="BD253" t="s">
        <v>2394</v>
      </c>
    </row>
    <row r="254" spans="1:56" x14ac:dyDescent="0.25">
      <c r="A254" t="s">
        <v>126</v>
      </c>
      <c r="B254" t="s">
        <v>1245</v>
      </c>
      <c r="C254" t="s">
        <v>2385</v>
      </c>
      <c r="D254" t="s">
        <v>1353</v>
      </c>
      <c r="E254">
        <v>2</v>
      </c>
      <c r="F254">
        <v>346667</v>
      </c>
      <c r="G254">
        <v>280000</v>
      </c>
      <c r="H254">
        <v>380000</v>
      </c>
      <c r="I254">
        <v>300000</v>
      </c>
      <c r="J254">
        <v>333333</v>
      </c>
      <c r="K254">
        <v>250000</v>
      </c>
      <c r="L254">
        <v>346667</v>
      </c>
      <c r="M254">
        <v>250000</v>
      </c>
      <c r="N254">
        <v>357333</v>
      </c>
      <c r="O254">
        <v>250000</v>
      </c>
      <c r="P254">
        <v>346667</v>
      </c>
      <c r="Q254">
        <v>250000</v>
      </c>
      <c r="R254">
        <v>373333</v>
      </c>
      <c r="S254">
        <v>250000</v>
      </c>
      <c r="T254">
        <v>453333</v>
      </c>
      <c r="U254">
        <v>300000</v>
      </c>
      <c r="X254">
        <v>366667</v>
      </c>
      <c r="Y254">
        <v>280000</v>
      </c>
      <c r="Z254">
        <v>260000</v>
      </c>
      <c r="AA254">
        <v>252000</v>
      </c>
      <c r="AB254">
        <v>285000</v>
      </c>
      <c r="AC254">
        <v>270000</v>
      </c>
      <c r="AD254">
        <v>250000</v>
      </c>
      <c r="AE254">
        <v>225000</v>
      </c>
      <c r="AF254">
        <v>260000</v>
      </c>
      <c r="AG254">
        <v>225000</v>
      </c>
      <c r="AH254">
        <v>268000</v>
      </c>
      <c r="AI254">
        <v>225000</v>
      </c>
      <c r="AJ254">
        <v>260000</v>
      </c>
      <c r="AK254">
        <v>225000</v>
      </c>
      <c r="AL254">
        <v>280000</v>
      </c>
      <c r="AM254">
        <v>225000</v>
      </c>
      <c r="AN254">
        <v>340000</v>
      </c>
      <c r="AO254">
        <v>270000</v>
      </c>
      <c r="AR254">
        <v>275000</v>
      </c>
      <c r="AS254">
        <v>252000</v>
      </c>
      <c r="AT254">
        <v>8.6999999999999993</v>
      </c>
      <c r="AU254">
        <v>8.6999999999999993</v>
      </c>
      <c r="AV254">
        <v>8.6999999999999993</v>
      </c>
      <c r="AW254">
        <v>8.6999999999999993</v>
      </c>
      <c r="AX254">
        <v>8.6999999999999993</v>
      </c>
      <c r="AY254">
        <v>8.6999999999999993</v>
      </c>
      <c r="AZ254">
        <v>8.6999999999999993</v>
      </c>
      <c r="BA254">
        <v>8.6999999999999993</v>
      </c>
      <c r="BC254">
        <v>8.6999999999999993</v>
      </c>
      <c r="BD254" t="s">
        <v>2387</v>
      </c>
    </row>
    <row r="255" spans="1:56" x14ac:dyDescent="0.25">
      <c r="A255" t="s">
        <v>341</v>
      </c>
      <c r="B255" t="s">
        <v>1185</v>
      </c>
      <c r="C255" t="s">
        <v>1380</v>
      </c>
      <c r="D255" t="s">
        <v>1353</v>
      </c>
      <c r="E255">
        <v>0</v>
      </c>
      <c r="F255">
        <v>466667</v>
      </c>
      <c r="G255">
        <v>366667</v>
      </c>
      <c r="H255">
        <v>466667</v>
      </c>
      <c r="I255">
        <v>366667</v>
      </c>
      <c r="J255">
        <v>366667</v>
      </c>
      <c r="K255">
        <v>366667</v>
      </c>
      <c r="L255">
        <v>466667</v>
      </c>
      <c r="M255">
        <v>366667</v>
      </c>
      <c r="N255">
        <v>466667</v>
      </c>
      <c r="O255">
        <v>366667</v>
      </c>
      <c r="P255">
        <v>400000</v>
      </c>
      <c r="Q255">
        <v>366667</v>
      </c>
      <c r="S255">
        <v>366667</v>
      </c>
      <c r="T255">
        <v>366667</v>
      </c>
      <c r="U255">
        <v>366667</v>
      </c>
      <c r="V255">
        <v>366667</v>
      </c>
      <c r="W255">
        <v>366667</v>
      </c>
      <c r="X255">
        <v>366667</v>
      </c>
      <c r="Y255">
        <v>366667</v>
      </c>
      <c r="Z255">
        <v>350000</v>
      </c>
      <c r="AA255">
        <v>275000</v>
      </c>
      <c r="AB255">
        <v>350000</v>
      </c>
      <c r="AC255">
        <v>275000</v>
      </c>
      <c r="AD255">
        <v>275000</v>
      </c>
      <c r="AE255">
        <v>275000</v>
      </c>
      <c r="AF255">
        <v>350000</v>
      </c>
      <c r="AG255">
        <v>275000</v>
      </c>
      <c r="AH255">
        <v>350000</v>
      </c>
      <c r="AI255">
        <v>275000</v>
      </c>
      <c r="AJ255">
        <v>300000</v>
      </c>
      <c r="AK255">
        <v>275000</v>
      </c>
      <c r="AM255">
        <v>275000</v>
      </c>
      <c r="AN255">
        <v>275000</v>
      </c>
      <c r="AO255">
        <v>275000</v>
      </c>
      <c r="AP255">
        <v>275000</v>
      </c>
      <c r="AQ255">
        <v>275000</v>
      </c>
      <c r="AR255">
        <v>275000</v>
      </c>
      <c r="AS255">
        <v>275000</v>
      </c>
      <c r="AT255">
        <v>8</v>
      </c>
      <c r="AU255">
        <v>8</v>
      </c>
      <c r="AV255">
        <v>8</v>
      </c>
      <c r="AW255">
        <v>8</v>
      </c>
      <c r="AX255">
        <v>8</v>
      </c>
      <c r="AY255">
        <v>8</v>
      </c>
      <c r="AZ255">
        <v>8</v>
      </c>
      <c r="BA255">
        <v>8</v>
      </c>
      <c r="BB255">
        <v>8</v>
      </c>
      <c r="BC255">
        <v>8</v>
      </c>
      <c r="BD255" t="s">
        <v>2387</v>
      </c>
    </row>
    <row r="256" spans="1:56" x14ac:dyDescent="0.25">
      <c r="A256" t="s">
        <v>98</v>
      </c>
      <c r="B256" t="s">
        <v>1168</v>
      </c>
      <c r="C256" t="s">
        <v>1391</v>
      </c>
      <c r="D256" t="s">
        <v>1353</v>
      </c>
      <c r="E256">
        <v>2</v>
      </c>
      <c r="F256">
        <v>411800</v>
      </c>
      <c r="G256">
        <v>355000</v>
      </c>
      <c r="I256">
        <v>400000</v>
      </c>
      <c r="J256">
        <v>365400</v>
      </c>
      <c r="K256">
        <v>315000</v>
      </c>
      <c r="L256">
        <v>388600</v>
      </c>
      <c r="M256">
        <v>335000</v>
      </c>
      <c r="N256">
        <v>365400</v>
      </c>
      <c r="O256">
        <v>335000</v>
      </c>
      <c r="P256">
        <v>365400</v>
      </c>
      <c r="Q256">
        <v>335000</v>
      </c>
      <c r="R256">
        <v>365400</v>
      </c>
      <c r="S256">
        <v>335000</v>
      </c>
      <c r="T256">
        <v>500000</v>
      </c>
      <c r="U256">
        <v>411800</v>
      </c>
      <c r="V256">
        <v>600000</v>
      </c>
      <c r="W256">
        <v>400000</v>
      </c>
      <c r="X256">
        <v>388600</v>
      </c>
      <c r="Y256">
        <v>365400</v>
      </c>
      <c r="Z256">
        <v>308850</v>
      </c>
      <c r="AA256">
        <v>330150</v>
      </c>
      <c r="AC256">
        <v>372000</v>
      </c>
      <c r="AD256">
        <v>274050</v>
      </c>
      <c r="AE256">
        <v>292950</v>
      </c>
      <c r="AF256">
        <v>291450</v>
      </c>
      <c r="AG256">
        <v>311550</v>
      </c>
      <c r="AH256">
        <v>274050</v>
      </c>
      <c r="AI256">
        <v>311550</v>
      </c>
      <c r="AJ256">
        <v>274050</v>
      </c>
      <c r="AK256">
        <v>311550</v>
      </c>
      <c r="AL256">
        <v>274050</v>
      </c>
      <c r="AM256">
        <v>311550</v>
      </c>
      <c r="AN256">
        <v>375000</v>
      </c>
      <c r="AO256">
        <v>308850</v>
      </c>
      <c r="AP256">
        <v>564000</v>
      </c>
      <c r="AQ256">
        <v>372000</v>
      </c>
      <c r="AR256">
        <v>291450</v>
      </c>
      <c r="AS256">
        <v>274050</v>
      </c>
      <c r="AT256">
        <v>8.4</v>
      </c>
      <c r="AU256">
        <v>8.4</v>
      </c>
      <c r="AV256">
        <v>8.4</v>
      </c>
      <c r="AW256">
        <v>8.4</v>
      </c>
      <c r="AX256">
        <v>8.4</v>
      </c>
      <c r="AY256">
        <v>8.4</v>
      </c>
      <c r="AZ256">
        <v>8.4</v>
      </c>
      <c r="BA256">
        <v>8.4</v>
      </c>
      <c r="BB256">
        <v>8.4</v>
      </c>
      <c r="BC256">
        <v>8.4</v>
      </c>
      <c r="BD256" t="s">
        <v>2387</v>
      </c>
    </row>
    <row r="257" spans="1:56" x14ac:dyDescent="0.25">
      <c r="A257" t="s">
        <v>256</v>
      </c>
      <c r="B257" t="s">
        <v>1196</v>
      </c>
      <c r="C257" t="s">
        <v>1397</v>
      </c>
      <c r="D257" t="s">
        <v>1353</v>
      </c>
      <c r="E257">
        <v>0</v>
      </c>
      <c r="F257">
        <v>373333</v>
      </c>
      <c r="G257">
        <v>373333</v>
      </c>
      <c r="H257">
        <v>400000</v>
      </c>
      <c r="I257">
        <v>400000</v>
      </c>
      <c r="J257">
        <v>373333</v>
      </c>
      <c r="K257">
        <v>373333</v>
      </c>
      <c r="L257">
        <v>373333</v>
      </c>
      <c r="M257">
        <v>373333</v>
      </c>
      <c r="N257">
        <v>373333</v>
      </c>
      <c r="O257">
        <v>373333</v>
      </c>
      <c r="P257">
        <v>373333</v>
      </c>
      <c r="Q257">
        <v>373333</v>
      </c>
      <c r="R257">
        <v>373333</v>
      </c>
      <c r="S257">
        <v>373333</v>
      </c>
      <c r="T257">
        <v>666667</v>
      </c>
      <c r="U257">
        <v>373333</v>
      </c>
      <c r="W257">
        <v>400000</v>
      </c>
      <c r="X257">
        <v>373333</v>
      </c>
      <c r="Y257">
        <v>373333</v>
      </c>
      <c r="Z257">
        <v>280000</v>
      </c>
      <c r="AA257">
        <v>280000</v>
      </c>
      <c r="AB257">
        <v>300000</v>
      </c>
      <c r="AC257">
        <v>300000</v>
      </c>
      <c r="AD257">
        <v>280000</v>
      </c>
      <c r="AE257">
        <v>280000</v>
      </c>
      <c r="AF257">
        <v>280000</v>
      </c>
      <c r="AG257">
        <v>280000</v>
      </c>
      <c r="AH257">
        <v>280000</v>
      </c>
      <c r="AI257">
        <v>280000</v>
      </c>
      <c r="AJ257">
        <v>280000</v>
      </c>
      <c r="AK257">
        <v>280000</v>
      </c>
      <c r="AL257">
        <v>280000</v>
      </c>
      <c r="AM257">
        <v>280000</v>
      </c>
      <c r="AN257">
        <v>500000</v>
      </c>
      <c r="AO257">
        <v>280000</v>
      </c>
      <c r="AQ257">
        <v>300000</v>
      </c>
      <c r="AR257">
        <v>280000</v>
      </c>
      <c r="AS257">
        <v>280000</v>
      </c>
      <c r="AT257">
        <v>8.1999999999999993</v>
      </c>
      <c r="AU257">
        <v>8.1999999999999993</v>
      </c>
      <c r="AV257">
        <v>8.1999999999999993</v>
      </c>
      <c r="AW257">
        <v>8.1999999999999993</v>
      </c>
      <c r="AX257">
        <v>8.1999999999999993</v>
      </c>
      <c r="AY257">
        <v>8.1999999999999993</v>
      </c>
      <c r="AZ257">
        <v>8.1999999999999993</v>
      </c>
      <c r="BA257">
        <v>8.1999999999999993</v>
      </c>
      <c r="BB257">
        <v>8.1999999999999993</v>
      </c>
      <c r="BC257">
        <v>8.1999999999999993</v>
      </c>
      <c r="BD257" t="s">
        <v>2387</v>
      </c>
    </row>
    <row r="258" spans="1:56" x14ac:dyDescent="0.25">
      <c r="A258" t="s">
        <v>674</v>
      </c>
      <c r="B258" t="s">
        <v>1199</v>
      </c>
      <c r="C258" t="s">
        <v>1403</v>
      </c>
      <c r="D258" t="s">
        <v>1353</v>
      </c>
      <c r="E258">
        <v>0</v>
      </c>
      <c r="F258">
        <v>320000</v>
      </c>
      <c r="G258">
        <v>320000</v>
      </c>
      <c r="I258">
        <v>453333</v>
      </c>
      <c r="J258">
        <v>320000</v>
      </c>
      <c r="K258">
        <v>320000</v>
      </c>
      <c r="L258">
        <v>320000</v>
      </c>
      <c r="M258">
        <v>320000</v>
      </c>
      <c r="N258">
        <v>453333</v>
      </c>
      <c r="O258">
        <v>320000</v>
      </c>
      <c r="P258">
        <v>453333</v>
      </c>
      <c r="Q258">
        <v>320000</v>
      </c>
      <c r="R258">
        <v>453333</v>
      </c>
      <c r="S258">
        <v>320000</v>
      </c>
      <c r="T258">
        <v>320000</v>
      </c>
      <c r="U258">
        <v>320000</v>
      </c>
      <c r="V258">
        <v>453333</v>
      </c>
      <c r="W258">
        <v>320000</v>
      </c>
      <c r="X258">
        <v>320000</v>
      </c>
      <c r="Y258">
        <v>320000</v>
      </c>
      <c r="Z258">
        <v>240000</v>
      </c>
      <c r="AA258">
        <v>240000</v>
      </c>
      <c r="AC258">
        <v>340000</v>
      </c>
      <c r="AD258">
        <v>240000</v>
      </c>
      <c r="AE258">
        <v>240000</v>
      </c>
      <c r="AF258">
        <v>240000</v>
      </c>
      <c r="AG258">
        <v>240000</v>
      </c>
      <c r="AH258">
        <v>340000</v>
      </c>
      <c r="AI258">
        <v>240000</v>
      </c>
      <c r="AJ258">
        <v>340000</v>
      </c>
      <c r="AK258">
        <v>240000</v>
      </c>
      <c r="AL258">
        <v>340000</v>
      </c>
      <c r="AM258">
        <v>240000</v>
      </c>
      <c r="AN258">
        <v>240000</v>
      </c>
      <c r="AO258">
        <v>240000</v>
      </c>
      <c r="AP258">
        <v>340000</v>
      </c>
      <c r="AQ258">
        <v>240000</v>
      </c>
      <c r="AR258">
        <v>240000</v>
      </c>
      <c r="AS258">
        <v>240000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2388</v>
      </c>
    </row>
    <row r="259" spans="1:56" x14ac:dyDescent="0.25">
      <c r="A259" t="s">
        <v>908</v>
      </c>
      <c r="B259" t="s">
        <v>1203</v>
      </c>
      <c r="C259" t="s">
        <v>1414</v>
      </c>
      <c r="D259" t="s">
        <v>1353</v>
      </c>
      <c r="E259">
        <v>3</v>
      </c>
      <c r="F259">
        <v>535605</v>
      </c>
      <c r="G259">
        <v>535605</v>
      </c>
      <c r="H259">
        <v>535605</v>
      </c>
      <c r="I259">
        <v>535605</v>
      </c>
      <c r="J259">
        <v>535605</v>
      </c>
      <c r="K259">
        <v>535605</v>
      </c>
      <c r="L259">
        <v>535605</v>
      </c>
      <c r="M259">
        <v>535605</v>
      </c>
      <c r="N259">
        <v>535605</v>
      </c>
      <c r="O259">
        <v>535605</v>
      </c>
      <c r="Q259">
        <v>535605</v>
      </c>
      <c r="R259">
        <v>538352</v>
      </c>
      <c r="S259">
        <v>538352</v>
      </c>
      <c r="T259">
        <v>538352</v>
      </c>
      <c r="U259">
        <v>538352</v>
      </c>
      <c r="V259">
        <v>538352</v>
      </c>
      <c r="W259">
        <v>538352</v>
      </c>
      <c r="X259">
        <v>538352</v>
      </c>
      <c r="Y259">
        <v>538352</v>
      </c>
      <c r="Z259">
        <v>474011</v>
      </c>
      <c r="AA259">
        <v>474011</v>
      </c>
      <c r="AB259">
        <v>474011</v>
      </c>
      <c r="AC259">
        <v>474011</v>
      </c>
      <c r="AD259">
        <v>474011</v>
      </c>
      <c r="AE259">
        <v>474011</v>
      </c>
      <c r="AF259">
        <v>474011</v>
      </c>
      <c r="AG259">
        <v>474011</v>
      </c>
      <c r="AH259">
        <v>474011</v>
      </c>
      <c r="AI259">
        <v>474011</v>
      </c>
      <c r="AK259">
        <v>474011</v>
      </c>
      <c r="AL259">
        <v>476442</v>
      </c>
      <c r="AM259">
        <v>476442</v>
      </c>
      <c r="AN259">
        <v>476442</v>
      </c>
      <c r="AO259">
        <v>476442</v>
      </c>
      <c r="AP259">
        <v>476442</v>
      </c>
      <c r="AQ259">
        <v>476442</v>
      </c>
      <c r="AR259">
        <v>476442</v>
      </c>
      <c r="AS259">
        <v>476442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t="s">
        <v>2409</v>
      </c>
    </row>
    <row r="260" spans="1:56" x14ac:dyDescent="0.25">
      <c r="A260" t="s">
        <v>52</v>
      </c>
      <c r="B260" t="s">
        <v>1168</v>
      </c>
      <c r="C260" t="s">
        <v>1432</v>
      </c>
      <c r="D260" t="s">
        <v>1353</v>
      </c>
      <c r="E260">
        <v>4</v>
      </c>
      <c r="F260">
        <v>938000</v>
      </c>
      <c r="G260">
        <v>878000</v>
      </c>
      <c r="I260">
        <v>758000</v>
      </c>
      <c r="J260">
        <v>1112133</v>
      </c>
      <c r="K260">
        <v>960133</v>
      </c>
      <c r="L260">
        <v>1340133</v>
      </c>
      <c r="M260">
        <v>960133</v>
      </c>
      <c r="N260">
        <v>1922800</v>
      </c>
      <c r="O260">
        <v>960133</v>
      </c>
      <c r="P260">
        <v>3100800</v>
      </c>
      <c r="Q260">
        <v>960133</v>
      </c>
      <c r="R260">
        <v>1150133</v>
      </c>
      <c r="S260">
        <v>960133</v>
      </c>
      <c r="T260">
        <v>3100800</v>
      </c>
      <c r="U260">
        <v>1188133</v>
      </c>
      <c r="V260">
        <v>3100800</v>
      </c>
      <c r="W260">
        <v>1112133</v>
      </c>
      <c r="X260">
        <v>960133</v>
      </c>
      <c r="Y260">
        <v>960133</v>
      </c>
      <c r="Z260">
        <v>891100</v>
      </c>
      <c r="AA260">
        <v>834100</v>
      </c>
      <c r="AC260">
        <v>720100</v>
      </c>
      <c r="AD260">
        <v>834100</v>
      </c>
      <c r="AE260">
        <v>720100</v>
      </c>
      <c r="AF260">
        <v>1005100</v>
      </c>
      <c r="AG260">
        <v>720100</v>
      </c>
      <c r="AH260">
        <v>1442100</v>
      </c>
      <c r="AI260">
        <v>720100</v>
      </c>
      <c r="AJ260">
        <v>2325600</v>
      </c>
      <c r="AK260">
        <v>720100</v>
      </c>
      <c r="AL260">
        <v>862600</v>
      </c>
      <c r="AM260">
        <v>720100</v>
      </c>
      <c r="AN260">
        <v>2325600</v>
      </c>
      <c r="AO260">
        <v>891100</v>
      </c>
      <c r="AP260">
        <v>2325600</v>
      </c>
      <c r="AQ260">
        <v>834100</v>
      </c>
      <c r="AR260">
        <v>720100</v>
      </c>
      <c r="AS260">
        <v>720100</v>
      </c>
      <c r="AT260">
        <v>8.8000000000000007</v>
      </c>
      <c r="AU260">
        <v>8.8000000000000007</v>
      </c>
      <c r="AV260">
        <v>8.8000000000000007</v>
      </c>
      <c r="AW260">
        <v>8.8000000000000007</v>
      </c>
      <c r="AX260">
        <v>8.8000000000000007</v>
      </c>
      <c r="AY260">
        <v>8.8000000000000007</v>
      </c>
      <c r="AZ260">
        <v>8.8000000000000007</v>
      </c>
      <c r="BA260">
        <v>8.8000000000000007</v>
      </c>
      <c r="BB260">
        <v>8.8000000000000007</v>
      </c>
      <c r="BC260">
        <v>8.8000000000000007</v>
      </c>
      <c r="BD260" t="s">
        <v>2413</v>
      </c>
    </row>
    <row r="261" spans="1:56" x14ac:dyDescent="0.25">
      <c r="A261" t="s">
        <v>504</v>
      </c>
      <c r="B261" t="s">
        <v>1218</v>
      </c>
      <c r="C261" t="s">
        <v>1447</v>
      </c>
      <c r="D261" t="s">
        <v>1353</v>
      </c>
      <c r="E261">
        <v>2</v>
      </c>
      <c r="F261">
        <v>266667</v>
      </c>
      <c r="G261">
        <v>266667</v>
      </c>
      <c r="I261">
        <v>266667</v>
      </c>
      <c r="J261">
        <v>266667</v>
      </c>
      <c r="K261">
        <v>233333</v>
      </c>
      <c r="L261">
        <v>233333</v>
      </c>
      <c r="M261">
        <v>233333</v>
      </c>
      <c r="N261">
        <v>233333</v>
      </c>
      <c r="O261">
        <v>233333</v>
      </c>
      <c r="P261">
        <v>233333</v>
      </c>
      <c r="Q261">
        <v>233333</v>
      </c>
      <c r="R261">
        <v>117600</v>
      </c>
      <c r="S261">
        <v>117600</v>
      </c>
      <c r="T261">
        <v>117600</v>
      </c>
      <c r="U261">
        <v>117600</v>
      </c>
      <c r="V261">
        <v>333333</v>
      </c>
      <c r="W261">
        <v>117600</v>
      </c>
      <c r="X261">
        <v>117600</v>
      </c>
      <c r="Y261">
        <v>117600</v>
      </c>
      <c r="Z261">
        <v>200000</v>
      </c>
      <c r="AA261">
        <v>200000</v>
      </c>
      <c r="AC261">
        <v>200000</v>
      </c>
      <c r="AD261">
        <v>200000</v>
      </c>
      <c r="AE261">
        <v>175000</v>
      </c>
      <c r="AF261">
        <v>175000</v>
      </c>
      <c r="AG261">
        <v>175000</v>
      </c>
      <c r="AH261">
        <v>175000</v>
      </c>
      <c r="AI261">
        <v>175000</v>
      </c>
      <c r="AJ261">
        <v>175000</v>
      </c>
      <c r="AK261">
        <v>175000</v>
      </c>
      <c r="AL261">
        <v>88200</v>
      </c>
      <c r="AM261">
        <v>88200</v>
      </c>
      <c r="AN261">
        <v>88200</v>
      </c>
      <c r="AO261">
        <v>88200</v>
      </c>
      <c r="AP261">
        <v>250000</v>
      </c>
      <c r="AQ261">
        <v>88200</v>
      </c>
      <c r="AR261">
        <v>88200</v>
      </c>
      <c r="AS261">
        <v>88200</v>
      </c>
      <c r="AT261">
        <v>7.5</v>
      </c>
      <c r="AU261">
        <v>7.5</v>
      </c>
      <c r="AV261">
        <v>7.5</v>
      </c>
      <c r="AW261">
        <v>7.5</v>
      </c>
      <c r="AX261">
        <v>7.5</v>
      </c>
      <c r="AY261">
        <v>7.5</v>
      </c>
      <c r="AZ261">
        <v>7.5</v>
      </c>
      <c r="BA261">
        <v>7.5</v>
      </c>
      <c r="BB261">
        <v>7.5</v>
      </c>
      <c r="BC261">
        <v>7.5</v>
      </c>
      <c r="BD261" t="s">
        <v>2415</v>
      </c>
    </row>
    <row r="262" spans="1:56" x14ac:dyDescent="0.25">
      <c r="A262" t="s">
        <v>153</v>
      </c>
      <c r="B262" t="s">
        <v>1222</v>
      </c>
      <c r="C262" t="s">
        <v>1465</v>
      </c>
      <c r="D262" t="s">
        <v>1353</v>
      </c>
      <c r="E262">
        <v>4</v>
      </c>
      <c r="F262">
        <v>1068421</v>
      </c>
      <c r="G262">
        <v>1068421</v>
      </c>
      <c r="H262">
        <v>1068421</v>
      </c>
      <c r="I262">
        <v>1068421</v>
      </c>
      <c r="J262">
        <v>1068421</v>
      </c>
      <c r="K262">
        <v>1068421</v>
      </c>
      <c r="L262">
        <v>1281790</v>
      </c>
      <c r="M262">
        <v>1068421</v>
      </c>
      <c r="O262">
        <v>1068421</v>
      </c>
      <c r="P262">
        <v>1600000</v>
      </c>
      <c r="Q262">
        <v>1068421</v>
      </c>
      <c r="R262">
        <v>1068421</v>
      </c>
      <c r="S262">
        <v>1068421</v>
      </c>
      <c r="T262">
        <v>1068421</v>
      </c>
      <c r="U262">
        <v>1068421</v>
      </c>
      <c r="V262">
        <v>1068421</v>
      </c>
      <c r="W262">
        <v>1282000</v>
      </c>
      <c r="X262">
        <v>1068421</v>
      </c>
      <c r="Y262">
        <v>1068421</v>
      </c>
      <c r="Z262">
        <v>560921</v>
      </c>
      <c r="AA262">
        <v>560921</v>
      </c>
      <c r="AB262">
        <v>560921</v>
      </c>
      <c r="AC262">
        <v>560921</v>
      </c>
      <c r="AD262">
        <v>560921</v>
      </c>
      <c r="AE262">
        <v>560921</v>
      </c>
      <c r="AF262">
        <v>672940</v>
      </c>
      <c r="AG262">
        <v>560921</v>
      </c>
      <c r="AI262">
        <v>507500</v>
      </c>
      <c r="AJ262">
        <v>1200000</v>
      </c>
      <c r="AK262">
        <v>507500</v>
      </c>
      <c r="AL262">
        <v>507500</v>
      </c>
      <c r="AM262">
        <v>507500</v>
      </c>
      <c r="AN262">
        <v>560921</v>
      </c>
      <c r="AO262">
        <v>454079</v>
      </c>
      <c r="AP262">
        <v>560921</v>
      </c>
      <c r="AQ262">
        <v>794840</v>
      </c>
      <c r="AR262">
        <v>560921</v>
      </c>
      <c r="AS262">
        <v>486132</v>
      </c>
      <c r="AT262">
        <v>8.6</v>
      </c>
      <c r="AU262">
        <v>8.6</v>
      </c>
      <c r="AV262">
        <v>8.6</v>
      </c>
      <c r="AW262">
        <v>8.6</v>
      </c>
      <c r="AX262">
        <v>8.6</v>
      </c>
      <c r="AY262">
        <v>8.6</v>
      </c>
      <c r="AZ262">
        <v>8.6</v>
      </c>
      <c r="BA262">
        <v>8.6</v>
      </c>
      <c r="BB262">
        <v>8.6</v>
      </c>
      <c r="BC262">
        <v>8.6</v>
      </c>
      <c r="BD262" t="s">
        <v>2403</v>
      </c>
    </row>
    <row r="263" spans="1:56" x14ac:dyDescent="0.25">
      <c r="A263" t="s">
        <v>293</v>
      </c>
      <c r="B263" t="s">
        <v>1175</v>
      </c>
      <c r="C263" t="s">
        <v>1548</v>
      </c>
      <c r="D263" t="s">
        <v>1353</v>
      </c>
      <c r="E263">
        <v>0</v>
      </c>
      <c r="F263">
        <v>666667</v>
      </c>
      <c r="G263">
        <v>666667</v>
      </c>
      <c r="H263">
        <v>666667</v>
      </c>
      <c r="I263">
        <v>666667</v>
      </c>
      <c r="J263">
        <v>666667</v>
      </c>
      <c r="K263">
        <v>666667</v>
      </c>
      <c r="L263">
        <v>666667</v>
      </c>
      <c r="M263">
        <v>666667</v>
      </c>
      <c r="N263">
        <v>666667</v>
      </c>
      <c r="O263">
        <v>666667</v>
      </c>
      <c r="P263">
        <v>666667</v>
      </c>
      <c r="Q263">
        <v>666667</v>
      </c>
      <c r="R263">
        <v>666667</v>
      </c>
      <c r="S263">
        <v>666667</v>
      </c>
      <c r="T263">
        <v>666667</v>
      </c>
      <c r="U263">
        <v>666667</v>
      </c>
      <c r="V263">
        <v>666667</v>
      </c>
      <c r="X263">
        <v>666667</v>
      </c>
      <c r="Y263">
        <v>666667</v>
      </c>
      <c r="Z263">
        <v>500000</v>
      </c>
      <c r="AA263">
        <v>500000</v>
      </c>
      <c r="AB263">
        <v>500000</v>
      </c>
      <c r="AC263">
        <v>500000</v>
      </c>
      <c r="AD263">
        <v>500000</v>
      </c>
      <c r="AE263">
        <v>500000</v>
      </c>
      <c r="AF263">
        <v>500000</v>
      </c>
      <c r="AG263">
        <v>500000</v>
      </c>
      <c r="AH263">
        <v>500000</v>
      </c>
      <c r="AI263">
        <v>500000</v>
      </c>
      <c r="AJ263">
        <v>500000</v>
      </c>
      <c r="AK263">
        <v>500000</v>
      </c>
      <c r="AL263">
        <v>500000</v>
      </c>
      <c r="AM263">
        <v>500000</v>
      </c>
      <c r="AN263">
        <v>500000</v>
      </c>
      <c r="AO263">
        <v>500000</v>
      </c>
      <c r="AP263">
        <v>500000</v>
      </c>
      <c r="AR263">
        <v>500000</v>
      </c>
      <c r="AS263">
        <v>500000</v>
      </c>
      <c r="AT263">
        <v>7.1</v>
      </c>
      <c r="AU263">
        <v>7.1</v>
      </c>
      <c r="AV263">
        <v>7.1</v>
      </c>
      <c r="AW263">
        <v>7.1</v>
      </c>
      <c r="AX263">
        <v>7.1</v>
      </c>
      <c r="AY263">
        <v>7.1</v>
      </c>
      <c r="AZ263">
        <v>7.1</v>
      </c>
      <c r="BA263">
        <v>7.1</v>
      </c>
      <c r="BB263">
        <v>7.1</v>
      </c>
      <c r="BC263">
        <v>7.1</v>
      </c>
      <c r="BD263" t="s">
        <v>2393</v>
      </c>
    </row>
    <row r="264" spans="1:56" x14ac:dyDescent="0.25">
      <c r="A264" t="s">
        <v>42</v>
      </c>
      <c r="B264" t="s">
        <v>1255</v>
      </c>
      <c r="C264" t="s">
        <v>1566</v>
      </c>
      <c r="D264" t="s">
        <v>1353</v>
      </c>
      <c r="E264">
        <v>3</v>
      </c>
      <c r="F264">
        <v>410667</v>
      </c>
      <c r="G264">
        <v>410667</v>
      </c>
      <c r="H264">
        <v>420000</v>
      </c>
      <c r="I264">
        <v>410667</v>
      </c>
      <c r="J264">
        <v>410667</v>
      </c>
      <c r="K264">
        <v>387333</v>
      </c>
      <c r="L264">
        <v>387333</v>
      </c>
      <c r="M264">
        <v>387333</v>
      </c>
      <c r="N264">
        <v>387333</v>
      </c>
      <c r="O264">
        <v>387333</v>
      </c>
      <c r="P264">
        <v>387333</v>
      </c>
      <c r="Q264">
        <v>387333</v>
      </c>
      <c r="R264">
        <v>387333</v>
      </c>
      <c r="S264">
        <v>387333</v>
      </c>
      <c r="T264">
        <v>420000</v>
      </c>
      <c r="U264">
        <v>410667</v>
      </c>
      <c r="W264">
        <v>420000</v>
      </c>
      <c r="X264">
        <v>420000</v>
      </c>
      <c r="Y264">
        <v>387333</v>
      </c>
      <c r="Z264">
        <v>308000</v>
      </c>
      <c r="AA264">
        <v>308000</v>
      </c>
      <c r="AB264">
        <v>315000</v>
      </c>
      <c r="AC264">
        <v>308000</v>
      </c>
      <c r="AD264">
        <v>308000</v>
      </c>
      <c r="AE264">
        <v>290500</v>
      </c>
      <c r="AF264">
        <v>290500</v>
      </c>
      <c r="AG264">
        <v>290500</v>
      </c>
      <c r="AH264">
        <v>290500</v>
      </c>
      <c r="AI264">
        <v>290500</v>
      </c>
      <c r="AJ264">
        <v>290500</v>
      </c>
      <c r="AK264">
        <v>290500</v>
      </c>
      <c r="AL264">
        <v>290500</v>
      </c>
      <c r="AM264">
        <v>290500</v>
      </c>
      <c r="AN264">
        <v>315000</v>
      </c>
      <c r="AO264">
        <v>308000</v>
      </c>
      <c r="AQ264">
        <v>315000</v>
      </c>
      <c r="AR264">
        <v>315000</v>
      </c>
      <c r="AS264">
        <v>290500</v>
      </c>
      <c r="AT264">
        <v>8.1999999999999993</v>
      </c>
      <c r="AU264">
        <v>8.1999999999999993</v>
      </c>
      <c r="AV264">
        <v>8.1999999999999993</v>
      </c>
      <c r="AW264">
        <v>8.1999999999999993</v>
      </c>
      <c r="AX264">
        <v>8.1999999999999993</v>
      </c>
      <c r="AY264">
        <v>8.1999999999999993</v>
      </c>
      <c r="AZ264">
        <v>8.1999999999999993</v>
      </c>
      <c r="BA264">
        <v>8.1999999999999993</v>
      </c>
      <c r="BB264">
        <v>8.1999999999999993</v>
      </c>
      <c r="BC264">
        <v>8.1999999999999993</v>
      </c>
      <c r="BD264" t="s">
        <v>2387</v>
      </c>
    </row>
    <row r="265" spans="1:56" x14ac:dyDescent="0.25">
      <c r="A265" t="s">
        <v>352</v>
      </c>
      <c r="B265" t="s">
        <v>1252</v>
      </c>
      <c r="C265" t="s">
        <v>1574</v>
      </c>
      <c r="D265" t="s">
        <v>1353</v>
      </c>
      <c r="E265">
        <v>0</v>
      </c>
      <c r="F265">
        <v>459000</v>
      </c>
      <c r="G265">
        <v>459000</v>
      </c>
      <c r="H265">
        <v>559000</v>
      </c>
      <c r="I265">
        <v>459000</v>
      </c>
      <c r="J265">
        <v>459000</v>
      </c>
      <c r="K265">
        <v>459000</v>
      </c>
      <c r="L265">
        <v>459000</v>
      </c>
      <c r="M265">
        <v>459000</v>
      </c>
      <c r="N265">
        <v>444000</v>
      </c>
      <c r="O265">
        <v>459000</v>
      </c>
      <c r="P265">
        <v>444000</v>
      </c>
      <c r="Q265">
        <v>459000</v>
      </c>
      <c r="R265">
        <v>459000</v>
      </c>
      <c r="S265">
        <v>459000</v>
      </c>
      <c r="U265">
        <v>459000</v>
      </c>
      <c r="V265">
        <v>459000</v>
      </c>
      <c r="W265">
        <v>459000</v>
      </c>
      <c r="X265">
        <v>459000</v>
      </c>
      <c r="Y265">
        <v>459000</v>
      </c>
      <c r="Z265">
        <v>321300</v>
      </c>
      <c r="AA265">
        <v>321300</v>
      </c>
      <c r="AB265">
        <v>391300</v>
      </c>
      <c r="AC265">
        <v>321300</v>
      </c>
      <c r="AD265">
        <v>321300</v>
      </c>
      <c r="AE265">
        <v>321300</v>
      </c>
      <c r="AF265">
        <v>321300</v>
      </c>
      <c r="AG265">
        <v>321300</v>
      </c>
      <c r="AH265">
        <v>310800</v>
      </c>
      <c r="AI265">
        <v>321300</v>
      </c>
      <c r="AJ265">
        <v>310800</v>
      </c>
      <c r="AK265">
        <v>321300</v>
      </c>
      <c r="AL265">
        <v>321300</v>
      </c>
      <c r="AM265">
        <v>321300</v>
      </c>
      <c r="AO265">
        <v>321300</v>
      </c>
      <c r="AP265">
        <v>321300</v>
      </c>
      <c r="AQ265">
        <v>321300</v>
      </c>
      <c r="AR265">
        <v>321300</v>
      </c>
      <c r="AS265">
        <v>321300</v>
      </c>
      <c r="AT265">
        <v>8.4</v>
      </c>
      <c r="AU265">
        <v>8.4</v>
      </c>
      <c r="AV265">
        <v>8.4</v>
      </c>
      <c r="AW265">
        <v>8.4</v>
      </c>
      <c r="AX265">
        <v>8.4</v>
      </c>
      <c r="AY265">
        <v>8.4</v>
      </c>
      <c r="AZ265">
        <v>8.4</v>
      </c>
      <c r="BA265">
        <v>8.4</v>
      </c>
      <c r="BB265">
        <v>8.4</v>
      </c>
      <c r="BC265">
        <v>8.4</v>
      </c>
      <c r="BD265" t="s">
        <v>2429</v>
      </c>
    </row>
    <row r="266" spans="1:56" x14ac:dyDescent="0.25">
      <c r="A266" t="s">
        <v>278</v>
      </c>
      <c r="B266" t="s">
        <v>1257</v>
      </c>
      <c r="C266" t="s">
        <v>1576</v>
      </c>
      <c r="D266" t="s">
        <v>1353</v>
      </c>
      <c r="E266">
        <v>0</v>
      </c>
      <c r="F266">
        <v>255555</v>
      </c>
      <c r="G266">
        <v>255555</v>
      </c>
      <c r="H266">
        <v>255555</v>
      </c>
      <c r="I266">
        <v>255555</v>
      </c>
      <c r="J266">
        <v>255555</v>
      </c>
      <c r="K266">
        <v>255555</v>
      </c>
      <c r="M266">
        <v>255555</v>
      </c>
      <c r="N266">
        <v>306667</v>
      </c>
      <c r="O266">
        <v>340740</v>
      </c>
      <c r="P266">
        <v>296296</v>
      </c>
      <c r="Q266">
        <v>340740</v>
      </c>
      <c r="R266">
        <v>225222</v>
      </c>
      <c r="S266">
        <v>340740</v>
      </c>
      <c r="T266">
        <v>340740</v>
      </c>
      <c r="U266">
        <v>340740</v>
      </c>
      <c r="V266">
        <v>340740</v>
      </c>
      <c r="W266">
        <v>340740</v>
      </c>
      <c r="X266">
        <v>340740</v>
      </c>
      <c r="Y266">
        <v>340740</v>
      </c>
      <c r="Z266">
        <v>178889</v>
      </c>
      <c r="AA266">
        <v>178889</v>
      </c>
      <c r="AB266">
        <v>178889</v>
      </c>
      <c r="AC266">
        <v>178889</v>
      </c>
      <c r="AD266">
        <v>178889</v>
      </c>
      <c r="AE266">
        <v>178889</v>
      </c>
      <c r="AG266">
        <v>178889</v>
      </c>
      <c r="AH266">
        <v>230000</v>
      </c>
      <c r="AI266">
        <v>255555</v>
      </c>
      <c r="AJ266">
        <v>222222</v>
      </c>
      <c r="AK266">
        <v>255555</v>
      </c>
      <c r="AL266">
        <v>180178</v>
      </c>
      <c r="AM266">
        <v>255555</v>
      </c>
      <c r="AN266">
        <v>255555</v>
      </c>
      <c r="AO266">
        <v>255555</v>
      </c>
      <c r="AP266">
        <v>255555</v>
      </c>
      <c r="AQ266">
        <v>255555</v>
      </c>
      <c r="AR266">
        <v>255555</v>
      </c>
      <c r="AS266">
        <v>255555</v>
      </c>
      <c r="AT266">
        <v>8.4</v>
      </c>
      <c r="AU266">
        <v>8.4</v>
      </c>
      <c r="AV266">
        <v>8.4</v>
      </c>
      <c r="AW266">
        <v>8.4</v>
      </c>
      <c r="AX266">
        <v>8.4</v>
      </c>
      <c r="AY266">
        <v>8.4</v>
      </c>
      <c r="AZ266">
        <v>8.4</v>
      </c>
      <c r="BA266">
        <v>8.4</v>
      </c>
      <c r="BB266">
        <v>8.4</v>
      </c>
      <c r="BC266">
        <v>8.4</v>
      </c>
      <c r="BD266" t="s">
        <v>2394</v>
      </c>
    </row>
    <row r="267" spans="1:56" x14ac:dyDescent="0.25">
      <c r="A267" t="s">
        <v>383</v>
      </c>
      <c r="B267" t="s">
        <v>1217</v>
      </c>
      <c r="C267" t="s">
        <v>1605</v>
      </c>
      <c r="D267" t="s">
        <v>1353</v>
      </c>
      <c r="E267">
        <v>2</v>
      </c>
      <c r="F267">
        <v>320000</v>
      </c>
      <c r="G267">
        <v>266667</v>
      </c>
      <c r="H267">
        <v>320000</v>
      </c>
      <c r="I267">
        <v>266667</v>
      </c>
      <c r="J267">
        <v>266667</v>
      </c>
      <c r="K267">
        <v>266667</v>
      </c>
      <c r="L267">
        <v>333333</v>
      </c>
      <c r="M267">
        <v>333333</v>
      </c>
      <c r="N267">
        <v>333333</v>
      </c>
      <c r="O267">
        <v>333333</v>
      </c>
      <c r="P267">
        <v>333333</v>
      </c>
      <c r="Q267">
        <v>333333</v>
      </c>
      <c r="R267">
        <v>333333</v>
      </c>
      <c r="S267">
        <v>333333</v>
      </c>
      <c r="T267">
        <v>333333</v>
      </c>
      <c r="U267">
        <v>333333</v>
      </c>
      <c r="V267">
        <v>333333</v>
      </c>
      <c r="W267">
        <v>333333</v>
      </c>
      <c r="Y267">
        <v>333333</v>
      </c>
      <c r="Z267">
        <v>240000</v>
      </c>
      <c r="AA267">
        <v>200000</v>
      </c>
      <c r="AB267">
        <v>240000</v>
      </c>
      <c r="AC267">
        <v>200000</v>
      </c>
      <c r="AD267">
        <v>200000</v>
      </c>
      <c r="AE267">
        <v>200000</v>
      </c>
      <c r="AF267">
        <v>250000</v>
      </c>
      <c r="AG267">
        <v>250000</v>
      </c>
      <c r="AH267">
        <v>250000</v>
      </c>
      <c r="AI267">
        <v>250000</v>
      </c>
      <c r="AJ267">
        <v>250000</v>
      </c>
      <c r="AK267">
        <v>250000</v>
      </c>
      <c r="AL267">
        <v>250000</v>
      </c>
      <c r="AM267">
        <v>250000</v>
      </c>
      <c r="AN267">
        <v>250000</v>
      </c>
      <c r="AO267">
        <v>250000</v>
      </c>
      <c r="AP267">
        <v>250000</v>
      </c>
      <c r="AQ267">
        <v>250000</v>
      </c>
      <c r="AS267">
        <v>250000</v>
      </c>
      <c r="AT267">
        <v>7.7</v>
      </c>
      <c r="AU267">
        <v>7.7</v>
      </c>
      <c r="AV267">
        <v>7.7</v>
      </c>
      <c r="AW267">
        <v>7.7</v>
      </c>
      <c r="AX267">
        <v>7.7</v>
      </c>
      <c r="AY267">
        <v>7.7</v>
      </c>
      <c r="AZ267">
        <v>7.7</v>
      </c>
      <c r="BA267">
        <v>7.7</v>
      </c>
      <c r="BB267">
        <v>7.7</v>
      </c>
      <c r="BC267">
        <v>7.7</v>
      </c>
      <c r="BD267" t="s">
        <v>2388</v>
      </c>
    </row>
    <row r="268" spans="1:56" x14ac:dyDescent="0.25">
      <c r="A268" t="s">
        <v>111</v>
      </c>
      <c r="B268" t="s">
        <v>1201</v>
      </c>
      <c r="C268" t="s">
        <v>1611</v>
      </c>
      <c r="D268" t="s">
        <v>1353</v>
      </c>
      <c r="E268">
        <v>4</v>
      </c>
      <c r="F268">
        <v>505000</v>
      </c>
      <c r="H268">
        <v>630000</v>
      </c>
      <c r="I268">
        <v>673333</v>
      </c>
      <c r="J268">
        <v>630000</v>
      </c>
      <c r="K268">
        <v>673333</v>
      </c>
      <c r="L268">
        <v>505000</v>
      </c>
      <c r="M268">
        <v>673333</v>
      </c>
      <c r="N268">
        <v>673333</v>
      </c>
      <c r="O268">
        <v>673333</v>
      </c>
      <c r="P268">
        <v>673333</v>
      </c>
      <c r="Q268">
        <v>673333</v>
      </c>
      <c r="R268">
        <v>466667</v>
      </c>
      <c r="S268">
        <v>466667</v>
      </c>
      <c r="T268">
        <v>533333</v>
      </c>
      <c r="U268">
        <v>533333</v>
      </c>
      <c r="V268">
        <v>533333</v>
      </c>
      <c r="W268">
        <v>533333</v>
      </c>
      <c r="X268">
        <v>466667</v>
      </c>
      <c r="Y268">
        <v>466667</v>
      </c>
      <c r="Z268">
        <v>404000</v>
      </c>
      <c r="AB268">
        <v>504000</v>
      </c>
      <c r="AC268">
        <v>505000</v>
      </c>
      <c r="AD268">
        <v>504000</v>
      </c>
      <c r="AE268">
        <v>505000</v>
      </c>
      <c r="AF268">
        <v>404000</v>
      </c>
      <c r="AG268">
        <v>505000</v>
      </c>
      <c r="AH268">
        <v>505000</v>
      </c>
      <c r="AI268">
        <v>505000</v>
      </c>
      <c r="AJ268">
        <v>505000</v>
      </c>
      <c r="AK268">
        <v>505000</v>
      </c>
      <c r="AL268">
        <v>350000</v>
      </c>
      <c r="AM268">
        <v>350000</v>
      </c>
      <c r="AN268">
        <v>400000</v>
      </c>
      <c r="AO268">
        <v>400000</v>
      </c>
      <c r="AP268">
        <v>400000</v>
      </c>
      <c r="AQ268">
        <v>400000</v>
      </c>
      <c r="AR268">
        <v>350000</v>
      </c>
      <c r="AS268">
        <v>350000</v>
      </c>
      <c r="AT268">
        <v>8.6</v>
      </c>
      <c r="AU268">
        <v>8.6</v>
      </c>
      <c r="AV268">
        <v>8.6</v>
      </c>
      <c r="AW268">
        <v>8.6</v>
      </c>
      <c r="AX268">
        <v>8.6</v>
      </c>
      <c r="AY268">
        <v>8.6</v>
      </c>
      <c r="AZ268">
        <v>8.6</v>
      </c>
      <c r="BA268">
        <v>8.6</v>
      </c>
      <c r="BB268">
        <v>8.6</v>
      </c>
      <c r="BC268">
        <v>8.6</v>
      </c>
      <c r="BD268" t="s">
        <v>2403</v>
      </c>
    </row>
    <row r="269" spans="1:56" x14ac:dyDescent="0.25">
      <c r="A269" t="s">
        <v>150</v>
      </c>
      <c r="B269" t="s">
        <v>1268</v>
      </c>
      <c r="C269" t="s">
        <v>1614</v>
      </c>
      <c r="D269" t="s">
        <v>1353</v>
      </c>
      <c r="E269">
        <v>3</v>
      </c>
      <c r="F269">
        <v>613332</v>
      </c>
      <c r="G269">
        <v>533332</v>
      </c>
      <c r="H269">
        <v>533332</v>
      </c>
      <c r="I269">
        <v>533332</v>
      </c>
      <c r="J269">
        <v>533332</v>
      </c>
      <c r="K269">
        <v>533332</v>
      </c>
      <c r="L269">
        <v>533332</v>
      </c>
      <c r="M269">
        <v>533332</v>
      </c>
      <c r="N269">
        <v>533332</v>
      </c>
      <c r="O269">
        <v>533332</v>
      </c>
      <c r="P269">
        <v>599999</v>
      </c>
      <c r="Q269">
        <v>533332</v>
      </c>
      <c r="R269">
        <v>533332</v>
      </c>
      <c r="S269">
        <v>533332</v>
      </c>
      <c r="T269">
        <v>533332</v>
      </c>
      <c r="U269">
        <v>533332</v>
      </c>
      <c r="W269">
        <v>533332</v>
      </c>
      <c r="X269">
        <v>533332</v>
      </c>
      <c r="Y269">
        <v>533332</v>
      </c>
      <c r="Z269">
        <v>459999</v>
      </c>
      <c r="AA269">
        <v>399999</v>
      </c>
      <c r="AB269">
        <v>399999</v>
      </c>
      <c r="AC269">
        <v>399999</v>
      </c>
      <c r="AD269">
        <v>399999</v>
      </c>
      <c r="AE269">
        <v>399999</v>
      </c>
      <c r="AF269">
        <v>399999</v>
      </c>
      <c r="AG269">
        <v>399999</v>
      </c>
      <c r="AH269">
        <v>399999</v>
      </c>
      <c r="AI269">
        <v>399999</v>
      </c>
      <c r="AJ269">
        <v>449999</v>
      </c>
      <c r="AK269">
        <v>399999</v>
      </c>
      <c r="AL269">
        <v>399999</v>
      </c>
      <c r="AM269">
        <v>399999</v>
      </c>
      <c r="AN269">
        <v>399999</v>
      </c>
      <c r="AO269">
        <v>399999</v>
      </c>
      <c r="AQ269">
        <v>399999</v>
      </c>
      <c r="AR269">
        <v>399999</v>
      </c>
      <c r="AS269">
        <v>399999</v>
      </c>
      <c r="AT269">
        <v>8.4</v>
      </c>
      <c r="AU269">
        <v>8.4</v>
      </c>
      <c r="AV269">
        <v>8.4</v>
      </c>
      <c r="AW269">
        <v>8.4</v>
      </c>
      <c r="AX269">
        <v>8.4</v>
      </c>
      <c r="AY269">
        <v>8.4</v>
      </c>
      <c r="AZ269">
        <v>8.4</v>
      </c>
      <c r="BA269">
        <v>8.4</v>
      </c>
      <c r="BB269">
        <v>8.4</v>
      </c>
      <c r="BC269">
        <v>8.4</v>
      </c>
      <c r="BD269" t="s">
        <v>2388</v>
      </c>
    </row>
    <row r="270" spans="1:56" x14ac:dyDescent="0.25">
      <c r="A270" t="s">
        <v>285</v>
      </c>
      <c r="B270" t="s">
        <v>1219</v>
      </c>
      <c r="C270" t="s">
        <v>1627</v>
      </c>
      <c r="D270" t="s">
        <v>1353</v>
      </c>
      <c r="E270">
        <v>3</v>
      </c>
      <c r="F270">
        <v>513333</v>
      </c>
      <c r="G270">
        <v>513333</v>
      </c>
      <c r="I270">
        <v>566667</v>
      </c>
      <c r="J270">
        <v>513333</v>
      </c>
      <c r="K270">
        <v>513333</v>
      </c>
      <c r="L270">
        <v>513333</v>
      </c>
      <c r="M270">
        <v>513333</v>
      </c>
      <c r="N270">
        <v>513333</v>
      </c>
      <c r="O270">
        <v>513333</v>
      </c>
      <c r="P270">
        <v>513333</v>
      </c>
      <c r="Q270">
        <v>513333</v>
      </c>
      <c r="R270">
        <v>513333</v>
      </c>
      <c r="S270">
        <v>513333</v>
      </c>
      <c r="T270">
        <v>513333</v>
      </c>
      <c r="U270">
        <v>513333</v>
      </c>
      <c r="V270">
        <v>680000</v>
      </c>
      <c r="W270">
        <v>680000</v>
      </c>
      <c r="X270">
        <v>513333</v>
      </c>
      <c r="Y270">
        <v>513333</v>
      </c>
      <c r="Z270">
        <v>385000</v>
      </c>
      <c r="AA270">
        <v>385000</v>
      </c>
      <c r="AC270">
        <v>425000</v>
      </c>
      <c r="AD270">
        <v>385000</v>
      </c>
      <c r="AE270">
        <v>385000</v>
      </c>
      <c r="AF270">
        <v>385000</v>
      </c>
      <c r="AG270">
        <v>385000</v>
      </c>
      <c r="AH270">
        <v>385000</v>
      </c>
      <c r="AI270">
        <v>385000</v>
      </c>
      <c r="AJ270">
        <v>385000</v>
      </c>
      <c r="AK270">
        <v>385000</v>
      </c>
      <c r="AL270">
        <v>385000</v>
      </c>
      <c r="AM270">
        <v>385000</v>
      </c>
      <c r="AN270">
        <v>385000</v>
      </c>
      <c r="AO270">
        <v>385000</v>
      </c>
      <c r="AP270">
        <v>510000</v>
      </c>
      <c r="AQ270">
        <v>510000</v>
      </c>
      <c r="AR270">
        <v>385000</v>
      </c>
      <c r="AS270">
        <v>385000</v>
      </c>
      <c r="AT270">
        <v>7.9</v>
      </c>
      <c r="AU270">
        <v>7.9</v>
      </c>
      <c r="AV270">
        <v>7.9</v>
      </c>
      <c r="AW270">
        <v>7.9</v>
      </c>
      <c r="AX270">
        <v>7.9</v>
      </c>
      <c r="AY270">
        <v>7.9</v>
      </c>
      <c r="AZ270">
        <v>7.9</v>
      </c>
      <c r="BA270">
        <v>7.9</v>
      </c>
      <c r="BB270">
        <v>7.9</v>
      </c>
      <c r="BC270">
        <v>7.9</v>
      </c>
      <c r="BD270" t="s">
        <v>2400</v>
      </c>
    </row>
    <row r="271" spans="1:56" x14ac:dyDescent="0.25">
      <c r="A271" t="s">
        <v>32</v>
      </c>
      <c r="B271" t="s">
        <v>1168</v>
      </c>
      <c r="C271" t="s">
        <v>1652</v>
      </c>
      <c r="D271" t="s">
        <v>1353</v>
      </c>
      <c r="E271">
        <v>3</v>
      </c>
      <c r="F271">
        <v>692650</v>
      </c>
      <c r="G271">
        <v>575583</v>
      </c>
      <c r="H271">
        <v>731673</v>
      </c>
      <c r="I271">
        <v>1365788</v>
      </c>
      <c r="J271">
        <v>614605</v>
      </c>
      <c r="K271">
        <v>458515</v>
      </c>
      <c r="L271">
        <v>503605</v>
      </c>
      <c r="M271">
        <v>458515</v>
      </c>
      <c r="N271">
        <v>497538</v>
      </c>
      <c r="O271">
        <v>458515</v>
      </c>
      <c r="P271">
        <v>372543</v>
      </c>
      <c r="Q271">
        <v>458515</v>
      </c>
      <c r="R271">
        <v>372543</v>
      </c>
      <c r="S271">
        <v>458515</v>
      </c>
      <c r="T271">
        <v>409180</v>
      </c>
      <c r="U271">
        <v>575583</v>
      </c>
      <c r="W271">
        <v>1024342</v>
      </c>
      <c r="X271">
        <v>372544</v>
      </c>
      <c r="Y271">
        <v>372544</v>
      </c>
      <c r="Z271">
        <v>450223</v>
      </c>
      <c r="AA271">
        <v>374129</v>
      </c>
      <c r="AB271">
        <v>475587</v>
      </c>
      <c r="AC271">
        <v>887762</v>
      </c>
      <c r="AD271">
        <v>399493</v>
      </c>
      <c r="AE271">
        <v>298035</v>
      </c>
      <c r="AF271">
        <v>327343</v>
      </c>
      <c r="AG271">
        <v>298035</v>
      </c>
      <c r="AH271">
        <v>398030</v>
      </c>
      <c r="AI271">
        <v>362227</v>
      </c>
      <c r="AJ271">
        <v>298034</v>
      </c>
      <c r="AK271">
        <v>362227</v>
      </c>
      <c r="AL271">
        <v>298034</v>
      </c>
      <c r="AM271">
        <v>362227</v>
      </c>
      <c r="AN271">
        <v>327344</v>
      </c>
      <c r="AO271">
        <v>454711</v>
      </c>
      <c r="AQ271">
        <v>614605</v>
      </c>
      <c r="AR271">
        <v>298035</v>
      </c>
      <c r="AS271">
        <v>294310</v>
      </c>
      <c r="AT271">
        <v>8.4</v>
      </c>
      <c r="AU271">
        <v>8.4</v>
      </c>
      <c r="AV271">
        <v>8.4</v>
      </c>
      <c r="AW271">
        <v>8.4</v>
      </c>
      <c r="AX271">
        <v>8.4</v>
      </c>
      <c r="AY271">
        <v>8.4</v>
      </c>
      <c r="AZ271">
        <v>8.4</v>
      </c>
      <c r="BA271">
        <v>8.4</v>
      </c>
      <c r="BB271">
        <v>8.4</v>
      </c>
      <c r="BC271">
        <v>8.4</v>
      </c>
      <c r="BD271" t="s">
        <v>2388</v>
      </c>
    </row>
    <row r="272" spans="1:56" x14ac:dyDescent="0.25">
      <c r="A272" t="s">
        <v>29</v>
      </c>
      <c r="B272" t="s">
        <v>1168</v>
      </c>
      <c r="C272" t="s">
        <v>1655</v>
      </c>
      <c r="D272" t="s">
        <v>1353</v>
      </c>
      <c r="E272">
        <v>4</v>
      </c>
      <c r="F272">
        <v>813333</v>
      </c>
      <c r="G272">
        <v>906667</v>
      </c>
      <c r="H272">
        <v>1360000</v>
      </c>
      <c r="J272">
        <v>786667</v>
      </c>
      <c r="K272">
        <v>786667</v>
      </c>
      <c r="L272">
        <v>1293333</v>
      </c>
      <c r="M272">
        <v>786667</v>
      </c>
      <c r="N272">
        <v>1053333</v>
      </c>
      <c r="O272">
        <v>786667</v>
      </c>
      <c r="P272">
        <v>1053333</v>
      </c>
      <c r="Q272">
        <v>786667</v>
      </c>
      <c r="R272">
        <v>1626667</v>
      </c>
      <c r="S272">
        <v>786667</v>
      </c>
      <c r="T272">
        <v>1053333</v>
      </c>
      <c r="U272">
        <v>813333</v>
      </c>
      <c r="V272">
        <v>1645396</v>
      </c>
      <c r="W272">
        <v>813333</v>
      </c>
      <c r="X272">
        <v>786667</v>
      </c>
      <c r="Y272">
        <v>786667</v>
      </c>
      <c r="Z272">
        <v>610000</v>
      </c>
      <c r="AA272">
        <v>680000</v>
      </c>
      <c r="AB272">
        <v>1020000</v>
      </c>
      <c r="AD272">
        <v>590000</v>
      </c>
      <c r="AE272">
        <v>590000</v>
      </c>
      <c r="AF272">
        <v>970000</v>
      </c>
      <c r="AG272">
        <v>590000</v>
      </c>
      <c r="AH272">
        <v>790000</v>
      </c>
      <c r="AI272">
        <v>590000</v>
      </c>
      <c r="AJ272">
        <v>790000</v>
      </c>
      <c r="AK272">
        <v>590000</v>
      </c>
      <c r="AL272">
        <v>1220000</v>
      </c>
      <c r="AM272">
        <v>590000</v>
      </c>
      <c r="AN272">
        <v>790000</v>
      </c>
      <c r="AO272">
        <v>610000</v>
      </c>
      <c r="AP272">
        <v>1234012</v>
      </c>
      <c r="AQ272">
        <v>610000</v>
      </c>
      <c r="AR272">
        <v>590000</v>
      </c>
      <c r="AS272">
        <v>590000</v>
      </c>
      <c r="AT272">
        <v>8.5</v>
      </c>
      <c r="AU272">
        <v>8.5</v>
      </c>
      <c r="AV272">
        <v>8.5</v>
      </c>
      <c r="AW272">
        <v>8.5</v>
      </c>
      <c r="AX272">
        <v>8.5</v>
      </c>
      <c r="AY272">
        <v>8.5</v>
      </c>
      <c r="AZ272">
        <v>8.5</v>
      </c>
      <c r="BA272">
        <v>8.5</v>
      </c>
      <c r="BB272">
        <v>8.5</v>
      </c>
      <c r="BC272">
        <v>8.5</v>
      </c>
      <c r="BD272" t="s">
        <v>2400</v>
      </c>
    </row>
    <row r="273" spans="1:56" x14ac:dyDescent="0.25">
      <c r="A273" t="s">
        <v>796</v>
      </c>
      <c r="B273" t="s">
        <v>1225</v>
      </c>
      <c r="C273" t="s">
        <v>1662</v>
      </c>
      <c r="D273" t="s">
        <v>1353</v>
      </c>
      <c r="E273">
        <v>3</v>
      </c>
      <c r="F273">
        <v>719998</v>
      </c>
      <c r="G273">
        <v>612000</v>
      </c>
      <c r="I273">
        <v>719998</v>
      </c>
      <c r="J273">
        <v>719998</v>
      </c>
      <c r="K273">
        <v>719998</v>
      </c>
      <c r="L273">
        <v>719998</v>
      </c>
      <c r="M273">
        <v>719998</v>
      </c>
      <c r="N273">
        <v>719998</v>
      </c>
      <c r="O273">
        <v>719998</v>
      </c>
      <c r="P273">
        <v>615599</v>
      </c>
      <c r="Q273">
        <v>615599</v>
      </c>
      <c r="R273">
        <v>719998</v>
      </c>
      <c r="S273">
        <v>615599</v>
      </c>
      <c r="T273">
        <v>900000</v>
      </c>
      <c r="U273">
        <v>719998</v>
      </c>
      <c r="V273">
        <v>1452000</v>
      </c>
      <c r="W273">
        <v>719998</v>
      </c>
      <c r="X273">
        <v>719998</v>
      </c>
      <c r="Y273">
        <v>719998</v>
      </c>
      <c r="Z273">
        <v>539999</v>
      </c>
      <c r="AA273">
        <v>459000</v>
      </c>
      <c r="AC273">
        <v>539999</v>
      </c>
      <c r="AD273">
        <v>539999</v>
      </c>
      <c r="AE273">
        <v>539999</v>
      </c>
      <c r="AF273">
        <v>539999</v>
      </c>
      <c r="AG273">
        <v>539999</v>
      </c>
      <c r="AH273">
        <v>539999</v>
      </c>
      <c r="AI273">
        <v>539999</v>
      </c>
      <c r="AJ273">
        <v>461699</v>
      </c>
      <c r="AK273">
        <v>461699</v>
      </c>
      <c r="AL273">
        <v>539999</v>
      </c>
      <c r="AM273">
        <v>461699</v>
      </c>
      <c r="AN273">
        <v>675000</v>
      </c>
      <c r="AO273">
        <v>539999</v>
      </c>
      <c r="AP273">
        <v>1089000</v>
      </c>
      <c r="AQ273">
        <v>539999</v>
      </c>
      <c r="AR273">
        <v>539999</v>
      </c>
      <c r="AS273">
        <v>539999</v>
      </c>
      <c r="AT273">
        <v>7.8</v>
      </c>
      <c r="AU273">
        <v>7.8</v>
      </c>
      <c r="AV273">
        <v>7.8</v>
      </c>
      <c r="AW273">
        <v>7.8</v>
      </c>
      <c r="AX273">
        <v>7.8</v>
      </c>
      <c r="AY273">
        <v>7.8</v>
      </c>
      <c r="AZ273">
        <v>7.8</v>
      </c>
      <c r="BA273">
        <v>7.8</v>
      </c>
      <c r="BB273">
        <v>7.8</v>
      </c>
      <c r="BC273">
        <v>7.8</v>
      </c>
      <c r="BD273" t="s">
        <v>2433</v>
      </c>
    </row>
    <row r="274" spans="1:56" x14ac:dyDescent="0.25">
      <c r="A274" t="s">
        <v>550</v>
      </c>
      <c r="B274" t="s">
        <v>1278</v>
      </c>
      <c r="C274" t="s">
        <v>1667</v>
      </c>
      <c r="D274" t="s">
        <v>1353</v>
      </c>
      <c r="E274">
        <v>0</v>
      </c>
      <c r="F274">
        <v>233333</v>
      </c>
      <c r="G274">
        <v>233333</v>
      </c>
      <c r="I274">
        <v>233333</v>
      </c>
      <c r="J274">
        <v>233333</v>
      </c>
      <c r="K274">
        <v>233333</v>
      </c>
      <c r="L274">
        <v>233333</v>
      </c>
      <c r="M274">
        <v>233333</v>
      </c>
      <c r="N274">
        <v>233333</v>
      </c>
      <c r="O274">
        <v>233333</v>
      </c>
      <c r="P274">
        <v>233333</v>
      </c>
      <c r="Q274">
        <v>233333</v>
      </c>
      <c r="R274">
        <v>233333</v>
      </c>
      <c r="S274">
        <v>233333</v>
      </c>
      <c r="T274">
        <v>233333</v>
      </c>
      <c r="U274">
        <v>233333</v>
      </c>
      <c r="V274">
        <v>233333</v>
      </c>
      <c r="W274">
        <v>233333</v>
      </c>
      <c r="X274">
        <v>233333</v>
      </c>
      <c r="Y274">
        <v>233333</v>
      </c>
      <c r="Z274">
        <v>175000</v>
      </c>
      <c r="AA274">
        <v>175000</v>
      </c>
      <c r="AC274">
        <v>175000</v>
      </c>
      <c r="AD274">
        <v>175000</v>
      </c>
      <c r="AE274">
        <v>175000</v>
      </c>
      <c r="AF274">
        <v>175000</v>
      </c>
      <c r="AG274">
        <v>175000</v>
      </c>
      <c r="AH274">
        <v>175000</v>
      </c>
      <c r="AI274">
        <v>175000</v>
      </c>
      <c r="AJ274">
        <v>175000</v>
      </c>
      <c r="AK274">
        <v>175000</v>
      </c>
      <c r="AL274">
        <v>175000</v>
      </c>
      <c r="AM274">
        <v>175000</v>
      </c>
      <c r="AN274">
        <v>175000</v>
      </c>
      <c r="AO274">
        <v>175000</v>
      </c>
      <c r="AP274">
        <v>175000</v>
      </c>
      <c r="AQ274">
        <v>175000</v>
      </c>
      <c r="AR274">
        <v>175000</v>
      </c>
      <c r="AS274">
        <v>175000</v>
      </c>
      <c r="AT274">
        <v>7.4</v>
      </c>
      <c r="AU274">
        <v>7.4</v>
      </c>
      <c r="AV274">
        <v>7.4</v>
      </c>
      <c r="AW274">
        <v>7.4</v>
      </c>
      <c r="AX274">
        <v>7.4</v>
      </c>
      <c r="AY274">
        <v>7.4</v>
      </c>
      <c r="AZ274">
        <v>7.4</v>
      </c>
      <c r="BA274">
        <v>7.4</v>
      </c>
      <c r="BB274">
        <v>7.4</v>
      </c>
      <c r="BC274">
        <v>7.4</v>
      </c>
      <c r="BD274" t="s">
        <v>2436</v>
      </c>
    </row>
    <row r="275" spans="1:56" x14ac:dyDescent="0.25">
      <c r="A275" t="s">
        <v>210</v>
      </c>
      <c r="B275" t="s">
        <v>1241</v>
      </c>
      <c r="C275" t="s">
        <v>1699</v>
      </c>
      <c r="D275" t="s">
        <v>1353</v>
      </c>
      <c r="E275">
        <v>0</v>
      </c>
      <c r="F275">
        <v>293333</v>
      </c>
      <c r="G275">
        <v>293333</v>
      </c>
      <c r="H275">
        <v>666667</v>
      </c>
      <c r="I275">
        <v>333333</v>
      </c>
      <c r="J275">
        <v>333333</v>
      </c>
      <c r="K275">
        <v>333333</v>
      </c>
      <c r="L275">
        <v>293333</v>
      </c>
      <c r="M275">
        <v>293333</v>
      </c>
      <c r="N275">
        <v>293333</v>
      </c>
      <c r="O275">
        <v>293333</v>
      </c>
      <c r="P275">
        <v>280000</v>
      </c>
      <c r="Q275">
        <v>293333</v>
      </c>
      <c r="R275">
        <v>280000</v>
      </c>
      <c r="S275">
        <v>293333</v>
      </c>
      <c r="T275">
        <v>333333</v>
      </c>
      <c r="U275">
        <v>293333</v>
      </c>
      <c r="W275">
        <v>333333</v>
      </c>
      <c r="X275">
        <v>333333</v>
      </c>
      <c r="Y275">
        <v>333333</v>
      </c>
      <c r="Z275">
        <v>220000</v>
      </c>
      <c r="AA275">
        <v>220000</v>
      </c>
      <c r="AB275">
        <v>500000</v>
      </c>
      <c r="AC275">
        <v>250000</v>
      </c>
      <c r="AD275">
        <v>250000</v>
      </c>
      <c r="AE275">
        <v>250000</v>
      </c>
      <c r="AF275">
        <v>220000</v>
      </c>
      <c r="AG275">
        <v>220000</v>
      </c>
      <c r="AH275">
        <v>220000</v>
      </c>
      <c r="AI275">
        <v>220000</v>
      </c>
      <c r="AJ275">
        <v>210000</v>
      </c>
      <c r="AK275">
        <v>220000</v>
      </c>
      <c r="AL275">
        <v>210000</v>
      </c>
      <c r="AM275">
        <v>220000</v>
      </c>
      <c r="AN275">
        <v>250000</v>
      </c>
      <c r="AO275">
        <v>220000</v>
      </c>
      <c r="AQ275">
        <v>250000</v>
      </c>
      <c r="AR275">
        <v>250000</v>
      </c>
      <c r="AS275">
        <v>250000</v>
      </c>
      <c r="AT275">
        <v>8.3000000000000007</v>
      </c>
      <c r="AU275">
        <v>8.3000000000000007</v>
      </c>
      <c r="AV275">
        <v>8.3000000000000007</v>
      </c>
      <c r="AW275">
        <v>8.3000000000000007</v>
      </c>
      <c r="AX275">
        <v>8.3000000000000007</v>
      </c>
      <c r="AY275">
        <v>8.3000000000000007</v>
      </c>
      <c r="AZ275">
        <v>8.4</v>
      </c>
      <c r="BA275">
        <v>8.4</v>
      </c>
      <c r="BB275">
        <v>8.4</v>
      </c>
      <c r="BC275">
        <v>8.4</v>
      </c>
      <c r="BD275" t="s">
        <v>2394</v>
      </c>
    </row>
    <row r="276" spans="1:56" x14ac:dyDescent="0.25">
      <c r="A276" t="s">
        <v>21</v>
      </c>
      <c r="B276" t="s">
        <v>1182</v>
      </c>
      <c r="C276" t="s">
        <v>1702</v>
      </c>
      <c r="D276" t="s">
        <v>1353</v>
      </c>
      <c r="E276">
        <v>3</v>
      </c>
      <c r="F276">
        <v>432240</v>
      </c>
      <c r="G276">
        <v>373332</v>
      </c>
      <c r="I276">
        <v>366000</v>
      </c>
      <c r="J276">
        <v>366000</v>
      </c>
      <c r="K276">
        <v>373332</v>
      </c>
      <c r="L276">
        <v>373332</v>
      </c>
      <c r="M276">
        <v>373332</v>
      </c>
      <c r="N276">
        <v>426666</v>
      </c>
      <c r="O276">
        <v>373332</v>
      </c>
      <c r="P276">
        <v>366000</v>
      </c>
      <c r="Q276">
        <v>451000</v>
      </c>
      <c r="R276">
        <v>426666</v>
      </c>
      <c r="S276">
        <v>426666</v>
      </c>
      <c r="T276">
        <v>451000</v>
      </c>
      <c r="U276">
        <v>373332</v>
      </c>
      <c r="V276">
        <v>542330</v>
      </c>
      <c r="W276">
        <v>426666</v>
      </c>
      <c r="X276">
        <v>366000</v>
      </c>
      <c r="Y276">
        <v>373332</v>
      </c>
      <c r="Z276">
        <v>367404</v>
      </c>
      <c r="AA276">
        <v>279999</v>
      </c>
      <c r="AC276">
        <v>311100</v>
      </c>
      <c r="AD276">
        <v>311100</v>
      </c>
      <c r="AE276">
        <v>279999</v>
      </c>
      <c r="AF276">
        <v>279999</v>
      </c>
      <c r="AG276">
        <v>279999</v>
      </c>
      <c r="AH276">
        <v>320000</v>
      </c>
      <c r="AI276">
        <v>279999</v>
      </c>
      <c r="AJ276">
        <v>311100</v>
      </c>
      <c r="AK276">
        <v>383350</v>
      </c>
      <c r="AL276">
        <v>320000</v>
      </c>
      <c r="AM276">
        <v>320000</v>
      </c>
      <c r="AN276">
        <v>383350</v>
      </c>
      <c r="AO276">
        <v>279999</v>
      </c>
      <c r="AP276">
        <v>406747</v>
      </c>
      <c r="AQ276">
        <v>320000</v>
      </c>
      <c r="AR276">
        <v>311100</v>
      </c>
      <c r="AS276">
        <v>279999</v>
      </c>
      <c r="AT276">
        <v>7.9</v>
      </c>
      <c r="AU276">
        <v>7.9</v>
      </c>
      <c r="AV276">
        <v>7.9</v>
      </c>
      <c r="AW276">
        <v>7.9</v>
      </c>
      <c r="AX276">
        <v>7.9</v>
      </c>
      <c r="AY276">
        <v>7.9</v>
      </c>
      <c r="AZ276">
        <v>7.9</v>
      </c>
      <c r="BA276">
        <v>7.9</v>
      </c>
      <c r="BB276">
        <v>7.9</v>
      </c>
      <c r="BC276">
        <v>7.9</v>
      </c>
      <c r="BD276" t="s">
        <v>2388</v>
      </c>
    </row>
    <row r="277" spans="1:56" x14ac:dyDescent="0.25">
      <c r="A277" t="s">
        <v>137</v>
      </c>
      <c r="B277" t="s">
        <v>1191</v>
      </c>
      <c r="C277" t="s">
        <v>1728</v>
      </c>
      <c r="D277" t="s">
        <v>1353</v>
      </c>
      <c r="E277">
        <v>2</v>
      </c>
      <c r="F277">
        <v>266667</v>
      </c>
      <c r="G277">
        <v>522667</v>
      </c>
      <c r="H277">
        <v>574667</v>
      </c>
      <c r="I277">
        <v>993067</v>
      </c>
      <c r="J277">
        <v>266667</v>
      </c>
      <c r="K277">
        <v>266667</v>
      </c>
      <c r="L277">
        <v>266667</v>
      </c>
      <c r="M277">
        <v>266667</v>
      </c>
      <c r="N277">
        <v>266667</v>
      </c>
      <c r="O277">
        <v>266667</v>
      </c>
      <c r="P277">
        <v>266667</v>
      </c>
      <c r="Q277">
        <v>266667</v>
      </c>
      <c r="R277">
        <v>266667</v>
      </c>
      <c r="S277">
        <v>313333</v>
      </c>
      <c r="T277">
        <v>804000</v>
      </c>
      <c r="U277">
        <v>310666</v>
      </c>
      <c r="W277">
        <v>588000</v>
      </c>
      <c r="X277">
        <v>310666</v>
      </c>
      <c r="Y277">
        <v>266667</v>
      </c>
      <c r="Z277">
        <v>200000</v>
      </c>
      <c r="AA277">
        <v>392000</v>
      </c>
      <c r="AB277">
        <v>431000</v>
      </c>
      <c r="AC277">
        <v>744800</v>
      </c>
      <c r="AD277">
        <v>200000</v>
      </c>
      <c r="AE277">
        <v>200000</v>
      </c>
      <c r="AF277">
        <v>200000</v>
      </c>
      <c r="AG277">
        <v>200000</v>
      </c>
      <c r="AH277">
        <v>200000</v>
      </c>
      <c r="AI277">
        <v>200000</v>
      </c>
      <c r="AJ277">
        <v>200000</v>
      </c>
      <c r="AK277">
        <v>200000</v>
      </c>
      <c r="AL277">
        <v>200000</v>
      </c>
      <c r="AM277">
        <v>235000</v>
      </c>
      <c r="AN277">
        <v>603000</v>
      </c>
      <c r="AO277">
        <v>233000</v>
      </c>
      <c r="AQ277">
        <v>441000</v>
      </c>
      <c r="AR277">
        <v>233000</v>
      </c>
      <c r="AS277">
        <v>200000</v>
      </c>
      <c r="AT277">
        <v>7.6</v>
      </c>
      <c r="AU277">
        <v>7.6</v>
      </c>
      <c r="AV277">
        <v>7.6</v>
      </c>
      <c r="AW277">
        <v>7.6</v>
      </c>
      <c r="AX277">
        <v>7.6</v>
      </c>
      <c r="AY277">
        <v>7.6</v>
      </c>
      <c r="AZ277">
        <v>7.6</v>
      </c>
      <c r="BA277">
        <v>7.6</v>
      </c>
      <c r="BB277">
        <v>7.6</v>
      </c>
      <c r="BC277">
        <v>7.6</v>
      </c>
      <c r="BD277" t="s">
        <v>2403</v>
      </c>
    </row>
    <row r="278" spans="1:56" x14ac:dyDescent="0.25">
      <c r="A278" t="s">
        <v>25</v>
      </c>
      <c r="B278" t="s">
        <v>1168</v>
      </c>
      <c r="C278" t="s">
        <v>1756</v>
      </c>
      <c r="D278" t="s">
        <v>1353</v>
      </c>
      <c r="E278">
        <v>4</v>
      </c>
      <c r="F278">
        <v>888060</v>
      </c>
      <c r="G278">
        <v>666667</v>
      </c>
      <c r="I278">
        <v>566667</v>
      </c>
      <c r="J278">
        <v>566667</v>
      </c>
      <c r="K278">
        <v>533333</v>
      </c>
      <c r="L278">
        <v>566667</v>
      </c>
      <c r="M278">
        <v>533333</v>
      </c>
      <c r="N278">
        <v>598667</v>
      </c>
      <c r="O278">
        <v>566667</v>
      </c>
      <c r="P278">
        <v>566667</v>
      </c>
      <c r="Q278">
        <v>566667</v>
      </c>
      <c r="R278">
        <v>1660000</v>
      </c>
      <c r="S278">
        <v>626667</v>
      </c>
      <c r="T278">
        <v>993333</v>
      </c>
      <c r="U278">
        <v>626667</v>
      </c>
      <c r="V278">
        <v>1793333</v>
      </c>
      <c r="W278">
        <v>626667</v>
      </c>
      <c r="X278">
        <v>566667</v>
      </c>
      <c r="Y278">
        <v>566667</v>
      </c>
      <c r="Z278">
        <v>666045</v>
      </c>
      <c r="AA278">
        <v>500000</v>
      </c>
      <c r="AC278">
        <v>425000</v>
      </c>
      <c r="AD278">
        <v>425000</v>
      </c>
      <c r="AE278">
        <v>400000</v>
      </c>
      <c r="AF278">
        <v>425000</v>
      </c>
      <c r="AG278">
        <v>400000</v>
      </c>
      <c r="AH278">
        <v>449000</v>
      </c>
      <c r="AI278">
        <v>425000</v>
      </c>
      <c r="AJ278">
        <v>425000</v>
      </c>
      <c r="AK278">
        <v>425000</v>
      </c>
      <c r="AL278">
        <v>1245000</v>
      </c>
      <c r="AM278">
        <v>470000</v>
      </c>
      <c r="AN278">
        <v>745000</v>
      </c>
      <c r="AO278">
        <v>470000</v>
      </c>
      <c r="AP278">
        <v>1345000</v>
      </c>
      <c r="AQ278">
        <v>470000</v>
      </c>
      <c r="AR278">
        <v>425000</v>
      </c>
      <c r="AS278">
        <v>425000</v>
      </c>
      <c r="AT278">
        <v>8.5</v>
      </c>
      <c r="AU278">
        <v>8.5</v>
      </c>
      <c r="AV278">
        <v>8.5</v>
      </c>
      <c r="AW278">
        <v>8.5</v>
      </c>
      <c r="AX278">
        <v>8.5</v>
      </c>
      <c r="AY278">
        <v>8.5</v>
      </c>
      <c r="AZ278">
        <v>8.5</v>
      </c>
      <c r="BA278">
        <v>8.5</v>
      </c>
      <c r="BB278">
        <v>8.5</v>
      </c>
      <c r="BC278">
        <v>8.5</v>
      </c>
      <c r="BD278" t="s">
        <v>2432</v>
      </c>
    </row>
    <row r="279" spans="1:56" x14ac:dyDescent="0.25">
      <c r="A279" t="s">
        <v>266</v>
      </c>
      <c r="B279" t="s">
        <v>1268</v>
      </c>
      <c r="C279" t="s">
        <v>1757</v>
      </c>
      <c r="D279" t="s">
        <v>1353</v>
      </c>
      <c r="E279">
        <v>0</v>
      </c>
      <c r="F279">
        <v>393333</v>
      </c>
      <c r="G279">
        <v>393333</v>
      </c>
      <c r="H279">
        <v>393333</v>
      </c>
      <c r="I279">
        <v>393333</v>
      </c>
      <c r="J279">
        <v>393333</v>
      </c>
      <c r="K279">
        <v>393333</v>
      </c>
      <c r="L279">
        <v>393333</v>
      </c>
      <c r="M279">
        <v>393333</v>
      </c>
      <c r="N279">
        <v>393333</v>
      </c>
      <c r="O279">
        <v>393333</v>
      </c>
      <c r="P279">
        <v>393333</v>
      </c>
      <c r="Q279">
        <v>393333</v>
      </c>
      <c r="R279">
        <v>393333</v>
      </c>
      <c r="S279">
        <v>393333</v>
      </c>
      <c r="T279">
        <v>393333</v>
      </c>
      <c r="U279">
        <v>393333</v>
      </c>
      <c r="W279">
        <v>393333</v>
      </c>
      <c r="X279">
        <v>393333</v>
      </c>
      <c r="Y279">
        <v>393333</v>
      </c>
      <c r="Z279">
        <v>295000</v>
      </c>
      <c r="AA279">
        <v>295000</v>
      </c>
      <c r="AB279">
        <v>295000</v>
      </c>
      <c r="AC279">
        <v>295000</v>
      </c>
      <c r="AD279">
        <v>295000</v>
      </c>
      <c r="AE279">
        <v>295000</v>
      </c>
      <c r="AF279">
        <v>295000</v>
      </c>
      <c r="AG279">
        <v>295000</v>
      </c>
      <c r="AH279">
        <v>295000</v>
      </c>
      <c r="AI279">
        <v>295000</v>
      </c>
      <c r="AJ279">
        <v>295000</v>
      </c>
      <c r="AK279">
        <v>295000</v>
      </c>
      <c r="AL279">
        <v>295000</v>
      </c>
      <c r="AM279">
        <v>295000</v>
      </c>
      <c r="AN279">
        <v>295000</v>
      </c>
      <c r="AO279">
        <v>295000</v>
      </c>
      <c r="AQ279">
        <v>295000</v>
      </c>
      <c r="AR279">
        <v>295000</v>
      </c>
      <c r="AS279">
        <v>295000</v>
      </c>
      <c r="AT279">
        <v>8.6999999999999993</v>
      </c>
      <c r="AU279">
        <v>8.6999999999999993</v>
      </c>
      <c r="AV279">
        <v>8.6999999999999993</v>
      </c>
      <c r="AW279">
        <v>8.6999999999999993</v>
      </c>
      <c r="AX279">
        <v>8.6999999999999993</v>
      </c>
      <c r="AY279">
        <v>8.6999999999999993</v>
      </c>
      <c r="AZ279">
        <v>8.6999999999999993</v>
      </c>
      <c r="BA279">
        <v>8.6999999999999993</v>
      </c>
      <c r="BB279">
        <v>8.6999999999999993</v>
      </c>
      <c r="BC279">
        <v>8.6999999999999993</v>
      </c>
      <c r="BD279" t="s">
        <v>2438</v>
      </c>
    </row>
    <row r="280" spans="1:56" x14ac:dyDescent="0.25">
      <c r="A280" t="s">
        <v>493</v>
      </c>
      <c r="B280" t="s">
        <v>1245</v>
      </c>
      <c r="C280" t="s">
        <v>1758</v>
      </c>
      <c r="D280" t="s">
        <v>1353</v>
      </c>
      <c r="E280">
        <v>3</v>
      </c>
      <c r="F280">
        <v>313333</v>
      </c>
      <c r="G280">
        <v>313333</v>
      </c>
      <c r="H280">
        <v>313333</v>
      </c>
      <c r="I280">
        <v>313333</v>
      </c>
      <c r="J280">
        <v>273333</v>
      </c>
      <c r="K280">
        <v>273333</v>
      </c>
      <c r="L280">
        <v>273333</v>
      </c>
      <c r="M280">
        <v>273333</v>
      </c>
      <c r="N280">
        <v>273333</v>
      </c>
      <c r="O280">
        <v>273333</v>
      </c>
      <c r="P280">
        <v>273333</v>
      </c>
      <c r="Q280">
        <v>273333</v>
      </c>
      <c r="R280">
        <v>273333</v>
      </c>
      <c r="S280">
        <v>273333</v>
      </c>
      <c r="T280">
        <v>313333</v>
      </c>
      <c r="V280">
        <v>313333</v>
      </c>
      <c r="W280">
        <v>313333</v>
      </c>
      <c r="X280">
        <v>273333</v>
      </c>
      <c r="Y280">
        <v>273333</v>
      </c>
      <c r="Z280">
        <v>235000</v>
      </c>
      <c r="AA280">
        <v>235000</v>
      </c>
      <c r="AB280">
        <v>235000</v>
      </c>
      <c r="AC280">
        <v>235000</v>
      </c>
      <c r="AD280">
        <v>205000</v>
      </c>
      <c r="AE280">
        <v>205000</v>
      </c>
      <c r="AF280">
        <v>205000</v>
      </c>
      <c r="AG280">
        <v>205000</v>
      </c>
      <c r="AH280">
        <v>205000</v>
      </c>
      <c r="AI280">
        <v>205000</v>
      </c>
      <c r="AJ280">
        <v>205000</v>
      </c>
      <c r="AK280">
        <v>205000</v>
      </c>
      <c r="AL280">
        <v>205000</v>
      </c>
      <c r="AM280">
        <v>205000</v>
      </c>
      <c r="AN280">
        <v>235000</v>
      </c>
      <c r="AP280">
        <v>235000</v>
      </c>
      <c r="AQ280">
        <v>235000</v>
      </c>
      <c r="AR280">
        <v>205000</v>
      </c>
      <c r="AS280">
        <v>205000</v>
      </c>
      <c r="AT280">
        <v>7.1</v>
      </c>
      <c r="AU280">
        <v>7.1</v>
      </c>
      <c r="AV280">
        <v>7.1</v>
      </c>
      <c r="AW280">
        <v>7.1</v>
      </c>
      <c r="AX280">
        <v>7.1</v>
      </c>
      <c r="AY280">
        <v>7.1</v>
      </c>
      <c r="AZ280">
        <v>7.1</v>
      </c>
      <c r="BA280">
        <v>7.1</v>
      </c>
      <c r="BB280">
        <v>7.1</v>
      </c>
      <c r="BC280">
        <v>7.1</v>
      </c>
      <c r="BD280" t="s">
        <v>2388</v>
      </c>
    </row>
    <row r="281" spans="1:56" x14ac:dyDescent="0.25">
      <c r="A281" t="s">
        <v>1105</v>
      </c>
      <c r="B281" t="s">
        <v>1208</v>
      </c>
      <c r="C281" t="s">
        <v>1783</v>
      </c>
      <c r="D281" t="s">
        <v>1353</v>
      </c>
      <c r="E281">
        <v>1</v>
      </c>
      <c r="G281">
        <v>533333</v>
      </c>
      <c r="H281">
        <v>533333</v>
      </c>
      <c r="I281">
        <v>533333</v>
      </c>
      <c r="J281">
        <v>533333</v>
      </c>
      <c r="K281">
        <v>533333</v>
      </c>
      <c r="L281">
        <v>533333</v>
      </c>
      <c r="M281">
        <v>533333</v>
      </c>
      <c r="N281">
        <v>533333</v>
      </c>
      <c r="O281">
        <v>533333</v>
      </c>
      <c r="P281">
        <v>533333</v>
      </c>
      <c r="Q281">
        <v>533333</v>
      </c>
      <c r="R281">
        <v>533333</v>
      </c>
      <c r="S281">
        <v>533333</v>
      </c>
      <c r="T281">
        <v>533333</v>
      </c>
      <c r="U281">
        <v>533333</v>
      </c>
      <c r="V281">
        <v>533333</v>
      </c>
      <c r="W281">
        <v>533333</v>
      </c>
      <c r="X281">
        <v>533333</v>
      </c>
      <c r="Y281">
        <v>533333</v>
      </c>
      <c r="AA281">
        <v>400000</v>
      </c>
      <c r="AB281">
        <v>400000</v>
      </c>
      <c r="AC281">
        <v>400000</v>
      </c>
      <c r="AD281">
        <v>400000</v>
      </c>
      <c r="AE281">
        <v>400000</v>
      </c>
      <c r="AF281">
        <v>400000</v>
      </c>
      <c r="AG281">
        <v>400000</v>
      </c>
      <c r="AH281">
        <v>400000</v>
      </c>
      <c r="AI281">
        <v>400000</v>
      </c>
      <c r="AJ281">
        <v>400000</v>
      </c>
      <c r="AK281">
        <v>400000</v>
      </c>
      <c r="AL281">
        <v>400000</v>
      </c>
      <c r="AM281">
        <v>400000</v>
      </c>
      <c r="AN281">
        <v>400000</v>
      </c>
      <c r="AO281">
        <v>400000</v>
      </c>
      <c r="AP281">
        <v>400000</v>
      </c>
      <c r="AQ281">
        <v>400000</v>
      </c>
      <c r="AR281">
        <v>400000</v>
      </c>
      <c r="AS281">
        <v>400000</v>
      </c>
      <c r="AT281">
        <v>6.7</v>
      </c>
      <c r="AU281">
        <v>6.7</v>
      </c>
      <c r="AV281">
        <v>6.7</v>
      </c>
      <c r="AW281">
        <v>6.7</v>
      </c>
      <c r="AX281">
        <v>6.7</v>
      </c>
      <c r="AY281">
        <v>6.7</v>
      </c>
      <c r="AZ281">
        <v>6.7</v>
      </c>
      <c r="BA281">
        <v>6.7</v>
      </c>
      <c r="BB281">
        <v>6.7</v>
      </c>
      <c r="BC281">
        <v>6.7</v>
      </c>
      <c r="BD281" t="s">
        <v>2394</v>
      </c>
    </row>
    <row r="282" spans="1:56" x14ac:dyDescent="0.25">
      <c r="A282" t="s">
        <v>759</v>
      </c>
      <c r="B282" t="s">
        <v>1176</v>
      </c>
      <c r="C282" t="s">
        <v>1791</v>
      </c>
      <c r="D282" t="s">
        <v>1353</v>
      </c>
      <c r="E282">
        <v>2</v>
      </c>
      <c r="F282">
        <v>400000</v>
      </c>
      <c r="G282">
        <v>400000</v>
      </c>
      <c r="H282">
        <v>400000</v>
      </c>
      <c r="I282">
        <v>400000</v>
      </c>
      <c r="J282">
        <v>400000</v>
      </c>
      <c r="K282">
        <v>400000</v>
      </c>
      <c r="L282">
        <v>400000</v>
      </c>
      <c r="M282">
        <v>400000</v>
      </c>
      <c r="N282">
        <v>400000</v>
      </c>
      <c r="O282">
        <v>400000</v>
      </c>
      <c r="Q282">
        <v>400000</v>
      </c>
      <c r="R282">
        <v>400000</v>
      </c>
      <c r="S282">
        <v>400000</v>
      </c>
      <c r="T282">
        <v>400000</v>
      </c>
      <c r="U282">
        <v>400000</v>
      </c>
      <c r="V282">
        <v>400000</v>
      </c>
      <c r="W282">
        <v>400000</v>
      </c>
      <c r="X282">
        <v>400000</v>
      </c>
      <c r="Y282">
        <v>400000</v>
      </c>
      <c r="Z282">
        <v>300000</v>
      </c>
      <c r="AA282">
        <v>300000</v>
      </c>
      <c r="AB282">
        <v>300000</v>
      </c>
      <c r="AC282">
        <v>300000</v>
      </c>
      <c r="AD282">
        <v>300000</v>
      </c>
      <c r="AE282">
        <v>300000</v>
      </c>
      <c r="AF282">
        <v>300000</v>
      </c>
      <c r="AG282">
        <v>300000</v>
      </c>
      <c r="AH282">
        <v>300000</v>
      </c>
      <c r="AI282">
        <v>300000</v>
      </c>
      <c r="AK282">
        <v>300000</v>
      </c>
      <c r="AL282">
        <v>300000</v>
      </c>
      <c r="AM282">
        <v>300000</v>
      </c>
      <c r="AN282">
        <v>300000</v>
      </c>
      <c r="AO282">
        <v>300000</v>
      </c>
      <c r="AP282">
        <v>300000</v>
      </c>
      <c r="AQ282">
        <v>300000</v>
      </c>
      <c r="AR282">
        <v>300000</v>
      </c>
      <c r="AS282">
        <v>300000</v>
      </c>
      <c r="AT282">
        <v>7.4</v>
      </c>
      <c r="AU282">
        <v>7.4</v>
      </c>
      <c r="AV282">
        <v>7.4</v>
      </c>
      <c r="AW282">
        <v>7.4</v>
      </c>
      <c r="AX282">
        <v>7.4</v>
      </c>
      <c r="AY282">
        <v>7.4</v>
      </c>
      <c r="AZ282">
        <v>7.4</v>
      </c>
      <c r="BA282">
        <v>7.4</v>
      </c>
      <c r="BB282">
        <v>7.4</v>
      </c>
      <c r="BC282">
        <v>7.4</v>
      </c>
      <c r="BD282" t="s">
        <v>2398</v>
      </c>
    </row>
    <row r="283" spans="1:56" x14ac:dyDescent="0.25">
      <c r="A283" t="s">
        <v>90</v>
      </c>
      <c r="B283" t="s">
        <v>1296</v>
      </c>
      <c r="C283" t="s">
        <v>1794</v>
      </c>
      <c r="D283" t="s">
        <v>1353</v>
      </c>
      <c r="E283">
        <v>3</v>
      </c>
      <c r="F283">
        <v>380000</v>
      </c>
      <c r="G283">
        <v>380000</v>
      </c>
      <c r="I283">
        <v>380000</v>
      </c>
      <c r="J283">
        <v>380000</v>
      </c>
      <c r="K283">
        <v>380000</v>
      </c>
      <c r="L283">
        <v>380000</v>
      </c>
      <c r="M283">
        <v>380000</v>
      </c>
      <c r="N283">
        <v>380000</v>
      </c>
      <c r="O283">
        <v>380000</v>
      </c>
      <c r="P283">
        <v>613333</v>
      </c>
      <c r="Q283">
        <v>380000</v>
      </c>
      <c r="R283">
        <v>533333</v>
      </c>
      <c r="S283">
        <v>380000</v>
      </c>
      <c r="T283">
        <v>533333</v>
      </c>
      <c r="U283">
        <v>380000</v>
      </c>
      <c r="V283">
        <v>520879</v>
      </c>
      <c r="W283">
        <v>380000</v>
      </c>
      <c r="X283">
        <v>380000</v>
      </c>
      <c r="Y283">
        <v>380000</v>
      </c>
      <c r="Z283">
        <v>361000</v>
      </c>
      <c r="AA283">
        <v>361000</v>
      </c>
      <c r="AC283">
        <v>361000</v>
      </c>
      <c r="AD283">
        <v>361000</v>
      </c>
      <c r="AE283">
        <v>361000</v>
      </c>
      <c r="AF283">
        <v>361000</v>
      </c>
      <c r="AG283">
        <v>361000</v>
      </c>
      <c r="AH283">
        <v>361000</v>
      </c>
      <c r="AI283">
        <v>361000</v>
      </c>
      <c r="AJ283">
        <v>460000</v>
      </c>
      <c r="AK283">
        <v>361000</v>
      </c>
      <c r="AL283">
        <v>400000</v>
      </c>
      <c r="AM283">
        <v>361000</v>
      </c>
      <c r="AN283">
        <v>400000</v>
      </c>
      <c r="AO283">
        <v>361000</v>
      </c>
      <c r="AP283">
        <v>377399</v>
      </c>
      <c r="AQ283">
        <v>361000</v>
      </c>
      <c r="AR283">
        <v>361000</v>
      </c>
      <c r="AS283">
        <v>361000</v>
      </c>
      <c r="AT283">
        <v>8.6999999999999993</v>
      </c>
      <c r="AU283">
        <v>8.6999999999999993</v>
      </c>
      <c r="AV283">
        <v>8.6999999999999993</v>
      </c>
      <c r="AW283">
        <v>8.6999999999999993</v>
      </c>
      <c r="AX283">
        <v>8.6999999999999993</v>
      </c>
      <c r="AY283">
        <v>8.6999999999999993</v>
      </c>
      <c r="AZ283">
        <v>8.6999999999999993</v>
      </c>
      <c r="BA283">
        <v>8.6999999999999993</v>
      </c>
      <c r="BB283">
        <v>8.6999999999999993</v>
      </c>
      <c r="BC283">
        <v>8.6999999999999993</v>
      </c>
      <c r="BD283" t="s">
        <v>2387</v>
      </c>
    </row>
    <row r="284" spans="1:56" x14ac:dyDescent="0.25">
      <c r="A284" t="s">
        <v>50</v>
      </c>
      <c r="B284" t="s">
        <v>1171</v>
      </c>
      <c r="C284" t="s">
        <v>1796</v>
      </c>
      <c r="D284" t="s">
        <v>1353</v>
      </c>
      <c r="E284">
        <v>3</v>
      </c>
      <c r="F284">
        <v>910000</v>
      </c>
      <c r="G284">
        <v>406000</v>
      </c>
      <c r="H284">
        <v>910000</v>
      </c>
      <c r="I284">
        <v>910000</v>
      </c>
      <c r="J284">
        <v>682500</v>
      </c>
      <c r="K284">
        <v>682500</v>
      </c>
      <c r="L284">
        <v>490000</v>
      </c>
      <c r="M284">
        <v>490000</v>
      </c>
      <c r="N284">
        <v>466667</v>
      </c>
      <c r="O284">
        <v>420000</v>
      </c>
      <c r="P284">
        <v>490000</v>
      </c>
      <c r="Q284">
        <v>420000</v>
      </c>
      <c r="R284">
        <v>490000</v>
      </c>
      <c r="S284">
        <v>434000</v>
      </c>
      <c r="T284">
        <v>1343680</v>
      </c>
      <c r="U284">
        <v>910000</v>
      </c>
      <c r="W284">
        <v>682500</v>
      </c>
      <c r="X284">
        <v>682500</v>
      </c>
      <c r="Y284">
        <v>682500</v>
      </c>
      <c r="Z284">
        <v>682500</v>
      </c>
      <c r="AA284">
        <v>304500</v>
      </c>
      <c r="AB284">
        <v>682500</v>
      </c>
      <c r="AC284">
        <v>682500</v>
      </c>
      <c r="AD284">
        <v>409500</v>
      </c>
      <c r="AE284">
        <v>409500</v>
      </c>
      <c r="AF284">
        <v>367500</v>
      </c>
      <c r="AG284">
        <v>367500</v>
      </c>
      <c r="AH284">
        <v>350000</v>
      </c>
      <c r="AI284">
        <v>315000</v>
      </c>
      <c r="AJ284">
        <v>367500</v>
      </c>
      <c r="AK284">
        <v>315000</v>
      </c>
      <c r="AL284">
        <v>367500</v>
      </c>
      <c r="AM284">
        <v>325500</v>
      </c>
      <c r="AN284">
        <v>1007760</v>
      </c>
      <c r="AO284">
        <v>682500</v>
      </c>
      <c r="AQ284">
        <v>409500</v>
      </c>
      <c r="AR284">
        <v>409500</v>
      </c>
      <c r="AS284">
        <v>409500</v>
      </c>
      <c r="AT284">
        <v>8.3000000000000007</v>
      </c>
      <c r="AU284">
        <v>8.3000000000000007</v>
      </c>
      <c r="AV284">
        <v>8.3000000000000007</v>
      </c>
      <c r="AW284">
        <v>8.3000000000000007</v>
      </c>
      <c r="AX284">
        <v>8.3000000000000007</v>
      </c>
      <c r="AY284">
        <v>8.3000000000000007</v>
      </c>
      <c r="AZ284">
        <v>8.3000000000000007</v>
      </c>
      <c r="BA284">
        <v>8.3000000000000007</v>
      </c>
      <c r="BB284">
        <v>8.3000000000000007</v>
      </c>
      <c r="BC284">
        <v>8.3000000000000007</v>
      </c>
      <c r="BD284" t="s">
        <v>2430</v>
      </c>
    </row>
    <row r="285" spans="1:56" x14ac:dyDescent="0.25">
      <c r="A285" t="s">
        <v>264</v>
      </c>
      <c r="B285" t="s">
        <v>1300</v>
      </c>
      <c r="C285" t="s">
        <v>1810</v>
      </c>
      <c r="D285" t="s">
        <v>1353</v>
      </c>
      <c r="E285">
        <v>2</v>
      </c>
      <c r="F285">
        <v>270000</v>
      </c>
      <c r="G285">
        <v>270000</v>
      </c>
      <c r="I285">
        <v>270000</v>
      </c>
      <c r="J285">
        <v>270000</v>
      </c>
      <c r="K285">
        <v>270000</v>
      </c>
      <c r="L285">
        <v>270000</v>
      </c>
      <c r="M285">
        <v>270000</v>
      </c>
      <c r="N285">
        <v>270000</v>
      </c>
      <c r="O285">
        <v>270000</v>
      </c>
      <c r="P285">
        <v>270000</v>
      </c>
      <c r="Q285">
        <v>270000</v>
      </c>
      <c r="R285">
        <v>270000</v>
      </c>
      <c r="S285">
        <v>270000</v>
      </c>
      <c r="T285">
        <v>495000</v>
      </c>
      <c r="U285">
        <v>270000</v>
      </c>
      <c r="V285">
        <v>270000</v>
      </c>
      <c r="W285">
        <v>270000</v>
      </c>
      <c r="X285">
        <v>270000</v>
      </c>
      <c r="Y285">
        <v>270000</v>
      </c>
      <c r="Z285">
        <v>216000</v>
      </c>
      <c r="AA285">
        <v>216000</v>
      </c>
      <c r="AC285">
        <v>216000</v>
      </c>
      <c r="AD285">
        <v>216000</v>
      </c>
      <c r="AE285">
        <v>216000</v>
      </c>
      <c r="AF285">
        <v>216000</v>
      </c>
      <c r="AG285">
        <v>216000</v>
      </c>
      <c r="AH285">
        <v>216000</v>
      </c>
      <c r="AI285">
        <v>216000</v>
      </c>
      <c r="AJ285">
        <v>216000</v>
      </c>
      <c r="AK285">
        <v>216000</v>
      </c>
      <c r="AL285">
        <v>216000</v>
      </c>
      <c r="AM285">
        <v>216000</v>
      </c>
      <c r="AN285">
        <v>396000</v>
      </c>
      <c r="AO285">
        <v>216000</v>
      </c>
      <c r="AP285">
        <v>216000</v>
      </c>
      <c r="AQ285">
        <v>216000</v>
      </c>
      <c r="AR285">
        <v>216000</v>
      </c>
      <c r="AS285">
        <v>216000</v>
      </c>
      <c r="AT285">
        <v>8</v>
      </c>
      <c r="AU285">
        <v>8</v>
      </c>
      <c r="AV285">
        <v>8</v>
      </c>
      <c r="AW285">
        <v>8</v>
      </c>
      <c r="AX285">
        <v>8</v>
      </c>
      <c r="AY285">
        <v>8</v>
      </c>
      <c r="AZ285">
        <v>8</v>
      </c>
      <c r="BA285">
        <v>8</v>
      </c>
      <c r="BB285">
        <v>8</v>
      </c>
      <c r="BC285">
        <v>8</v>
      </c>
      <c r="BD285" t="s">
        <v>2388</v>
      </c>
    </row>
    <row r="286" spans="1:56" x14ac:dyDescent="0.25">
      <c r="A286" t="s">
        <v>63</v>
      </c>
      <c r="B286" t="s">
        <v>1224</v>
      </c>
      <c r="C286" t="s">
        <v>1819</v>
      </c>
      <c r="D286" t="s">
        <v>1353</v>
      </c>
      <c r="E286">
        <v>3</v>
      </c>
      <c r="F286">
        <v>558667</v>
      </c>
      <c r="G286">
        <v>558667</v>
      </c>
      <c r="H286">
        <v>558667</v>
      </c>
      <c r="I286">
        <v>558667</v>
      </c>
      <c r="J286">
        <v>558667</v>
      </c>
      <c r="K286">
        <v>558667</v>
      </c>
      <c r="L286">
        <v>566667</v>
      </c>
      <c r="M286">
        <v>566667</v>
      </c>
      <c r="N286">
        <v>625333</v>
      </c>
      <c r="O286">
        <v>625333</v>
      </c>
      <c r="Q286">
        <v>625333</v>
      </c>
      <c r="R286">
        <v>625333</v>
      </c>
      <c r="S286">
        <v>625333</v>
      </c>
      <c r="T286">
        <v>625333</v>
      </c>
      <c r="U286">
        <v>625333</v>
      </c>
      <c r="V286">
        <v>625333</v>
      </c>
      <c r="W286">
        <v>625333</v>
      </c>
      <c r="X286">
        <v>625333</v>
      </c>
      <c r="Y286">
        <v>625333</v>
      </c>
      <c r="Z286">
        <v>419000</v>
      </c>
      <c r="AA286">
        <v>419000</v>
      </c>
      <c r="AB286">
        <v>419000</v>
      </c>
      <c r="AC286">
        <v>419000</v>
      </c>
      <c r="AD286">
        <v>419000</v>
      </c>
      <c r="AE286">
        <v>419000</v>
      </c>
      <c r="AF286">
        <v>425000</v>
      </c>
      <c r="AG286">
        <v>425000</v>
      </c>
      <c r="AH286">
        <v>469000</v>
      </c>
      <c r="AI286">
        <v>469000</v>
      </c>
      <c r="AK286">
        <v>469000</v>
      </c>
      <c r="AL286">
        <v>469000</v>
      </c>
      <c r="AM286">
        <v>469000</v>
      </c>
      <c r="AN286">
        <v>469000</v>
      </c>
      <c r="AO286">
        <v>469000</v>
      </c>
      <c r="AP286">
        <v>469000</v>
      </c>
      <c r="AQ286">
        <v>469000</v>
      </c>
      <c r="AR286">
        <v>469000</v>
      </c>
      <c r="AS286">
        <v>469000</v>
      </c>
      <c r="AT286">
        <v>8.6</v>
      </c>
      <c r="AU286">
        <v>8.6</v>
      </c>
      <c r="AV286">
        <v>8.6</v>
      </c>
      <c r="AW286">
        <v>8.6</v>
      </c>
      <c r="AX286">
        <v>8.6</v>
      </c>
      <c r="AY286">
        <v>8.6</v>
      </c>
      <c r="AZ286">
        <v>8.6</v>
      </c>
      <c r="BA286">
        <v>8.6</v>
      </c>
      <c r="BB286">
        <v>8.6</v>
      </c>
      <c r="BC286">
        <v>8.6</v>
      </c>
      <c r="BD286" t="s">
        <v>2400</v>
      </c>
    </row>
    <row r="287" spans="1:56" x14ac:dyDescent="0.25">
      <c r="A287" t="s">
        <v>404</v>
      </c>
      <c r="B287" t="s">
        <v>1303</v>
      </c>
      <c r="C287" t="s">
        <v>1822</v>
      </c>
      <c r="D287" t="s">
        <v>1353</v>
      </c>
      <c r="E287">
        <v>0</v>
      </c>
      <c r="F287">
        <v>333333</v>
      </c>
      <c r="G287">
        <v>333333</v>
      </c>
      <c r="H287">
        <v>333333</v>
      </c>
      <c r="I287">
        <v>333333</v>
      </c>
      <c r="J287">
        <v>333333</v>
      </c>
      <c r="K287">
        <v>333333</v>
      </c>
      <c r="L287">
        <v>333333</v>
      </c>
      <c r="M287">
        <v>333333</v>
      </c>
      <c r="N287">
        <v>333333</v>
      </c>
      <c r="O287">
        <v>333333</v>
      </c>
      <c r="P287">
        <v>333333</v>
      </c>
      <c r="Q287">
        <v>333333</v>
      </c>
      <c r="R287">
        <v>333333</v>
      </c>
      <c r="S287">
        <v>333333</v>
      </c>
      <c r="U287">
        <v>333333</v>
      </c>
      <c r="V287">
        <v>333333</v>
      </c>
      <c r="W287">
        <v>333333</v>
      </c>
      <c r="X287">
        <v>333333</v>
      </c>
      <c r="Y287">
        <v>333333</v>
      </c>
      <c r="Z287">
        <v>250000</v>
      </c>
      <c r="AA287">
        <v>250000</v>
      </c>
      <c r="AB287">
        <v>250000</v>
      </c>
      <c r="AC287">
        <v>250000</v>
      </c>
      <c r="AD287">
        <v>250000</v>
      </c>
      <c r="AE287">
        <v>250000</v>
      </c>
      <c r="AF287">
        <v>250000</v>
      </c>
      <c r="AG287">
        <v>250000</v>
      </c>
      <c r="AH287">
        <v>250000</v>
      </c>
      <c r="AI287">
        <v>250000</v>
      </c>
      <c r="AJ287">
        <v>250000</v>
      </c>
      <c r="AK287">
        <v>250000</v>
      </c>
      <c r="AL287">
        <v>250000</v>
      </c>
      <c r="AM287">
        <v>250000</v>
      </c>
      <c r="AO287">
        <v>250000</v>
      </c>
      <c r="AP287">
        <v>250000</v>
      </c>
      <c r="AQ287">
        <v>250000</v>
      </c>
      <c r="AR287">
        <v>250000</v>
      </c>
      <c r="AS287">
        <v>250000</v>
      </c>
      <c r="AT287">
        <v>8.3000000000000007</v>
      </c>
      <c r="AU287">
        <v>8.3000000000000007</v>
      </c>
      <c r="AV287">
        <v>8.3000000000000007</v>
      </c>
      <c r="AW287">
        <v>8.4</v>
      </c>
      <c r="AX287">
        <v>8.4</v>
      </c>
      <c r="AY287">
        <v>8.4</v>
      </c>
      <c r="AZ287">
        <v>8.4</v>
      </c>
      <c r="BA287">
        <v>8.4</v>
      </c>
      <c r="BB287">
        <v>8.4</v>
      </c>
      <c r="BC287">
        <v>8.4</v>
      </c>
      <c r="BD287" t="s">
        <v>2412</v>
      </c>
    </row>
    <row r="288" spans="1:56" x14ac:dyDescent="0.25">
      <c r="A288" t="s">
        <v>436</v>
      </c>
      <c r="B288" t="s">
        <v>1176</v>
      </c>
      <c r="C288" t="s">
        <v>1825</v>
      </c>
      <c r="D288" t="s">
        <v>1353</v>
      </c>
      <c r="E288">
        <v>3</v>
      </c>
      <c r="F288">
        <v>1050720</v>
      </c>
      <c r="G288">
        <v>1050720</v>
      </c>
      <c r="H288">
        <v>1689600</v>
      </c>
      <c r="I288">
        <v>1372800</v>
      </c>
      <c r="J288">
        <v>1050720</v>
      </c>
      <c r="K288">
        <v>1050720</v>
      </c>
      <c r="L288">
        <v>1003200</v>
      </c>
      <c r="M288">
        <v>1003200</v>
      </c>
      <c r="N288">
        <v>1003200</v>
      </c>
      <c r="O288">
        <v>1003200</v>
      </c>
      <c r="P288">
        <v>1003200</v>
      </c>
      <c r="Q288">
        <v>1266667</v>
      </c>
      <c r="R288">
        <v>1003200</v>
      </c>
      <c r="S288">
        <v>1266667</v>
      </c>
      <c r="T288">
        <v>3000000</v>
      </c>
      <c r="U288">
        <v>1636799</v>
      </c>
      <c r="W288">
        <v>1600000</v>
      </c>
      <c r="X288">
        <v>1050720</v>
      </c>
      <c r="Y288">
        <v>1367999</v>
      </c>
      <c r="Z288">
        <v>788040</v>
      </c>
      <c r="AA288">
        <v>788040</v>
      </c>
      <c r="AB288">
        <v>1267200</v>
      </c>
      <c r="AC288">
        <v>1029600</v>
      </c>
      <c r="AD288">
        <v>788040</v>
      </c>
      <c r="AE288">
        <v>788040</v>
      </c>
      <c r="AF288">
        <v>752400</v>
      </c>
      <c r="AG288">
        <v>752400</v>
      </c>
      <c r="AH288">
        <v>752400</v>
      </c>
      <c r="AI288">
        <v>752400</v>
      </c>
      <c r="AJ288">
        <v>752400</v>
      </c>
      <c r="AK288">
        <v>950000</v>
      </c>
      <c r="AL288">
        <v>752400</v>
      </c>
      <c r="AM288">
        <v>950000</v>
      </c>
      <c r="AN288">
        <v>2250000</v>
      </c>
      <c r="AO288">
        <v>1227599</v>
      </c>
      <c r="AQ288">
        <v>1200000</v>
      </c>
      <c r="AR288">
        <v>788040</v>
      </c>
      <c r="AS288">
        <v>1025999</v>
      </c>
      <c r="AT288">
        <v>8.3000000000000007</v>
      </c>
      <c r="AU288">
        <v>8.3000000000000007</v>
      </c>
      <c r="AV288">
        <v>8.3000000000000007</v>
      </c>
      <c r="AW288">
        <v>8.3000000000000007</v>
      </c>
      <c r="AX288">
        <v>8.3000000000000007</v>
      </c>
      <c r="AY288">
        <v>8.3000000000000007</v>
      </c>
      <c r="AZ288">
        <v>8.3000000000000007</v>
      </c>
      <c r="BA288">
        <v>8.3000000000000007</v>
      </c>
      <c r="BB288">
        <v>8.3000000000000007</v>
      </c>
      <c r="BC288">
        <v>8.3000000000000007</v>
      </c>
      <c r="BD288" t="s">
        <v>2393</v>
      </c>
    </row>
    <row r="289" spans="1:56" x14ac:dyDescent="0.25">
      <c r="A289" t="s">
        <v>85</v>
      </c>
      <c r="B289" t="s">
        <v>1195</v>
      </c>
      <c r="C289" t="s">
        <v>1855</v>
      </c>
      <c r="D289" t="s">
        <v>1353</v>
      </c>
      <c r="E289">
        <v>3</v>
      </c>
      <c r="F289">
        <v>564667</v>
      </c>
      <c r="G289">
        <v>479968</v>
      </c>
      <c r="H289">
        <v>564667</v>
      </c>
      <c r="I289">
        <v>479968</v>
      </c>
      <c r="J289">
        <v>564667</v>
      </c>
      <c r="K289">
        <v>479968</v>
      </c>
      <c r="L289">
        <v>564667</v>
      </c>
      <c r="M289">
        <v>479968</v>
      </c>
      <c r="N289">
        <v>564667</v>
      </c>
      <c r="O289">
        <v>479968</v>
      </c>
      <c r="P289">
        <v>564667</v>
      </c>
      <c r="Q289">
        <v>479968</v>
      </c>
      <c r="R289">
        <v>564667</v>
      </c>
      <c r="S289">
        <v>479968</v>
      </c>
      <c r="T289">
        <v>564667</v>
      </c>
      <c r="U289">
        <v>479968</v>
      </c>
      <c r="W289">
        <v>521107</v>
      </c>
      <c r="X289">
        <v>637268</v>
      </c>
      <c r="Y289">
        <v>589674</v>
      </c>
      <c r="Z289">
        <v>423500</v>
      </c>
      <c r="AA289">
        <v>359976</v>
      </c>
      <c r="AB289">
        <v>423500</v>
      </c>
      <c r="AC289">
        <v>359976</v>
      </c>
      <c r="AD289">
        <v>423500</v>
      </c>
      <c r="AE289">
        <v>359976</v>
      </c>
      <c r="AF289">
        <v>423500</v>
      </c>
      <c r="AG289">
        <v>359976</v>
      </c>
      <c r="AH289">
        <v>423500</v>
      </c>
      <c r="AI289">
        <v>359976</v>
      </c>
      <c r="AJ289">
        <v>423500</v>
      </c>
      <c r="AK289">
        <v>359976</v>
      </c>
      <c r="AL289">
        <v>423500</v>
      </c>
      <c r="AM289">
        <v>359976</v>
      </c>
      <c r="AN289">
        <v>423500</v>
      </c>
      <c r="AO289">
        <v>359976</v>
      </c>
      <c r="AQ289">
        <v>390830</v>
      </c>
      <c r="AR289">
        <v>477951</v>
      </c>
      <c r="AS289">
        <v>442256</v>
      </c>
      <c r="AT289">
        <v>8.5</v>
      </c>
      <c r="AU289">
        <v>8.5</v>
      </c>
      <c r="AV289">
        <v>8.5</v>
      </c>
      <c r="AW289">
        <v>8.5</v>
      </c>
      <c r="AX289">
        <v>8.5</v>
      </c>
      <c r="AY289">
        <v>8.5</v>
      </c>
      <c r="AZ289">
        <v>8.5</v>
      </c>
      <c r="BA289">
        <v>8.5</v>
      </c>
      <c r="BB289">
        <v>8.5</v>
      </c>
      <c r="BC289">
        <v>8.5</v>
      </c>
      <c r="BD289" t="s">
        <v>2440</v>
      </c>
    </row>
    <row r="290" spans="1:56" x14ac:dyDescent="0.25">
      <c r="A290" t="s">
        <v>37</v>
      </c>
      <c r="B290" t="s">
        <v>1215</v>
      </c>
      <c r="C290" t="s">
        <v>1881</v>
      </c>
      <c r="D290" t="s">
        <v>1353</v>
      </c>
      <c r="E290">
        <v>3</v>
      </c>
      <c r="F290">
        <v>415000</v>
      </c>
      <c r="G290">
        <v>415000</v>
      </c>
      <c r="H290">
        <v>415000</v>
      </c>
      <c r="I290">
        <v>415000</v>
      </c>
      <c r="J290">
        <v>415000</v>
      </c>
      <c r="K290">
        <v>415000</v>
      </c>
      <c r="L290">
        <v>415000</v>
      </c>
      <c r="M290">
        <v>415000</v>
      </c>
      <c r="N290">
        <v>553333</v>
      </c>
      <c r="O290">
        <v>553333</v>
      </c>
      <c r="P290">
        <v>545333</v>
      </c>
      <c r="Q290">
        <v>553333</v>
      </c>
      <c r="R290">
        <v>553333</v>
      </c>
      <c r="S290">
        <v>553333</v>
      </c>
      <c r="T290">
        <v>652000</v>
      </c>
      <c r="U290">
        <v>666667</v>
      </c>
      <c r="W290">
        <v>553333</v>
      </c>
      <c r="X290">
        <v>553333</v>
      </c>
      <c r="Y290">
        <v>553333</v>
      </c>
      <c r="Z290">
        <v>373500</v>
      </c>
      <c r="AA290">
        <v>373500</v>
      </c>
      <c r="AB290">
        <v>373500</v>
      </c>
      <c r="AC290">
        <v>373500</v>
      </c>
      <c r="AD290">
        <v>373500</v>
      </c>
      <c r="AE290">
        <v>373500</v>
      </c>
      <c r="AF290">
        <v>373500</v>
      </c>
      <c r="AG290">
        <v>373500</v>
      </c>
      <c r="AH290">
        <v>415000</v>
      </c>
      <c r="AI290">
        <v>415000</v>
      </c>
      <c r="AJ290">
        <v>409000</v>
      </c>
      <c r="AK290">
        <v>415000</v>
      </c>
      <c r="AL290">
        <v>415000</v>
      </c>
      <c r="AM290">
        <v>415000</v>
      </c>
      <c r="AN290">
        <v>489000</v>
      </c>
      <c r="AO290">
        <v>500000</v>
      </c>
      <c r="AQ290">
        <v>415000</v>
      </c>
      <c r="AR290">
        <v>415000</v>
      </c>
      <c r="AS290">
        <v>415000</v>
      </c>
      <c r="AT290">
        <v>8.1999999999999993</v>
      </c>
      <c r="AU290">
        <v>8.1999999999999993</v>
      </c>
      <c r="AV290">
        <v>8.1999999999999993</v>
      </c>
      <c r="AW290">
        <v>8.1999999999999993</v>
      </c>
      <c r="AX290">
        <v>8.1999999999999993</v>
      </c>
      <c r="AY290">
        <v>8.1999999999999993</v>
      </c>
      <c r="AZ290">
        <v>8.1999999999999993</v>
      </c>
      <c r="BA290">
        <v>8.1999999999999993</v>
      </c>
      <c r="BB290">
        <v>8.1999999999999993</v>
      </c>
      <c r="BC290">
        <v>8.1999999999999993</v>
      </c>
      <c r="BD290" t="s">
        <v>2403</v>
      </c>
    </row>
    <row r="291" spans="1:56" x14ac:dyDescent="0.25">
      <c r="A291" t="s">
        <v>117</v>
      </c>
      <c r="B291" t="s">
        <v>1238</v>
      </c>
      <c r="C291" t="s">
        <v>1898</v>
      </c>
      <c r="D291" t="s">
        <v>1353</v>
      </c>
      <c r="E291">
        <v>3</v>
      </c>
      <c r="F291">
        <v>300000</v>
      </c>
      <c r="G291">
        <v>300000</v>
      </c>
      <c r="H291">
        <v>306667</v>
      </c>
      <c r="I291">
        <v>306667</v>
      </c>
      <c r="J291">
        <v>300000</v>
      </c>
      <c r="K291">
        <v>300000</v>
      </c>
      <c r="L291">
        <v>300000</v>
      </c>
      <c r="M291">
        <v>300000</v>
      </c>
      <c r="N291">
        <v>300000</v>
      </c>
      <c r="O291">
        <v>300000</v>
      </c>
      <c r="P291">
        <v>300000</v>
      </c>
      <c r="Q291">
        <v>306667</v>
      </c>
      <c r="R291">
        <v>300000</v>
      </c>
      <c r="S291">
        <v>306667</v>
      </c>
      <c r="T291">
        <v>306667</v>
      </c>
      <c r="U291">
        <v>306667</v>
      </c>
      <c r="W291">
        <v>306667</v>
      </c>
      <c r="X291">
        <v>300000</v>
      </c>
      <c r="Y291">
        <v>306667</v>
      </c>
      <c r="Z291">
        <v>225000</v>
      </c>
      <c r="AA291">
        <v>225000</v>
      </c>
      <c r="AB291">
        <v>230000</v>
      </c>
      <c r="AC291">
        <v>230000</v>
      </c>
      <c r="AD291">
        <v>225000</v>
      </c>
      <c r="AE291">
        <v>225000</v>
      </c>
      <c r="AF291">
        <v>225000</v>
      </c>
      <c r="AG291">
        <v>225000</v>
      </c>
      <c r="AH291">
        <v>225000</v>
      </c>
      <c r="AI291">
        <v>225000</v>
      </c>
      <c r="AJ291">
        <v>225000</v>
      </c>
      <c r="AK291">
        <v>230000</v>
      </c>
      <c r="AL291">
        <v>225000</v>
      </c>
      <c r="AM291">
        <v>230000</v>
      </c>
      <c r="AN291">
        <v>230000</v>
      </c>
      <c r="AO291">
        <v>230000</v>
      </c>
      <c r="AQ291">
        <v>230000</v>
      </c>
      <c r="AR291">
        <v>225000</v>
      </c>
      <c r="AS291">
        <v>230000</v>
      </c>
      <c r="AT291">
        <v>8.4</v>
      </c>
      <c r="AU291">
        <v>8.4</v>
      </c>
      <c r="AV291">
        <v>8.4</v>
      </c>
      <c r="AW291">
        <v>8.4</v>
      </c>
      <c r="AX291">
        <v>8.4</v>
      </c>
      <c r="AY291">
        <v>8.4</v>
      </c>
      <c r="AZ291">
        <v>8.4</v>
      </c>
      <c r="BA291">
        <v>8.4</v>
      </c>
      <c r="BB291">
        <v>8.4</v>
      </c>
      <c r="BC291">
        <v>8.4</v>
      </c>
      <c r="BD291" t="s">
        <v>2387</v>
      </c>
    </row>
    <row r="292" spans="1:56" x14ac:dyDescent="0.25">
      <c r="A292" t="s">
        <v>34</v>
      </c>
      <c r="B292" t="s">
        <v>1168</v>
      </c>
      <c r="C292" t="s">
        <v>1909</v>
      </c>
      <c r="D292" t="s">
        <v>1353</v>
      </c>
      <c r="E292">
        <v>4</v>
      </c>
      <c r="F292">
        <v>933333</v>
      </c>
      <c r="G292">
        <v>800000</v>
      </c>
      <c r="H292">
        <v>1064139</v>
      </c>
      <c r="I292">
        <v>866667</v>
      </c>
      <c r="J292">
        <v>800000</v>
      </c>
      <c r="K292">
        <v>800000</v>
      </c>
      <c r="L292">
        <v>800000</v>
      </c>
      <c r="M292">
        <v>800000</v>
      </c>
      <c r="N292">
        <v>866667</v>
      </c>
      <c r="O292">
        <v>800000</v>
      </c>
      <c r="P292">
        <v>1066667</v>
      </c>
      <c r="Q292">
        <v>800000</v>
      </c>
      <c r="S292">
        <v>800000</v>
      </c>
      <c r="T292">
        <v>1066667</v>
      </c>
      <c r="U292">
        <v>800000</v>
      </c>
      <c r="V292">
        <v>1040000</v>
      </c>
      <c r="W292">
        <v>866667</v>
      </c>
      <c r="X292">
        <v>840000</v>
      </c>
      <c r="Y292">
        <v>800000</v>
      </c>
      <c r="Z292">
        <v>700000</v>
      </c>
      <c r="AA292">
        <v>600000</v>
      </c>
      <c r="AB292">
        <v>771012</v>
      </c>
      <c r="AC292">
        <v>650000</v>
      </c>
      <c r="AD292">
        <v>600000</v>
      </c>
      <c r="AE292">
        <v>600000</v>
      </c>
      <c r="AF292">
        <v>600000</v>
      </c>
      <c r="AG292">
        <v>600000</v>
      </c>
      <c r="AH292">
        <v>650000</v>
      </c>
      <c r="AI292">
        <v>600000</v>
      </c>
      <c r="AJ292">
        <v>800000</v>
      </c>
      <c r="AK292">
        <v>600000</v>
      </c>
      <c r="AM292">
        <v>600000</v>
      </c>
      <c r="AN292">
        <v>800000</v>
      </c>
      <c r="AO292">
        <v>600000</v>
      </c>
      <c r="AP292">
        <v>780000</v>
      </c>
      <c r="AQ292">
        <v>650000</v>
      </c>
      <c r="AR292">
        <v>630000</v>
      </c>
      <c r="AS292">
        <v>600000</v>
      </c>
      <c r="AT292">
        <v>8.5</v>
      </c>
      <c r="AU292">
        <v>8.5</v>
      </c>
      <c r="AV292">
        <v>8.5</v>
      </c>
      <c r="AW292">
        <v>8.5</v>
      </c>
      <c r="AX292">
        <v>8.5</v>
      </c>
      <c r="AY292">
        <v>8.5</v>
      </c>
      <c r="AZ292">
        <v>8.5</v>
      </c>
      <c r="BA292">
        <v>8.5</v>
      </c>
      <c r="BB292">
        <v>8.5</v>
      </c>
      <c r="BC292">
        <v>8.5</v>
      </c>
      <c r="BD292" t="s">
        <v>2403</v>
      </c>
    </row>
    <row r="293" spans="1:56" x14ac:dyDescent="0.25">
      <c r="A293" t="s">
        <v>101</v>
      </c>
      <c r="B293" t="s">
        <v>1217</v>
      </c>
      <c r="C293" t="s">
        <v>1913</v>
      </c>
      <c r="D293" t="s">
        <v>1353</v>
      </c>
      <c r="E293">
        <v>3</v>
      </c>
      <c r="F293">
        <v>484800</v>
      </c>
      <c r="G293">
        <v>484800</v>
      </c>
      <c r="H293">
        <v>541200</v>
      </c>
      <c r="I293">
        <v>484800</v>
      </c>
      <c r="J293">
        <v>484800</v>
      </c>
      <c r="K293">
        <v>484800</v>
      </c>
      <c r="L293">
        <v>492400</v>
      </c>
      <c r="M293">
        <v>484800</v>
      </c>
      <c r="N293">
        <v>492400</v>
      </c>
      <c r="O293">
        <v>484800</v>
      </c>
      <c r="P293">
        <v>484800</v>
      </c>
      <c r="Q293">
        <v>484800</v>
      </c>
      <c r="R293">
        <v>484800</v>
      </c>
      <c r="S293">
        <v>492400</v>
      </c>
      <c r="U293">
        <v>484800</v>
      </c>
      <c r="V293">
        <v>558000</v>
      </c>
      <c r="W293">
        <v>484800</v>
      </c>
      <c r="X293">
        <v>484800</v>
      </c>
      <c r="Y293">
        <v>484800</v>
      </c>
      <c r="Z293">
        <v>363600</v>
      </c>
      <c r="AA293">
        <v>363600</v>
      </c>
      <c r="AB293">
        <v>405900</v>
      </c>
      <c r="AC293">
        <v>363600</v>
      </c>
      <c r="AD293">
        <v>363600</v>
      </c>
      <c r="AE293">
        <v>363600</v>
      </c>
      <c r="AF293">
        <v>369300</v>
      </c>
      <c r="AG293">
        <v>363600</v>
      </c>
      <c r="AH293">
        <v>369300</v>
      </c>
      <c r="AI293">
        <v>363600</v>
      </c>
      <c r="AJ293">
        <v>363600</v>
      </c>
      <c r="AK293">
        <v>363600</v>
      </c>
      <c r="AL293">
        <v>363600</v>
      </c>
      <c r="AM293">
        <v>369300</v>
      </c>
      <c r="AO293">
        <v>363600</v>
      </c>
      <c r="AP293">
        <v>418500</v>
      </c>
      <c r="AQ293">
        <v>363600</v>
      </c>
      <c r="AR293">
        <v>363600</v>
      </c>
      <c r="AS293">
        <v>363600</v>
      </c>
      <c r="AT293">
        <v>8.4</v>
      </c>
      <c r="AU293">
        <v>8.4</v>
      </c>
      <c r="AV293">
        <v>8.4</v>
      </c>
      <c r="AW293">
        <v>8.4</v>
      </c>
      <c r="AX293">
        <v>8.4</v>
      </c>
      <c r="AY293">
        <v>8.4</v>
      </c>
      <c r="AZ293">
        <v>8.4</v>
      </c>
      <c r="BA293">
        <v>8.4</v>
      </c>
      <c r="BB293">
        <v>8.4</v>
      </c>
      <c r="BC293">
        <v>8.4</v>
      </c>
      <c r="BD293" t="s">
        <v>2387</v>
      </c>
    </row>
    <row r="294" spans="1:56" x14ac:dyDescent="0.25">
      <c r="A294" t="s">
        <v>122</v>
      </c>
      <c r="B294" t="s">
        <v>1268</v>
      </c>
      <c r="C294" t="s">
        <v>1928</v>
      </c>
      <c r="D294" t="s">
        <v>1353</v>
      </c>
      <c r="E294">
        <v>3</v>
      </c>
      <c r="F294">
        <v>921120</v>
      </c>
      <c r="G294">
        <v>658920</v>
      </c>
      <c r="I294">
        <v>658920</v>
      </c>
      <c r="J294">
        <v>658920</v>
      </c>
      <c r="K294">
        <v>658920</v>
      </c>
      <c r="L294">
        <v>715920</v>
      </c>
      <c r="M294">
        <v>658920</v>
      </c>
      <c r="N294">
        <v>686613</v>
      </c>
      <c r="O294">
        <v>770667</v>
      </c>
      <c r="P294">
        <v>1320750</v>
      </c>
      <c r="Q294">
        <v>770667</v>
      </c>
      <c r="R294">
        <v>774081</v>
      </c>
      <c r="S294">
        <v>686613</v>
      </c>
      <c r="T294">
        <v>938081</v>
      </c>
      <c r="U294">
        <v>770667</v>
      </c>
      <c r="V294">
        <v>774081</v>
      </c>
      <c r="W294">
        <v>631945</v>
      </c>
      <c r="X294">
        <v>522615</v>
      </c>
      <c r="Y294">
        <v>631945</v>
      </c>
      <c r="Z294">
        <v>644784</v>
      </c>
      <c r="AA294">
        <v>461244</v>
      </c>
      <c r="AC294">
        <v>461244</v>
      </c>
      <c r="AD294">
        <v>461244</v>
      </c>
      <c r="AE294">
        <v>461244</v>
      </c>
      <c r="AF294">
        <v>501144</v>
      </c>
      <c r="AG294">
        <v>461244</v>
      </c>
      <c r="AH294">
        <v>514960</v>
      </c>
      <c r="AI294">
        <v>578000</v>
      </c>
      <c r="AJ294">
        <v>990562</v>
      </c>
      <c r="AK294">
        <v>578000</v>
      </c>
      <c r="AL294">
        <v>580561</v>
      </c>
      <c r="AM294">
        <v>514960</v>
      </c>
      <c r="AN294">
        <v>703561</v>
      </c>
      <c r="AO294">
        <v>578000</v>
      </c>
      <c r="AP294">
        <v>580561</v>
      </c>
      <c r="AQ294">
        <v>473959</v>
      </c>
      <c r="AR294">
        <v>391961</v>
      </c>
      <c r="AS294">
        <v>473959</v>
      </c>
      <c r="AT294">
        <v>8.6</v>
      </c>
      <c r="AU294">
        <v>8.6</v>
      </c>
      <c r="AV294">
        <v>8.6</v>
      </c>
      <c r="AW294">
        <v>8.6</v>
      </c>
      <c r="AX294">
        <v>8.6</v>
      </c>
      <c r="AY294">
        <v>8.6</v>
      </c>
      <c r="AZ294">
        <v>8.6</v>
      </c>
      <c r="BA294">
        <v>8.6</v>
      </c>
      <c r="BB294">
        <v>8.6</v>
      </c>
      <c r="BC294">
        <v>8.6</v>
      </c>
      <c r="BD294" t="s">
        <v>2403</v>
      </c>
    </row>
    <row r="295" spans="1:56" x14ac:dyDescent="0.25">
      <c r="A295" t="s">
        <v>820</v>
      </c>
      <c r="B295" t="s">
        <v>1177</v>
      </c>
      <c r="C295" t="s">
        <v>1967</v>
      </c>
      <c r="D295" t="s">
        <v>1353</v>
      </c>
      <c r="E295">
        <v>1</v>
      </c>
      <c r="F295">
        <v>226667</v>
      </c>
      <c r="G295">
        <v>226667</v>
      </c>
      <c r="H295">
        <v>226667</v>
      </c>
      <c r="I295">
        <v>226667</v>
      </c>
      <c r="J295">
        <v>226667</v>
      </c>
      <c r="K295">
        <v>226667</v>
      </c>
      <c r="L295">
        <v>226667</v>
      </c>
      <c r="M295">
        <v>226667</v>
      </c>
      <c r="N295">
        <v>226667</v>
      </c>
      <c r="O295">
        <v>226667</v>
      </c>
      <c r="Q295">
        <v>226667</v>
      </c>
      <c r="R295">
        <v>226667</v>
      </c>
      <c r="S295">
        <v>226667</v>
      </c>
      <c r="T295">
        <v>226667</v>
      </c>
      <c r="U295">
        <v>226667</v>
      </c>
      <c r="V295">
        <v>226667</v>
      </c>
      <c r="W295">
        <v>226667</v>
      </c>
      <c r="X295">
        <v>226667</v>
      </c>
      <c r="Y295">
        <v>226667</v>
      </c>
      <c r="Z295">
        <v>170000</v>
      </c>
      <c r="AA295">
        <v>170000</v>
      </c>
      <c r="AB295">
        <v>170000</v>
      </c>
      <c r="AC295">
        <v>170000</v>
      </c>
      <c r="AD295">
        <v>170000</v>
      </c>
      <c r="AE295">
        <v>170000</v>
      </c>
      <c r="AF295">
        <v>170000</v>
      </c>
      <c r="AG295">
        <v>170000</v>
      </c>
      <c r="AH295">
        <v>170000</v>
      </c>
      <c r="AI295">
        <v>170000</v>
      </c>
      <c r="AK295">
        <v>170000</v>
      </c>
      <c r="AL295">
        <v>170000</v>
      </c>
      <c r="AM295">
        <v>170000</v>
      </c>
      <c r="AN295">
        <v>170000</v>
      </c>
      <c r="AO295">
        <v>170000</v>
      </c>
      <c r="AP295">
        <v>170000</v>
      </c>
      <c r="AQ295">
        <v>170000</v>
      </c>
      <c r="AR295">
        <v>170000</v>
      </c>
      <c r="AS295">
        <v>170000</v>
      </c>
      <c r="AT295">
        <v>6.6</v>
      </c>
      <c r="AU295">
        <v>6.6</v>
      </c>
      <c r="AV295">
        <v>6.6</v>
      </c>
      <c r="AW295">
        <v>6.6</v>
      </c>
      <c r="AX295">
        <v>6.6</v>
      </c>
      <c r="AY295">
        <v>6.6</v>
      </c>
      <c r="AZ295">
        <v>6.6</v>
      </c>
      <c r="BA295">
        <v>6.6</v>
      </c>
      <c r="BB295">
        <v>6.6</v>
      </c>
      <c r="BC295">
        <v>6.6</v>
      </c>
      <c r="BD295" t="s">
        <v>2412</v>
      </c>
    </row>
    <row r="296" spans="1:56" x14ac:dyDescent="0.25">
      <c r="A296" t="s">
        <v>627</v>
      </c>
      <c r="B296" t="s">
        <v>1217</v>
      </c>
      <c r="C296" t="s">
        <v>1972</v>
      </c>
      <c r="D296" t="s">
        <v>1353</v>
      </c>
      <c r="E296">
        <v>0</v>
      </c>
      <c r="F296">
        <v>200000</v>
      </c>
      <c r="G296">
        <v>213333</v>
      </c>
      <c r="H296">
        <v>213333</v>
      </c>
      <c r="I296">
        <v>213333</v>
      </c>
      <c r="J296">
        <v>213333</v>
      </c>
      <c r="K296">
        <v>213333</v>
      </c>
      <c r="L296">
        <v>213333</v>
      </c>
      <c r="M296">
        <v>213333</v>
      </c>
      <c r="N296">
        <v>213333</v>
      </c>
      <c r="O296">
        <v>213333</v>
      </c>
      <c r="P296">
        <v>200000</v>
      </c>
      <c r="Q296">
        <v>213333</v>
      </c>
      <c r="R296">
        <v>200000</v>
      </c>
      <c r="S296">
        <v>213333</v>
      </c>
      <c r="T296">
        <v>213333</v>
      </c>
      <c r="U296">
        <v>213333</v>
      </c>
      <c r="W296">
        <v>213333</v>
      </c>
      <c r="X296">
        <v>213333</v>
      </c>
      <c r="Y296">
        <v>213333</v>
      </c>
      <c r="Z296">
        <v>150000</v>
      </c>
      <c r="AA296">
        <v>160000</v>
      </c>
      <c r="AB296">
        <v>160000</v>
      </c>
      <c r="AC296">
        <v>160000</v>
      </c>
      <c r="AD296">
        <v>160000</v>
      </c>
      <c r="AE296">
        <v>160000</v>
      </c>
      <c r="AF296">
        <v>160000</v>
      </c>
      <c r="AG296">
        <v>160000</v>
      </c>
      <c r="AH296">
        <v>160000</v>
      </c>
      <c r="AI296">
        <v>160000</v>
      </c>
      <c r="AJ296">
        <v>150000</v>
      </c>
      <c r="AK296">
        <v>160000</v>
      </c>
      <c r="AL296">
        <v>150000</v>
      </c>
      <c r="AM296">
        <v>160000</v>
      </c>
      <c r="AN296">
        <v>160000</v>
      </c>
      <c r="AO296">
        <v>160000</v>
      </c>
      <c r="AQ296">
        <v>160000</v>
      </c>
      <c r="AR296">
        <v>160000</v>
      </c>
      <c r="AS296">
        <v>160000</v>
      </c>
      <c r="AT296">
        <v>8.6999999999999993</v>
      </c>
      <c r="AU296">
        <v>8.6999999999999993</v>
      </c>
      <c r="AV296">
        <v>8.6999999999999993</v>
      </c>
      <c r="AW296">
        <v>8.6999999999999993</v>
      </c>
      <c r="AX296">
        <v>8.6999999999999993</v>
      </c>
      <c r="AY296">
        <v>8.6999999999999993</v>
      </c>
      <c r="AZ296">
        <v>8.6999999999999993</v>
      </c>
      <c r="BA296">
        <v>8.6999999999999993</v>
      </c>
      <c r="BB296">
        <v>8.6999999999999993</v>
      </c>
      <c r="BC296">
        <v>8.6999999999999993</v>
      </c>
      <c r="BD296" t="s">
        <v>2394</v>
      </c>
    </row>
    <row r="297" spans="1:56" x14ac:dyDescent="0.25">
      <c r="A297" t="s">
        <v>294</v>
      </c>
      <c r="B297" t="s">
        <v>1220</v>
      </c>
      <c r="C297" t="s">
        <v>1985</v>
      </c>
      <c r="D297" t="s">
        <v>1353</v>
      </c>
      <c r="E297">
        <v>3</v>
      </c>
      <c r="F297">
        <v>286667</v>
      </c>
      <c r="G297">
        <v>286667</v>
      </c>
      <c r="H297">
        <v>333333</v>
      </c>
      <c r="I297">
        <v>333333</v>
      </c>
      <c r="J297">
        <v>286667</v>
      </c>
      <c r="K297">
        <v>286667</v>
      </c>
      <c r="L297">
        <v>286667</v>
      </c>
      <c r="M297">
        <v>286667</v>
      </c>
      <c r="N297">
        <v>286667</v>
      </c>
      <c r="O297">
        <v>286667</v>
      </c>
      <c r="P297">
        <v>288627</v>
      </c>
      <c r="Q297">
        <v>286667</v>
      </c>
      <c r="R297">
        <v>286667</v>
      </c>
      <c r="S297">
        <v>286667</v>
      </c>
      <c r="T297">
        <v>286667</v>
      </c>
      <c r="U297">
        <v>286667</v>
      </c>
      <c r="W297">
        <v>333333</v>
      </c>
      <c r="X297">
        <v>286667</v>
      </c>
      <c r="Y297">
        <v>286667</v>
      </c>
      <c r="Z297">
        <v>215000</v>
      </c>
      <c r="AA297">
        <v>215000</v>
      </c>
      <c r="AB297">
        <v>250000</v>
      </c>
      <c r="AC297">
        <v>250000</v>
      </c>
      <c r="AD297">
        <v>215000</v>
      </c>
      <c r="AE297">
        <v>215000</v>
      </c>
      <c r="AF297">
        <v>215000</v>
      </c>
      <c r="AG297">
        <v>215000</v>
      </c>
      <c r="AH297">
        <v>215000</v>
      </c>
      <c r="AI297">
        <v>215000</v>
      </c>
      <c r="AJ297">
        <v>216470</v>
      </c>
      <c r="AK297">
        <v>215000</v>
      </c>
      <c r="AL297">
        <v>215000</v>
      </c>
      <c r="AM297">
        <v>215000</v>
      </c>
      <c r="AN297">
        <v>215000</v>
      </c>
      <c r="AO297">
        <v>215000</v>
      </c>
      <c r="AQ297">
        <v>250000</v>
      </c>
      <c r="AR297">
        <v>215000</v>
      </c>
      <c r="AS297">
        <v>215000</v>
      </c>
      <c r="AT297">
        <v>8</v>
      </c>
      <c r="AU297">
        <v>8</v>
      </c>
      <c r="AV297">
        <v>8</v>
      </c>
      <c r="AW297">
        <v>8</v>
      </c>
      <c r="AX297">
        <v>8</v>
      </c>
      <c r="AY297">
        <v>8</v>
      </c>
      <c r="AZ297">
        <v>8</v>
      </c>
      <c r="BA297">
        <v>8</v>
      </c>
      <c r="BB297">
        <v>8</v>
      </c>
      <c r="BC297">
        <v>8</v>
      </c>
      <c r="BD297" t="s">
        <v>2394</v>
      </c>
    </row>
    <row r="298" spans="1:56" x14ac:dyDescent="0.25">
      <c r="A298" t="s">
        <v>852</v>
      </c>
      <c r="B298" t="s">
        <v>1241</v>
      </c>
      <c r="C298" t="s">
        <v>1987</v>
      </c>
      <c r="D298" t="s">
        <v>1353</v>
      </c>
      <c r="E298">
        <v>0</v>
      </c>
      <c r="F298">
        <v>200000</v>
      </c>
      <c r="G298">
        <v>200000</v>
      </c>
      <c r="H298">
        <v>200000</v>
      </c>
      <c r="I298">
        <v>200000</v>
      </c>
      <c r="K298">
        <v>200000</v>
      </c>
      <c r="L298">
        <v>200000</v>
      </c>
      <c r="M298">
        <v>200000</v>
      </c>
      <c r="N298">
        <v>200000</v>
      </c>
      <c r="O298">
        <v>200000</v>
      </c>
      <c r="P298">
        <v>200000</v>
      </c>
      <c r="Q298">
        <v>200000</v>
      </c>
      <c r="R298">
        <v>200000</v>
      </c>
      <c r="S298">
        <v>200000</v>
      </c>
      <c r="T298">
        <v>200000</v>
      </c>
      <c r="U298">
        <v>200000</v>
      </c>
      <c r="V298">
        <v>200000</v>
      </c>
      <c r="W298">
        <v>200000</v>
      </c>
      <c r="X298">
        <v>200000</v>
      </c>
      <c r="Y298">
        <v>200000</v>
      </c>
      <c r="Z298">
        <v>150000</v>
      </c>
      <c r="AA298">
        <v>150000</v>
      </c>
      <c r="AB298">
        <v>150000</v>
      </c>
      <c r="AC298">
        <v>150000</v>
      </c>
      <c r="AE298">
        <v>150000</v>
      </c>
      <c r="AF298">
        <v>150000</v>
      </c>
      <c r="AG298">
        <v>150000</v>
      </c>
      <c r="AH298">
        <v>150000</v>
      </c>
      <c r="AI298">
        <v>150000</v>
      </c>
      <c r="AJ298">
        <v>150000</v>
      </c>
      <c r="AK298">
        <v>150000</v>
      </c>
      <c r="AL298">
        <v>150000</v>
      </c>
      <c r="AM298">
        <v>150000</v>
      </c>
      <c r="AN298">
        <v>150000</v>
      </c>
      <c r="AO298">
        <v>150000</v>
      </c>
      <c r="AP298">
        <v>150000</v>
      </c>
      <c r="AQ298">
        <v>150000</v>
      </c>
      <c r="AR298">
        <v>150000</v>
      </c>
      <c r="AS298">
        <v>150000</v>
      </c>
      <c r="AT298">
        <v>7.3</v>
      </c>
      <c r="AU298">
        <v>7.3</v>
      </c>
      <c r="AV298">
        <v>7.3</v>
      </c>
      <c r="AW298">
        <v>7.3</v>
      </c>
      <c r="AX298">
        <v>7.3</v>
      </c>
      <c r="AY298">
        <v>7.3</v>
      </c>
      <c r="AZ298">
        <v>7.3</v>
      </c>
      <c r="BA298">
        <v>7.3</v>
      </c>
      <c r="BB298">
        <v>7.3</v>
      </c>
      <c r="BC298">
        <v>7.3</v>
      </c>
      <c r="BD298" t="s">
        <v>2394</v>
      </c>
    </row>
    <row r="299" spans="1:56" x14ac:dyDescent="0.25">
      <c r="A299" t="s">
        <v>514</v>
      </c>
      <c r="B299" t="s">
        <v>1282</v>
      </c>
      <c r="C299" t="s">
        <v>2013</v>
      </c>
      <c r="D299" t="s">
        <v>1353</v>
      </c>
      <c r="E299">
        <v>0</v>
      </c>
      <c r="F299">
        <v>307630</v>
      </c>
      <c r="G299">
        <v>341811</v>
      </c>
      <c r="I299">
        <v>341811</v>
      </c>
      <c r="J299">
        <v>307630</v>
      </c>
      <c r="K299">
        <v>341811</v>
      </c>
      <c r="L299">
        <v>307630</v>
      </c>
      <c r="M299">
        <v>341811</v>
      </c>
      <c r="N299">
        <v>415301</v>
      </c>
      <c r="O299">
        <v>341811</v>
      </c>
      <c r="P299">
        <v>307630</v>
      </c>
      <c r="Q299">
        <v>372639</v>
      </c>
      <c r="R299">
        <v>461445</v>
      </c>
      <c r="S299">
        <v>386570</v>
      </c>
      <c r="T299">
        <v>341811</v>
      </c>
      <c r="U299">
        <v>461445</v>
      </c>
      <c r="V299">
        <v>341811</v>
      </c>
      <c r="W299">
        <v>502174</v>
      </c>
      <c r="X299">
        <v>341811</v>
      </c>
      <c r="Y299">
        <v>341811</v>
      </c>
      <c r="Z299">
        <v>239951</v>
      </c>
      <c r="AA299">
        <v>266613</v>
      </c>
      <c r="AC299">
        <v>266613</v>
      </c>
      <c r="AD299">
        <v>239951</v>
      </c>
      <c r="AE299">
        <v>266613</v>
      </c>
      <c r="AF299">
        <v>239951</v>
      </c>
      <c r="AG299">
        <v>266613</v>
      </c>
      <c r="AH299">
        <v>323935</v>
      </c>
      <c r="AI299">
        <v>266613</v>
      </c>
      <c r="AJ299">
        <v>239951</v>
      </c>
      <c r="AK299">
        <v>290658</v>
      </c>
      <c r="AL299">
        <v>359927</v>
      </c>
      <c r="AM299">
        <v>301525</v>
      </c>
      <c r="AN299">
        <v>266613</v>
      </c>
      <c r="AO299">
        <v>359927</v>
      </c>
      <c r="AP299">
        <v>266613</v>
      </c>
      <c r="AQ299">
        <v>391696</v>
      </c>
      <c r="AR299">
        <v>266613</v>
      </c>
      <c r="AS299">
        <v>266613</v>
      </c>
      <c r="AT299">
        <v>8.1</v>
      </c>
      <c r="AU299">
        <v>8.1</v>
      </c>
      <c r="AV299">
        <v>8.1</v>
      </c>
      <c r="AW299">
        <v>8.1</v>
      </c>
      <c r="AX299">
        <v>8.1</v>
      </c>
      <c r="AY299">
        <v>8.1</v>
      </c>
      <c r="AZ299">
        <v>8.1</v>
      </c>
      <c r="BA299">
        <v>8.1</v>
      </c>
      <c r="BB299">
        <v>8.1</v>
      </c>
      <c r="BC299">
        <v>8.1</v>
      </c>
      <c r="BD299" t="s">
        <v>2398</v>
      </c>
    </row>
    <row r="300" spans="1:56" x14ac:dyDescent="0.25">
      <c r="A300" t="s">
        <v>612</v>
      </c>
      <c r="B300" t="s">
        <v>1176</v>
      </c>
      <c r="C300" t="s">
        <v>2015</v>
      </c>
      <c r="D300" t="s">
        <v>1353</v>
      </c>
      <c r="E300">
        <v>1</v>
      </c>
      <c r="F300">
        <v>203394</v>
      </c>
      <c r="G300">
        <v>244073</v>
      </c>
      <c r="H300">
        <v>203394</v>
      </c>
      <c r="I300">
        <v>244073</v>
      </c>
      <c r="J300">
        <v>203394</v>
      </c>
      <c r="K300">
        <v>244073</v>
      </c>
      <c r="L300">
        <v>203394</v>
      </c>
      <c r="M300">
        <v>326130</v>
      </c>
      <c r="N300">
        <v>213645</v>
      </c>
      <c r="O300">
        <v>244073</v>
      </c>
      <c r="P300">
        <v>203394</v>
      </c>
      <c r="Q300">
        <v>203394</v>
      </c>
      <c r="R300">
        <v>244073</v>
      </c>
      <c r="S300">
        <v>244073</v>
      </c>
      <c r="T300">
        <v>244073</v>
      </c>
      <c r="U300">
        <v>244073</v>
      </c>
      <c r="V300">
        <v>247994</v>
      </c>
      <c r="W300">
        <v>244073</v>
      </c>
      <c r="Y300">
        <v>203394</v>
      </c>
      <c r="Z300">
        <v>158647</v>
      </c>
      <c r="AA300">
        <v>190377</v>
      </c>
      <c r="AB300">
        <v>158647</v>
      </c>
      <c r="AC300">
        <v>190377</v>
      </c>
      <c r="AD300">
        <v>158647</v>
      </c>
      <c r="AE300">
        <v>190377</v>
      </c>
      <c r="AF300">
        <v>158647</v>
      </c>
      <c r="AG300">
        <v>254381</v>
      </c>
      <c r="AH300">
        <v>166643</v>
      </c>
      <c r="AI300">
        <v>190377</v>
      </c>
      <c r="AJ300">
        <v>158647</v>
      </c>
      <c r="AK300">
        <v>158647</v>
      </c>
      <c r="AL300">
        <v>190377</v>
      </c>
      <c r="AM300">
        <v>190377</v>
      </c>
      <c r="AN300">
        <v>190377</v>
      </c>
      <c r="AO300">
        <v>190377</v>
      </c>
      <c r="AP300">
        <v>193435</v>
      </c>
      <c r="AQ300">
        <v>190377</v>
      </c>
      <c r="AS300">
        <v>158647</v>
      </c>
      <c r="AT300">
        <v>7.6</v>
      </c>
      <c r="AU300">
        <v>7.6</v>
      </c>
      <c r="AV300">
        <v>7.6</v>
      </c>
      <c r="AW300">
        <v>7.6</v>
      </c>
      <c r="AX300">
        <v>7.6</v>
      </c>
      <c r="AY300">
        <v>7.6</v>
      </c>
      <c r="AZ300">
        <v>7.6</v>
      </c>
      <c r="BA300">
        <v>7.6</v>
      </c>
      <c r="BB300">
        <v>7.6</v>
      </c>
      <c r="BC300">
        <v>7.6</v>
      </c>
      <c r="BD300" t="s">
        <v>2394</v>
      </c>
    </row>
    <row r="301" spans="1:56" x14ac:dyDescent="0.25">
      <c r="A301" t="s">
        <v>553</v>
      </c>
      <c r="B301" t="s">
        <v>1327</v>
      </c>
      <c r="C301" t="s">
        <v>2020</v>
      </c>
      <c r="D301" t="s">
        <v>1353</v>
      </c>
      <c r="E301">
        <v>2</v>
      </c>
      <c r="F301">
        <v>372308</v>
      </c>
      <c r="G301">
        <v>332997</v>
      </c>
      <c r="I301">
        <v>346494</v>
      </c>
      <c r="J301">
        <v>322386</v>
      </c>
      <c r="K301">
        <v>332997</v>
      </c>
      <c r="L301">
        <v>369452</v>
      </c>
      <c r="M301">
        <v>291373</v>
      </c>
      <c r="N301">
        <v>290844</v>
      </c>
      <c r="O301">
        <v>276867</v>
      </c>
      <c r="P301">
        <v>241273</v>
      </c>
      <c r="Q301">
        <v>354587</v>
      </c>
      <c r="R301">
        <v>318311</v>
      </c>
      <c r="S301">
        <v>307323</v>
      </c>
      <c r="T301">
        <v>311704</v>
      </c>
      <c r="U301">
        <v>311955</v>
      </c>
      <c r="V301">
        <v>386015</v>
      </c>
      <c r="W301">
        <v>293479</v>
      </c>
      <c r="X301">
        <v>342845</v>
      </c>
      <c r="Y301">
        <v>276867</v>
      </c>
      <c r="Z301">
        <v>234554</v>
      </c>
      <c r="AA301">
        <v>209788</v>
      </c>
      <c r="AC301">
        <v>218291</v>
      </c>
      <c r="AD301">
        <v>203103</v>
      </c>
      <c r="AE301">
        <v>209788</v>
      </c>
      <c r="AF301">
        <v>232755</v>
      </c>
      <c r="AG301">
        <v>183565</v>
      </c>
      <c r="AH301">
        <v>226858</v>
      </c>
      <c r="AI301">
        <v>215956</v>
      </c>
      <c r="AJ301">
        <v>188193</v>
      </c>
      <c r="AK301">
        <v>276578</v>
      </c>
      <c r="AL301">
        <v>248283</v>
      </c>
      <c r="AM301">
        <v>239712</v>
      </c>
      <c r="AN301">
        <v>243129</v>
      </c>
      <c r="AO301">
        <v>243325</v>
      </c>
      <c r="AP301">
        <v>301092</v>
      </c>
      <c r="AQ301">
        <v>228914</v>
      </c>
      <c r="AR301">
        <v>267419</v>
      </c>
      <c r="AS301">
        <v>215956</v>
      </c>
      <c r="AT301">
        <v>8</v>
      </c>
      <c r="AU301">
        <v>8</v>
      </c>
      <c r="AV301">
        <v>8</v>
      </c>
      <c r="AW301">
        <v>8</v>
      </c>
      <c r="AX301">
        <v>8</v>
      </c>
      <c r="AY301">
        <v>8</v>
      </c>
      <c r="AZ301">
        <v>8</v>
      </c>
      <c r="BA301">
        <v>8</v>
      </c>
      <c r="BB301">
        <v>8</v>
      </c>
      <c r="BC301">
        <v>8</v>
      </c>
      <c r="BD301" t="s">
        <v>2394</v>
      </c>
    </row>
    <row r="302" spans="1:56" x14ac:dyDescent="0.25">
      <c r="A302" t="s">
        <v>372</v>
      </c>
      <c r="B302" t="s">
        <v>1237</v>
      </c>
      <c r="C302" t="s">
        <v>2021</v>
      </c>
      <c r="D302" t="s">
        <v>1353</v>
      </c>
      <c r="E302">
        <v>1</v>
      </c>
      <c r="F302">
        <v>242425</v>
      </c>
      <c r="G302">
        <v>258998</v>
      </c>
      <c r="I302">
        <v>259040</v>
      </c>
      <c r="J302">
        <v>271649</v>
      </c>
      <c r="K302">
        <v>258998</v>
      </c>
      <c r="L302">
        <v>251297</v>
      </c>
      <c r="M302">
        <v>258998</v>
      </c>
      <c r="N302">
        <v>278717</v>
      </c>
      <c r="O302">
        <v>246103</v>
      </c>
      <c r="P302">
        <v>240006</v>
      </c>
      <c r="Q302">
        <v>246103</v>
      </c>
      <c r="R302">
        <v>252249</v>
      </c>
      <c r="S302">
        <v>246103</v>
      </c>
      <c r="T302">
        <v>227920</v>
      </c>
      <c r="U302">
        <v>246103</v>
      </c>
      <c r="V302">
        <v>284247</v>
      </c>
      <c r="W302">
        <v>289697</v>
      </c>
      <c r="X302">
        <v>236266</v>
      </c>
      <c r="Y302">
        <v>246103</v>
      </c>
      <c r="Z302">
        <v>152728</v>
      </c>
      <c r="AA302">
        <v>163169</v>
      </c>
      <c r="AC302">
        <v>163195</v>
      </c>
      <c r="AD302">
        <v>171139</v>
      </c>
      <c r="AE302">
        <v>163169</v>
      </c>
      <c r="AF302">
        <v>158317</v>
      </c>
      <c r="AG302">
        <v>163169</v>
      </c>
      <c r="AH302">
        <v>217399</v>
      </c>
      <c r="AI302">
        <v>191960</v>
      </c>
      <c r="AJ302">
        <v>187205</v>
      </c>
      <c r="AK302">
        <v>191960</v>
      </c>
      <c r="AL302">
        <v>196754</v>
      </c>
      <c r="AM302">
        <v>191960</v>
      </c>
      <c r="AN302">
        <v>177778</v>
      </c>
      <c r="AO302">
        <v>191960</v>
      </c>
      <c r="AP302">
        <v>221713</v>
      </c>
      <c r="AQ302">
        <v>225964</v>
      </c>
      <c r="AR302">
        <v>184287</v>
      </c>
      <c r="AS302">
        <v>191960</v>
      </c>
      <c r="AT302">
        <v>8.1999999999999993</v>
      </c>
      <c r="AU302">
        <v>8.1999999999999993</v>
      </c>
      <c r="AV302">
        <v>8.1999999999999993</v>
      </c>
      <c r="AW302">
        <v>8.1999999999999993</v>
      </c>
      <c r="AX302">
        <v>8.1999999999999993</v>
      </c>
      <c r="AY302">
        <v>8.1999999999999993</v>
      </c>
      <c r="AZ302">
        <v>8.1999999999999993</v>
      </c>
      <c r="BA302">
        <v>8.1999999999999993</v>
      </c>
      <c r="BB302">
        <v>8.1999999999999993</v>
      </c>
      <c r="BC302">
        <v>8.1999999999999993</v>
      </c>
      <c r="BD302" t="s">
        <v>2394</v>
      </c>
    </row>
    <row r="303" spans="1:56" x14ac:dyDescent="0.25">
      <c r="A303" t="s">
        <v>215</v>
      </c>
      <c r="B303" t="s">
        <v>1233</v>
      </c>
      <c r="C303" t="s">
        <v>2065</v>
      </c>
      <c r="D303" t="s">
        <v>1353</v>
      </c>
      <c r="E303">
        <v>2</v>
      </c>
      <c r="F303">
        <v>243422</v>
      </c>
      <c r="G303">
        <v>256358</v>
      </c>
      <c r="I303">
        <v>256358</v>
      </c>
      <c r="J303">
        <v>286901</v>
      </c>
      <c r="K303">
        <v>256358</v>
      </c>
      <c r="L303">
        <v>256135</v>
      </c>
      <c r="M303">
        <v>256358</v>
      </c>
      <c r="N303">
        <v>259407</v>
      </c>
      <c r="O303">
        <v>256358</v>
      </c>
      <c r="P303">
        <v>229241</v>
      </c>
      <c r="Q303">
        <v>256358</v>
      </c>
      <c r="R303">
        <v>230696</v>
      </c>
      <c r="S303">
        <v>256358</v>
      </c>
      <c r="T303">
        <v>214538</v>
      </c>
      <c r="U303">
        <v>256358</v>
      </c>
      <c r="V303">
        <v>272051</v>
      </c>
      <c r="W303">
        <v>256358</v>
      </c>
      <c r="X303">
        <v>217306</v>
      </c>
      <c r="Y303">
        <v>256358</v>
      </c>
      <c r="Z303">
        <v>189869</v>
      </c>
      <c r="AA303">
        <v>199959</v>
      </c>
      <c r="AC303">
        <v>199959</v>
      </c>
      <c r="AD303">
        <v>223783</v>
      </c>
      <c r="AE303">
        <v>199959</v>
      </c>
      <c r="AF303">
        <v>199785</v>
      </c>
      <c r="AG303">
        <v>199959</v>
      </c>
      <c r="AH303">
        <v>202337</v>
      </c>
      <c r="AI303">
        <v>199959</v>
      </c>
      <c r="AJ303">
        <v>178808</v>
      </c>
      <c r="AK303">
        <v>199959</v>
      </c>
      <c r="AL303">
        <v>179943</v>
      </c>
      <c r="AM303">
        <v>199959</v>
      </c>
      <c r="AN303">
        <v>167340</v>
      </c>
      <c r="AO303">
        <v>199959</v>
      </c>
      <c r="AP303">
        <v>212200</v>
      </c>
      <c r="AQ303">
        <v>199959</v>
      </c>
      <c r="AR303">
        <v>169499</v>
      </c>
      <c r="AS303">
        <v>199959</v>
      </c>
      <c r="AT303">
        <v>7</v>
      </c>
      <c r="AU303">
        <v>7</v>
      </c>
      <c r="AV303">
        <v>7</v>
      </c>
      <c r="AW303">
        <v>7</v>
      </c>
      <c r="AX303">
        <v>7</v>
      </c>
      <c r="AY303">
        <v>7</v>
      </c>
      <c r="AZ303">
        <v>7</v>
      </c>
      <c r="BA303">
        <v>7</v>
      </c>
      <c r="BB303">
        <v>7</v>
      </c>
      <c r="BC303">
        <v>7</v>
      </c>
      <c r="BD303" t="s">
        <v>2402</v>
      </c>
    </row>
    <row r="304" spans="1:56" x14ac:dyDescent="0.25">
      <c r="A304" t="s">
        <v>678</v>
      </c>
      <c r="B304" t="s">
        <v>1219</v>
      </c>
      <c r="C304" t="s">
        <v>2071</v>
      </c>
      <c r="D304" t="s">
        <v>1353</v>
      </c>
      <c r="E304">
        <v>1</v>
      </c>
      <c r="F304">
        <v>133937</v>
      </c>
      <c r="G304">
        <v>145615</v>
      </c>
      <c r="I304">
        <v>145615</v>
      </c>
      <c r="J304">
        <v>158519</v>
      </c>
      <c r="K304">
        <v>145615</v>
      </c>
      <c r="L304">
        <v>161246</v>
      </c>
      <c r="M304">
        <v>145615</v>
      </c>
      <c r="N304">
        <v>155603</v>
      </c>
      <c r="O304">
        <v>145615</v>
      </c>
      <c r="P304">
        <v>152308</v>
      </c>
      <c r="Q304">
        <v>184612</v>
      </c>
      <c r="R304">
        <v>148281</v>
      </c>
      <c r="S304">
        <v>186394</v>
      </c>
      <c r="T304">
        <v>142421</v>
      </c>
      <c r="U304">
        <v>184230</v>
      </c>
      <c r="V304">
        <v>155595</v>
      </c>
      <c r="W304">
        <v>145615</v>
      </c>
      <c r="X304">
        <v>190438</v>
      </c>
      <c r="Y304">
        <v>145615</v>
      </c>
      <c r="Z304">
        <v>104471</v>
      </c>
      <c r="AA304">
        <v>113580</v>
      </c>
      <c r="AC304">
        <v>113580</v>
      </c>
      <c r="AD304">
        <v>123645</v>
      </c>
      <c r="AE304">
        <v>113580</v>
      </c>
      <c r="AF304">
        <v>125772</v>
      </c>
      <c r="AG304">
        <v>113580</v>
      </c>
      <c r="AH304">
        <v>121370</v>
      </c>
      <c r="AI304">
        <v>113580</v>
      </c>
      <c r="AJ304">
        <v>118800</v>
      </c>
      <c r="AK304">
        <v>143997</v>
      </c>
      <c r="AL304">
        <v>115659</v>
      </c>
      <c r="AM304">
        <v>145387</v>
      </c>
      <c r="AN304">
        <v>111088</v>
      </c>
      <c r="AO304">
        <v>143699</v>
      </c>
      <c r="AP304">
        <v>121364</v>
      </c>
      <c r="AQ304">
        <v>113580</v>
      </c>
      <c r="AR304">
        <v>148542</v>
      </c>
      <c r="AS304">
        <v>113580</v>
      </c>
      <c r="AT304">
        <v>8.1999999999999993</v>
      </c>
      <c r="AU304">
        <v>8.1999999999999993</v>
      </c>
      <c r="AV304">
        <v>8.1999999999999993</v>
      </c>
      <c r="AW304">
        <v>8.1999999999999993</v>
      </c>
      <c r="AX304">
        <v>8.1999999999999993</v>
      </c>
      <c r="AY304">
        <v>8.1999999999999993</v>
      </c>
      <c r="AZ304">
        <v>8.1999999999999993</v>
      </c>
      <c r="BA304">
        <v>8.1999999999999993</v>
      </c>
      <c r="BB304">
        <v>8.1999999999999993</v>
      </c>
      <c r="BC304">
        <v>8.1999999999999993</v>
      </c>
      <c r="BD304" t="s">
        <v>2397</v>
      </c>
    </row>
    <row r="305" spans="1:56" x14ac:dyDescent="0.25">
      <c r="A305" t="s">
        <v>189</v>
      </c>
      <c r="B305" t="s">
        <v>1177</v>
      </c>
      <c r="C305" t="s">
        <v>2120</v>
      </c>
      <c r="D305" t="s">
        <v>1353</v>
      </c>
      <c r="E305">
        <v>3</v>
      </c>
      <c r="F305">
        <v>366667</v>
      </c>
      <c r="G305">
        <v>366667</v>
      </c>
      <c r="H305">
        <v>366667</v>
      </c>
      <c r="I305">
        <v>366667</v>
      </c>
      <c r="J305">
        <v>366667</v>
      </c>
      <c r="K305">
        <v>366667</v>
      </c>
      <c r="L305">
        <v>366667</v>
      </c>
      <c r="M305">
        <v>366667</v>
      </c>
      <c r="N305">
        <v>366667</v>
      </c>
      <c r="O305">
        <v>366667</v>
      </c>
      <c r="P305">
        <v>366667</v>
      </c>
      <c r="Q305">
        <v>433333</v>
      </c>
      <c r="R305">
        <v>366667</v>
      </c>
      <c r="S305">
        <v>620000</v>
      </c>
      <c r="T305">
        <v>366667</v>
      </c>
      <c r="U305">
        <v>620000</v>
      </c>
      <c r="V305">
        <v>366667</v>
      </c>
      <c r="X305">
        <v>366667</v>
      </c>
      <c r="Y305">
        <v>620000</v>
      </c>
      <c r="Z305">
        <v>275000</v>
      </c>
      <c r="AA305">
        <v>275000</v>
      </c>
      <c r="AB305">
        <v>275000</v>
      </c>
      <c r="AC305">
        <v>275000</v>
      </c>
      <c r="AD305">
        <v>275000</v>
      </c>
      <c r="AE305">
        <v>275000</v>
      </c>
      <c r="AF305">
        <v>275000</v>
      </c>
      <c r="AG305">
        <v>275000</v>
      </c>
      <c r="AH305">
        <v>275000</v>
      </c>
      <c r="AI305">
        <v>275000</v>
      </c>
      <c r="AJ305">
        <v>275000</v>
      </c>
      <c r="AK305">
        <v>325000</v>
      </c>
      <c r="AL305">
        <v>275000</v>
      </c>
      <c r="AM305">
        <v>465000</v>
      </c>
      <c r="AN305">
        <v>275000</v>
      </c>
      <c r="AO305">
        <v>465000</v>
      </c>
      <c r="AP305">
        <v>275000</v>
      </c>
      <c r="AR305">
        <v>275000</v>
      </c>
      <c r="AS305">
        <v>465000</v>
      </c>
      <c r="AT305">
        <v>8.1</v>
      </c>
      <c r="AU305">
        <v>8.1</v>
      </c>
      <c r="AV305">
        <v>8.1</v>
      </c>
      <c r="AW305">
        <v>8.1</v>
      </c>
      <c r="AX305">
        <v>8.1</v>
      </c>
      <c r="AY305">
        <v>8.1</v>
      </c>
      <c r="AZ305">
        <v>8.1</v>
      </c>
      <c r="BA305">
        <v>8.1</v>
      </c>
      <c r="BB305">
        <v>8.1</v>
      </c>
      <c r="BC305">
        <v>8.1</v>
      </c>
      <c r="BD305" t="s">
        <v>2388</v>
      </c>
    </row>
    <row r="306" spans="1:56" x14ac:dyDescent="0.25">
      <c r="A306" t="s">
        <v>228</v>
      </c>
      <c r="B306" t="s">
        <v>1168</v>
      </c>
      <c r="C306" t="s">
        <v>2148</v>
      </c>
      <c r="D306" t="s">
        <v>1353</v>
      </c>
      <c r="E306">
        <v>2</v>
      </c>
      <c r="F306">
        <v>313333</v>
      </c>
      <c r="G306">
        <v>313333</v>
      </c>
      <c r="H306">
        <v>332000</v>
      </c>
      <c r="I306">
        <v>313333</v>
      </c>
      <c r="J306">
        <v>313333</v>
      </c>
      <c r="K306">
        <v>313333</v>
      </c>
      <c r="L306">
        <v>313333</v>
      </c>
      <c r="M306">
        <v>313333</v>
      </c>
      <c r="N306">
        <v>313333</v>
      </c>
      <c r="O306">
        <v>313333</v>
      </c>
      <c r="Q306">
        <v>313333</v>
      </c>
      <c r="R306">
        <v>506667</v>
      </c>
      <c r="S306">
        <v>313333</v>
      </c>
      <c r="T306">
        <v>313333</v>
      </c>
      <c r="U306">
        <v>313333</v>
      </c>
      <c r="V306">
        <v>506667</v>
      </c>
      <c r="W306">
        <v>313333</v>
      </c>
      <c r="X306">
        <v>313333</v>
      </c>
      <c r="Y306">
        <v>313333</v>
      </c>
      <c r="Z306">
        <v>235000</v>
      </c>
      <c r="AA306">
        <v>235000</v>
      </c>
      <c r="AB306">
        <v>249000</v>
      </c>
      <c r="AC306">
        <v>235000</v>
      </c>
      <c r="AD306">
        <v>235000</v>
      </c>
      <c r="AE306">
        <v>235000</v>
      </c>
      <c r="AF306">
        <v>235000</v>
      </c>
      <c r="AG306">
        <v>235000</v>
      </c>
      <c r="AH306">
        <v>235000</v>
      </c>
      <c r="AI306">
        <v>235000</v>
      </c>
      <c r="AK306">
        <v>235000</v>
      </c>
      <c r="AL306">
        <v>380000</v>
      </c>
      <c r="AM306">
        <v>235000</v>
      </c>
      <c r="AN306">
        <v>235000</v>
      </c>
      <c r="AO306">
        <v>235000</v>
      </c>
      <c r="AP306">
        <v>380000</v>
      </c>
      <c r="AQ306">
        <v>235000</v>
      </c>
      <c r="AR306">
        <v>235000</v>
      </c>
      <c r="AS306">
        <v>235000</v>
      </c>
      <c r="AT306">
        <v>8.5</v>
      </c>
      <c r="AU306">
        <v>8.5</v>
      </c>
      <c r="AV306">
        <v>8.5</v>
      </c>
      <c r="AW306">
        <v>8.5</v>
      </c>
      <c r="AX306">
        <v>8.5</v>
      </c>
      <c r="AY306">
        <v>8.5</v>
      </c>
      <c r="AZ306">
        <v>8.5</v>
      </c>
      <c r="BA306">
        <v>8.5</v>
      </c>
      <c r="BB306">
        <v>8.5</v>
      </c>
      <c r="BC306">
        <v>8.5</v>
      </c>
      <c r="BD306" t="s">
        <v>2387</v>
      </c>
    </row>
    <row r="307" spans="1:56" x14ac:dyDescent="0.25">
      <c r="A307" t="s">
        <v>96</v>
      </c>
      <c r="B307" t="s">
        <v>1190</v>
      </c>
      <c r="C307" t="s">
        <v>2149</v>
      </c>
      <c r="D307" t="s">
        <v>1353</v>
      </c>
      <c r="E307">
        <v>3</v>
      </c>
      <c r="F307">
        <v>372000</v>
      </c>
      <c r="G307">
        <v>372000</v>
      </c>
      <c r="H307">
        <v>698000</v>
      </c>
      <c r="I307">
        <v>444000</v>
      </c>
      <c r="J307">
        <v>343000</v>
      </c>
      <c r="K307">
        <v>372000</v>
      </c>
      <c r="L307">
        <v>343000</v>
      </c>
      <c r="M307">
        <v>372000</v>
      </c>
      <c r="N307">
        <v>337333</v>
      </c>
      <c r="O307">
        <v>365333</v>
      </c>
      <c r="P307">
        <v>365333</v>
      </c>
      <c r="Q307">
        <v>365333</v>
      </c>
      <c r="R307">
        <v>337333</v>
      </c>
      <c r="S307">
        <v>365333</v>
      </c>
      <c r="T307">
        <v>393333</v>
      </c>
      <c r="U307">
        <v>365333</v>
      </c>
      <c r="W307">
        <v>365333</v>
      </c>
      <c r="X307">
        <v>337333</v>
      </c>
      <c r="Y307">
        <v>365333</v>
      </c>
      <c r="Z307">
        <v>279000</v>
      </c>
      <c r="AA307">
        <v>279000</v>
      </c>
      <c r="AB307">
        <v>523500</v>
      </c>
      <c r="AC307">
        <v>333000</v>
      </c>
      <c r="AD307">
        <v>257250</v>
      </c>
      <c r="AE307">
        <v>279000</v>
      </c>
      <c r="AF307">
        <v>257250</v>
      </c>
      <c r="AG307">
        <v>279000</v>
      </c>
      <c r="AH307">
        <v>253000</v>
      </c>
      <c r="AI307">
        <v>274000</v>
      </c>
      <c r="AJ307">
        <v>274000</v>
      </c>
      <c r="AK307">
        <v>274000</v>
      </c>
      <c r="AL307">
        <v>253000</v>
      </c>
      <c r="AM307">
        <v>274000</v>
      </c>
      <c r="AN307">
        <v>295000</v>
      </c>
      <c r="AO307">
        <v>274000</v>
      </c>
      <c r="AQ307">
        <v>274000</v>
      </c>
      <c r="AR307">
        <v>253000</v>
      </c>
      <c r="AS307">
        <v>274000</v>
      </c>
      <c r="AT307">
        <v>8.6</v>
      </c>
      <c r="AU307">
        <v>8.6</v>
      </c>
      <c r="AV307">
        <v>8.6</v>
      </c>
      <c r="AW307">
        <v>8.6</v>
      </c>
      <c r="AX307">
        <v>8.6</v>
      </c>
      <c r="AY307">
        <v>8.6</v>
      </c>
      <c r="AZ307">
        <v>8.6</v>
      </c>
      <c r="BA307">
        <v>8.6</v>
      </c>
      <c r="BB307">
        <v>8.6</v>
      </c>
      <c r="BC307">
        <v>8.6</v>
      </c>
      <c r="BD307" t="s">
        <v>2387</v>
      </c>
    </row>
    <row r="308" spans="1:56" x14ac:dyDescent="0.25">
      <c r="A308" t="s">
        <v>47</v>
      </c>
      <c r="B308" t="s">
        <v>1180</v>
      </c>
      <c r="C308" t="s">
        <v>2152</v>
      </c>
      <c r="D308" t="s">
        <v>1353</v>
      </c>
      <c r="E308">
        <v>4</v>
      </c>
      <c r="F308">
        <v>504000</v>
      </c>
      <c r="G308">
        <v>504000</v>
      </c>
      <c r="H308">
        <v>715000</v>
      </c>
      <c r="I308">
        <v>715000</v>
      </c>
      <c r="J308">
        <v>635000</v>
      </c>
      <c r="K308">
        <v>635000</v>
      </c>
      <c r="L308">
        <v>635000</v>
      </c>
      <c r="M308">
        <v>635000</v>
      </c>
      <c r="N308">
        <v>504000</v>
      </c>
      <c r="O308">
        <v>504000</v>
      </c>
      <c r="P308">
        <v>635000</v>
      </c>
      <c r="Q308">
        <v>635000</v>
      </c>
      <c r="R308">
        <v>635000</v>
      </c>
      <c r="S308">
        <v>635000</v>
      </c>
      <c r="T308">
        <v>1792800</v>
      </c>
      <c r="U308">
        <v>635000</v>
      </c>
      <c r="W308">
        <v>715000</v>
      </c>
      <c r="X308">
        <v>504000</v>
      </c>
      <c r="Y308">
        <v>504000</v>
      </c>
      <c r="Z308">
        <v>378000</v>
      </c>
      <c r="AA308">
        <v>378000</v>
      </c>
      <c r="AB308">
        <v>500500</v>
      </c>
      <c r="AC308">
        <v>500500</v>
      </c>
      <c r="AD308">
        <v>317500</v>
      </c>
      <c r="AE308">
        <v>317500</v>
      </c>
      <c r="AF308">
        <v>317500</v>
      </c>
      <c r="AG308">
        <v>317500</v>
      </c>
      <c r="AH308">
        <v>378000</v>
      </c>
      <c r="AI308">
        <v>378000</v>
      </c>
      <c r="AJ308">
        <v>444500</v>
      </c>
      <c r="AK308">
        <v>444500</v>
      </c>
      <c r="AL308">
        <v>444500</v>
      </c>
      <c r="AM308">
        <v>444500</v>
      </c>
      <c r="AN308">
        <v>1254960</v>
      </c>
      <c r="AO308">
        <v>444500</v>
      </c>
      <c r="AQ308">
        <v>500500</v>
      </c>
      <c r="AR308">
        <v>378000</v>
      </c>
      <c r="AS308">
        <v>378000</v>
      </c>
      <c r="AT308">
        <v>8.4</v>
      </c>
      <c r="AU308">
        <v>8.4</v>
      </c>
      <c r="AV308">
        <v>8.4</v>
      </c>
      <c r="AW308">
        <v>8.4</v>
      </c>
      <c r="AX308">
        <v>8.4</v>
      </c>
      <c r="AY308">
        <v>8.4</v>
      </c>
      <c r="AZ308">
        <v>8.4</v>
      </c>
      <c r="BA308">
        <v>8.4</v>
      </c>
      <c r="BB308">
        <v>8.4</v>
      </c>
      <c r="BC308">
        <v>8.4</v>
      </c>
      <c r="BD308" t="s">
        <v>2432</v>
      </c>
    </row>
    <row r="309" spans="1:56" x14ac:dyDescent="0.25">
      <c r="A309" t="s">
        <v>35</v>
      </c>
      <c r="B309" t="s">
        <v>1182</v>
      </c>
      <c r="C309" t="s">
        <v>2156</v>
      </c>
      <c r="D309" t="s">
        <v>1353</v>
      </c>
      <c r="E309">
        <v>2.5</v>
      </c>
      <c r="F309">
        <v>432250</v>
      </c>
      <c r="G309">
        <v>432250</v>
      </c>
      <c r="I309">
        <v>432250</v>
      </c>
      <c r="J309">
        <v>435575</v>
      </c>
      <c r="K309">
        <v>423937</v>
      </c>
      <c r="L309">
        <v>423937</v>
      </c>
      <c r="M309">
        <v>423937</v>
      </c>
      <c r="N309">
        <v>423937</v>
      </c>
      <c r="O309">
        <v>423937</v>
      </c>
      <c r="P309">
        <v>423937</v>
      </c>
      <c r="Q309">
        <v>423937</v>
      </c>
      <c r="R309">
        <v>423937</v>
      </c>
      <c r="S309">
        <v>423937</v>
      </c>
      <c r="T309">
        <v>440562</v>
      </c>
      <c r="U309">
        <v>432250</v>
      </c>
      <c r="V309">
        <v>440562</v>
      </c>
      <c r="W309">
        <v>432250</v>
      </c>
      <c r="X309">
        <v>423937</v>
      </c>
      <c r="Y309">
        <v>423937</v>
      </c>
      <c r="Z309">
        <v>229093</v>
      </c>
      <c r="AA309">
        <v>229093</v>
      </c>
      <c r="AC309">
        <v>220448</v>
      </c>
      <c r="AD309">
        <v>230855</v>
      </c>
      <c r="AE309">
        <v>224687</v>
      </c>
      <c r="AF309">
        <v>224687</v>
      </c>
      <c r="AG309">
        <v>224687</v>
      </c>
      <c r="AH309">
        <v>254362</v>
      </c>
      <c r="AI309">
        <v>254362</v>
      </c>
      <c r="AJ309">
        <v>254362</v>
      </c>
      <c r="AK309">
        <v>254362</v>
      </c>
      <c r="AL309">
        <v>254362</v>
      </c>
      <c r="AM309">
        <v>254362</v>
      </c>
      <c r="AN309">
        <v>264337</v>
      </c>
      <c r="AO309">
        <v>259350</v>
      </c>
      <c r="AP309">
        <v>224687</v>
      </c>
      <c r="AQ309">
        <v>220448</v>
      </c>
      <c r="AR309">
        <v>254362</v>
      </c>
      <c r="AS309">
        <v>254362</v>
      </c>
      <c r="AT309">
        <v>8.4</v>
      </c>
      <c r="AU309">
        <v>8.4</v>
      </c>
      <c r="AV309">
        <v>8.4</v>
      </c>
      <c r="AW309">
        <v>8.4</v>
      </c>
      <c r="AX309">
        <v>8.4</v>
      </c>
      <c r="AY309">
        <v>8.4</v>
      </c>
      <c r="AZ309">
        <v>8.4</v>
      </c>
      <c r="BA309">
        <v>8.4</v>
      </c>
      <c r="BB309">
        <v>8.4</v>
      </c>
      <c r="BC309">
        <v>8.4</v>
      </c>
      <c r="BD309" t="s">
        <v>2387</v>
      </c>
    </row>
    <row r="310" spans="1:56" x14ac:dyDescent="0.25">
      <c r="A310" t="s">
        <v>310</v>
      </c>
      <c r="B310" t="s">
        <v>1342</v>
      </c>
      <c r="C310" t="s">
        <v>2194</v>
      </c>
      <c r="D310" t="s">
        <v>1353</v>
      </c>
      <c r="E310">
        <v>2</v>
      </c>
      <c r="F310">
        <v>160000</v>
      </c>
      <c r="G310">
        <v>160000</v>
      </c>
      <c r="H310">
        <v>266667</v>
      </c>
      <c r="I310">
        <v>160000</v>
      </c>
      <c r="K310">
        <v>160000</v>
      </c>
      <c r="L310">
        <v>160000</v>
      </c>
      <c r="M310">
        <v>160000</v>
      </c>
      <c r="N310">
        <v>160000</v>
      </c>
      <c r="O310">
        <v>160000</v>
      </c>
      <c r="P310">
        <v>160000</v>
      </c>
      <c r="Q310">
        <v>160000</v>
      </c>
      <c r="R310">
        <v>146667</v>
      </c>
      <c r="S310">
        <v>160000</v>
      </c>
      <c r="T310">
        <v>160000</v>
      </c>
      <c r="U310">
        <v>160000</v>
      </c>
      <c r="V310">
        <v>160000</v>
      </c>
      <c r="W310">
        <v>160000</v>
      </c>
      <c r="X310">
        <v>160000</v>
      </c>
      <c r="Y310">
        <v>160000</v>
      </c>
      <c r="Z310">
        <v>120000</v>
      </c>
      <c r="AA310">
        <v>120000</v>
      </c>
      <c r="AB310">
        <v>200000</v>
      </c>
      <c r="AC310">
        <v>120000</v>
      </c>
      <c r="AE310">
        <v>120000</v>
      </c>
      <c r="AF310">
        <v>120000</v>
      </c>
      <c r="AG310">
        <v>120000</v>
      </c>
      <c r="AH310">
        <v>120000</v>
      </c>
      <c r="AI310">
        <v>120000</v>
      </c>
      <c r="AJ310">
        <v>120000</v>
      </c>
      <c r="AK310">
        <v>120000</v>
      </c>
      <c r="AL310">
        <v>110000</v>
      </c>
      <c r="AM310">
        <v>120000</v>
      </c>
      <c r="AN310">
        <v>120000</v>
      </c>
      <c r="AO310">
        <v>120000</v>
      </c>
      <c r="AP310">
        <v>120000</v>
      </c>
      <c r="AQ310">
        <v>120000</v>
      </c>
      <c r="AR310">
        <v>120000</v>
      </c>
      <c r="AS310">
        <v>120000</v>
      </c>
      <c r="AT310">
        <v>7.9</v>
      </c>
      <c r="AU310">
        <v>7.9</v>
      </c>
      <c r="AV310">
        <v>7.9</v>
      </c>
      <c r="AW310">
        <v>7.9</v>
      </c>
      <c r="AX310">
        <v>7.9</v>
      </c>
      <c r="AY310">
        <v>7.8</v>
      </c>
      <c r="AZ310">
        <v>7.8</v>
      </c>
      <c r="BA310">
        <v>7.8</v>
      </c>
      <c r="BB310">
        <v>7.8</v>
      </c>
      <c r="BC310">
        <v>7.8</v>
      </c>
      <c r="BD310" t="s">
        <v>2388</v>
      </c>
    </row>
    <row r="311" spans="1:56" x14ac:dyDescent="0.25">
      <c r="A311" t="s">
        <v>859</v>
      </c>
      <c r="B311" t="s">
        <v>1175</v>
      </c>
      <c r="C311" t="s">
        <v>2257</v>
      </c>
      <c r="D311" t="s">
        <v>1353</v>
      </c>
      <c r="E311">
        <v>0</v>
      </c>
      <c r="F311">
        <v>210855</v>
      </c>
      <c r="G311">
        <v>253025</v>
      </c>
      <c r="I311">
        <v>253025</v>
      </c>
      <c r="J311">
        <v>223411</v>
      </c>
      <c r="K311">
        <v>253025</v>
      </c>
      <c r="L311">
        <v>218137</v>
      </c>
      <c r="M311">
        <v>253025</v>
      </c>
      <c r="N311">
        <v>222855</v>
      </c>
      <c r="O311">
        <v>253025</v>
      </c>
      <c r="P311">
        <v>216590</v>
      </c>
      <c r="Q311">
        <v>253025</v>
      </c>
      <c r="R311">
        <v>223402</v>
      </c>
      <c r="S311">
        <v>253025</v>
      </c>
      <c r="T311">
        <v>216880</v>
      </c>
      <c r="U311">
        <v>253025</v>
      </c>
      <c r="V311">
        <v>210855</v>
      </c>
      <c r="W311">
        <v>253025</v>
      </c>
      <c r="X311">
        <v>237045</v>
      </c>
      <c r="Y311">
        <v>210855</v>
      </c>
      <c r="Z311">
        <v>164467</v>
      </c>
      <c r="AA311">
        <v>197360</v>
      </c>
      <c r="AC311">
        <v>197360</v>
      </c>
      <c r="AD311">
        <v>174261</v>
      </c>
      <c r="AE311">
        <v>197360</v>
      </c>
      <c r="AF311">
        <v>170147</v>
      </c>
      <c r="AG311">
        <v>197360</v>
      </c>
      <c r="AH311">
        <v>173827</v>
      </c>
      <c r="AI311">
        <v>197360</v>
      </c>
      <c r="AJ311">
        <v>168940</v>
      </c>
      <c r="AK311">
        <v>197360</v>
      </c>
      <c r="AL311">
        <v>174254</v>
      </c>
      <c r="AM311">
        <v>197360</v>
      </c>
      <c r="AN311">
        <v>169166</v>
      </c>
      <c r="AO311">
        <v>197360</v>
      </c>
      <c r="AP311">
        <v>164467</v>
      </c>
      <c r="AQ311">
        <v>197360</v>
      </c>
      <c r="AR311">
        <v>184895</v>
      </c>
      <c r="AS311">
        <v>164467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t="s">
        <v>2410</v>
      </c>
    </row>
    <row r="312" spans="1:56" x14ac:dyDescent="0.25">
      <c r="A312" t="s">
        <v>12</v>
      </c>
      <c r="B312" t="s">
        <v>1190</v>
      </c>
      <c r="C312" t="s">
        <v>2263</v>
      </c>
      <c r="D312" t="s">
        <v>1353</v>
      </c>
      <c r="E312">
        <v>4</v>
      </c>
      <c r="F312">
        <v>633333</v>
      </c>
      <c r="G312">
        <v>633333</v>
      </c>
      <c r="H312">
        <v>633333</v>
      </c>
      <c r="I312">
        <v>633333</v>
      </c>
      <c r="J312">
        <v>633333</v>
      </c>
      <c r="K312">
        <v>633333</v>
      </c>
      <c r="L312">
        <v>633333</v>
      </c>
      <c r="M312">
        <v>633333</v>
      </c>
      <c r="N312">
        <v>633333</v>
      </c>
      <c r="O312">
        <v>633333</v>
      </c>
      <c r="P312">
        <v>633333</v>
      </c>
      <c r="Q312">
        <v>633333</v>
      </c>
      <c r="R312">
        <v>633333</v>
      </c>
      <c r="S312">
        <v>633333</v>
      </c>
      <c r="T312">
        <v>633333</v>
      </c>
      <c r="U312">
        <v>633333</v>
      </c>
      <c r="W312">
        <v>633333</v>
      </c>
      <c r="X312">
        <v>633333</v>
      </c>
      <c r="Y312">
        <v>633333</v>
      </c>
      <c r="Z312">
        <v>475000</v>
      </c>
      <c r="AA312">
        <v>475000</v>
      </c>
      <c r="AB312">
        <v>475000</v>
      </c>
      <c r="AC312">
        <v>475000</v>
      </c>
      <c r="AD312">
        <v>475000</v>
      </c>
      <c r="AE312">
        <v>475000</v>
      </c>
      <c r="AF312">
        <v>475000</v>
      </c>
      <c r="AG312">
        <v>475000</v>
      </c>
      <c r="AH312">
        <v>475000</v>
      </c>
      <c r="AI312">
        <v>475000</v>
      </c>
      <c r="AJ312">
        <v>475000</v>
      </c>
      <c r="AK312">
        <v>475000</v>
      </c>
      <c r="AL312">
        <v>475000</v>
      </c>
      <c r="AM312">
        <v>475000</v>
      </c>
      <c r="AN312">
        <v>475000</v>
      </c>
      <c r="AO312">
        <v>475000</v>
      </c>
      <c r="AQ312">
        <v>475000</v>
      </c>
      <c r="AR312">
        <v>475000</v>
      </c>
      <c r="AS312">
        <v>475000</v>
      </c>
      <c r="AT312">
        <v>8.1</v>
      </c>
      <c r="AU312">
        <v>8.1</v>
      </c>
      <c r="AV312">
        <v>8.1</v>
      </c>
      <c r="AW312">
        <v>8.1</v>
      </c>
      <c r="AX312">
        <v>8.1</v>
      </c>
      <c r="AY312">
        <v>8.1</v>
      </c>
      <c r="AZ312">
        <v>8.1</v>
      </c>
      <c r="BA312">
        <v>8.1</v>
      </c>
      <c r="BB312">
        <v>8.1</v>
      </c>
      <c r="BC312">
        <v>8.1</v>
      </c>
      <c r="BD312" t="s">
        <v>2387</v>
      </c>
    </row>
    <row r="313" spans="1:56" x14ac:dyDescent="0.25">
      <c r="A313" t="s">
        <v>135</v>
      </c>
      <c r="B313" t="s">
        <v>1171</v>
      </c>
      <c r="C313" t="s">
        <v>2265</v>
      </c>
      <c r="D313" t="s">
        <v>1353</v>
      </c>
      <c r="E313">
        <v>3</v>
      </c>
      <c r="F313">
        <v>266667</v>
      </c>
      <c r="G313">
        <v>266667</v>
      </c>
      <c r="I313">
        <v>266667</v>
      </c>
      <c r="J313">
        <v>266667</v>
      </c>
      <c r="K313">
        <v>266667</v>
      </c>
      <c r="L313">
        <v>266667</v>
      </c>
      <c r="M313">
        <v>266667</v>
      </c>
      <c r="N313">
        <v>266667</v>
      </c>
      <c r="O313">
        <v>266667</v>
      </c>
      <c r="P313">
        <v>266667</v>
      </c>
      <c r="Q313">
        <v>266667</v>
      </c>
      <c r="R313">
        <v>280000</v>
      </c>
      <c r="S313">
        <v>266667</v>
      </c>
      <c r="T313">
        <v>280000</v>
      </c>
      <c r="U313">
        <v>280000</v>
      </c>
      <c r="V313">
        <v>280000</v>
      </c>
      <c r="W313">
        <v>280000</v>
      </c>
      <c r="X313">
        <v>266667</v>
      </c>
      <c r="Y313">
        <v>266667</v>
      </c>
      <c r="Z313">
        <v>200000</v>
      </c>
      <c r="AA313">
        <v>200000</v>
      </c>
      <c r="AC313">
        <v>200000</v>
      </c>
      <c r="AD313">
        <v>200000</v>
      </c>
      <c r="AE313">
        <v>200000</v>
      </c>
      <c r="AF313">
        <v>200000</v>
      </c>
      <c r="AG313">
        <v>200000</v>
      </c>
      <c r="AH313">
        <v>200000</v>
      </c>
      <c r="AI313">
        <v>200000</v>
      </c>
      <c r="AJ313">
        <v>200000</v>
      </c>
      <c r="AK313">
        <v>200000</v>
      </c>
      <c r="AL313">
        <v>210000</v>
      </c>
      <c r="AM313">
        <v>200000</v>
      </c>
      <c r="AN313">
        <v>210000</v>
      </c>
      <c r="AO313">
        <v>210000</v>
      </c>
      <c r="AP313">
        <v>210000</v>
      </c>
      <c r="AQ313">
        <v>210000</v>
      </c>
      <c r="AR313">
        <v>200000</v>
      </c>
      <c r="AS313">
        <v>200000</v>
      </c>
      <c r="AT313">
        <v>8.4</v>
      </c>
      <c r="AU313">
        <v>8.4</v>
      </c>
      <c r="AV313">
        <v>8.4</v>
      </c>
      <c r="AW313">
        <v>8.4</v>
      </c>
      <c r="AX313">
        <v>8.4</v>
      </c>
      <c r="AY313">
        <v>8.4</v>
      </c>
      <c r="AZ313">
        <v>8.4</v>
      </c>
      <c r="BA313">
        <v>8.4</v>
      </c>
      <c r="BB313">
        <v>8.4</v>
      </c>
      <c r="BC313">
        <v>8.4</v>
      </c>
      <c r="BD313" t="s">
        <v>2430</v>
      </c>
    </row>
    <row r="314" spans="1:56" x14ac:dyDescent="0.25">
      <c r="A314" t="s">
        <v>1029</v>
      </c>
      <c r="B314" t="s">
        <v>1180</v>
      </c>
      <c r="C314" t="s">
        <v>2287</v>
      </c>
      <c r="D314" t="s">
        <v>1353</v>
      </c>
      <c r="E314">
        <v>4</v>
      </c>
      <c r="G314">
        <v>1002848</v>
      </c>
      <c r="H314">
        <v>940170</v>
      </c>
      <c r="I314">
        <v>940170</v>
      </c>
      <c r="J314">
        <v>940170</v>
      </c>
      <c r="K314">
        <v>940170</v>
      </c>
      <c r="L314">
        <v>1253560</v>
      </c>
      <c r="M314">
        <v>1253560</v>
      </c>
      <c r="N314">
        <v>835707</v>
      </c>
      <c r="O314">
        <v>835707</v>
      </c>
      <c r="P314">
        <v>2261391</v>
      </c>
      <c r="Q314">
        <v>835707</v>
      </c>
      <c r="R314">
        <v>2089267</v>
      </c>
      <c r="S314">
        <v>835707</v>
      </c>
      <c r="T314">
        <v>2261391</v>
      </c>
      <c r="U314">
        <v>1253560</v>
      </c>
      <c r="V314">
        <v>940170</v>
      </c>
      <c r="W314">
        <v>940170</v>
      </c>
      <c r="X314">
        <v>940170</v>
      </c>
      <c r="Y314">
        <v>940170</v>
      </c>
      <c r="AA314">
        <v>752136</v>
      </c>
      <c r="AB314">
        <v>564102</v>
      </c>
      <c r="AC314">
        <v>564102</v>
      </c>
      <c r="AD314">
        <v>564102</v>
      </c>
      <c r="AE314">
        <v>564102</v>
      </c>
      <c r="AF314">
        <v>940170</v>
      </c>
      <c r="AG314">
        <v>940170</v>
      </c>
      <c r="AH314">
        <v>626780</v>
      </c>
      <c r="AI314">
        <v>626780</v>
      </c>
      <c r="AJ314">
        <v>1696043</v>
      </c>
      <c r="AK314">
        <v>626780</v>
      </c>
      <c r="AL314">
        <v>1566950</v>
      </c>
      <c r="AM314">
        <v>626780</v>
      </c>
      <c r="AN314">
        <v>1696043</v>
      </c>
      <c r="AO314">
        <v>940170</v>
      </c>
      <c r="AP314">
        <v>564102</v>
      </c>
      <c r="AQ314">
        <v>564102</v>
      </c>
      <c r="AR314">
        <v>564102</v>
      </c>
      <c r="AS314">
        <v>564102</v>
      </c>
      <c r="AT314">
        <v>8.6</v>
      </c>
      <c r="AU314">
        <v>8.6</v>
      </c>
      <c r="AV314">
        <v>8.6</v>
      </c>
      <c r="AW314">
        <v>8.6</v>
      </c>
      <c r="AX314">
        <v>8.6</v>
      </c>
      <c r="AY314">
        <v>8.6</v>
      </c>
      <c r="AZ314">
        <v>8.6</v>
      </c>
      <c r="BA314">
        <v>8.6</v>
      </c>
      <c r="BB314">
        <v>8.6</v>
      </c>
      <c r="BC314">
        <v>8.6</v>
      </c>
      <c r="BD314" t="s">
        <v>2403</v>
      </c>
    </row>
    <row r="315" spans="1:56" x14ac:dyDescent="0.25">
      <c r="A315" t="s">
        <v>828</v>
      </c>
      <c r="B315" t="s">
        <v>1176</v>
      </c>
      <c r="C315" t="s">
        <v>2298</v>
      </c>
      <c r="D315" t="s">
        <v>1353</v>
      </c>
      <c r="E315">
        <v>1</v>
      </c>
      <c r="F315">
        <v>495454</v>
      </c>
      <c r="G315">
        <v>495454</v>
      </c>
      <c r="H315">
        <v>495454</v>
      </c>
      <c r="I315">
        <v>495454</v>
      </c>
      <c r="J315">
        <v>495454</v>
      </c>
      <c r="K315">
        <v>495454</v>
      </c>
      <c r="L315">
        <v>495454</v>
      </c>
      <c r="M315">
        <v>495454</v>
      </c>
      <c r="N315">
        <v>495454</v>
      </c>
      <c r="O315">
        <v>495454</v>
      </c>
      <c r="P315">
        <v>495454</v>
      </c>
      <c r="Q315">
        <v>495454</v>
      </c>
      <c r="R315">
        <v>495454</v>
      </c>
      <c r="S315">
        <v>495454</v>
      </c>
      <c r="T315">
        <v>495454</v>
      </c>
      <c r="U315">
        <v>495454</v>
      </c>
      <c r="W315">
        <v>495454</v>
      </c>
      <c r="X315">
        <v>495454</v>
      </c>
      <c r="Y315">
        <v>495454</v>
      </c>
      <c r="Z315">
        <v>282409</v>
      </c>
      <c r="AA315">
        <v>277454</v>
      </c>
      <c r="AB315">
        <v>282409</v>
      </c>
      <c r="AC315">
        <v>277454</v>
      </c>
      <c r="AD315">
        <v>282409</v>
      </c>
      <c r="AE315">
        <v>277454</v>
      </c>
      <c r="AF315">
        <v>282409</v>
      </c>
      <c r="AG315">
        <v>277454</v>
      </c>
      <c r="AH315">
        <v>282409</v>
      </c>
      <c r="AI315">
        <v>277454</v>
      </c>
      <c r="AJ315">
        <v>282409</v>
      </c>
      <c r="AK315">
        <v>277454</v>
      </c>
      <c r="AL315">
        <v>282409</v>
      </c>
      <c r="AM315">
        <v>277454</v>
      </c>
      <c r="AN315">
        <v>282409</v>
      </c>
      <c r="AO315">
        <v>277454</v>
      </c>
      <c r="AQ315">
        <v>277454</v>
      </c>
      <c r="AR315">
        <v>282409</v>
      </c>
      <c r="AS315">
        <v>277454</v>
      </c>
      <c r="AT315">
        <v>7.5</v>
      </c>
      <c r="AU315">
        <v>7.5</v>
      </c>
      <c r="AV315">
        <v>7.5</v>
      </c>
      <c r="AW315">
        <v>7.5</v>
      </c>
      <c r="AX315">
        <v>7.5</v>
      </c>
      <c r="AY315">
        <v>7.5</v>
      </c>
      <c r="AZ315">
        <v>7.5</v>
      </c>
      <c r="BA315">
        <v>7.5</v>
      </c>
      <c r="BB315">
        <v>7.5</v>
      </c>
      <c r="BC315">
        <v>7.5</v>
      </c>
      <c r="BD315" t="s">
        <v>2415</v>
      </c>
    </row>
    <row r="316" spans="1:56" x14ac:dyDescent="0.25">
      <c r="A316" t="s">
        <v>68</v>
      </c>
      <c r="B316" t="s">
        <v>1296</v>
      </c>
      <c r="C316" t="s">
        <v>2307</v>
      </c>
      <c r="D316" t="s">
        <v>1353</v>
      </c>
      <c r="E316">
        <v>3</v>
      </c>
      <c r="F316">
        <v>600000</v>
      </c>
      <c r="G316">
        <v>600000</v>
      </c>
      <c r="I316">
        <v>600000</v>
      </c>
      <c r="J316">
        <v>646667</v>
      </c>
      <c r="K316">
        <v>600000</v>
      </c>
      <c r="L316">
        <v>666667</v>
      </c>
      <c r="M316">
        <v>600000</v>
      </c>
      <c r="N316">
        <v>646667</v>
      </c>
      <c r="O316">
        <v>600000</v>
      </c>
      <c r="P316">
        <v>593333</v>
      </c>
      <c r="Q316">
        <v>600000</v>
      </c>
      <c r="R316">
        <v>713333</v>
      </c>
      <c r="S316">
        <v>600000</v>
      </c>
      <c r="T316">
        <v>713333</v>
      </c>
      <c r="U316">
        <v>600000</v>
      </c>
      <c r="V316">
        <v>833333</v>
      </c>
      <c r="W316">
        <v>600000</v>
      </c>
      <c r="X316">
        <v>600000</v>
      </c>
      <c r="Y316">
        <v>600000</v>
      </c>
      <c r="Z316">
        <v>450000</v>
      </c>
      <c r="AA316">
        <v>450000</v>
      </c>
      <c r="AC316">
        <v>450000</v>
      </c>
      <c r="AD316">
        <v>485000</v>
      </c>
      <c r="AE316">
        <v>450000</v>
      </c>
      <c r="AF316">
        <v>500000</v>
      </c>
      <c r="AG316">
        <v>450000</v>
      </c>
      <c r="AH316">
        <v>485000</v>
      </c>
      <c r="AI316">
        <v>450000</v>
      </c>
      <c r="AJ316">
        <v>445000</v>
      </c>
      <c r="AK316">
        <v>450000</v>
      </c>
      <c r="AL316">
        <v>535000</v>
      </c>
      <c r="AM316">
        <v>450000</v>
      </c>
      <c r="AN316">
        <v>535000</v>
      </c>
      <c r="AO316">
        <v>450000</v>
      </c>
      <c r="AP316">
        <v>625000</v>
      </c>
      <c r="AQ316">
        <v>450000</v>
      </c>
      <c r="AR316">
        <v>450000</v>
      </c>
      <c r="AS316">
        <v>450000</v>
      </c>
      <c r="AT316">
        <v>8.6999999999999993</v>
      </c>
      <c r="AU316">
        <v>8.6999999999999993</v>
      </c>
      <c r="AV316">
        <v>8.6999999999999993</v>
      </c>
      <c r="AW316">
        <v>8.6999999999999993</v>
      </c>
      <c r="AX316">
        <v>8.6999999999999993</v>
      </c>
      <c r="AY316">
        <v>8.6999999999999993</v>
      </c>
      <c r="AZ316">
        <v>8.6999999999999993</v>
      </c>
      <c r="BA316">
        <v>8.6999999999999993</v>
      </c>
      <c r="BB316">
        <v>8.6999999999999993</v>
      </c>
      <c r="BC316">
        <v>8.6999999999999993</v>
      </c>
      <c r="BD316" t="s">
        <v>2403</v>
      </c>
    </row>
    <row r="317" spans="1:56" x14ac:dyDescent="0.25">
      <c r="A317" t="s">
        <v>630</v>
      </c>
      <c r="B317" t="s">
        <v>1294</v>
      </c>
      <c r="C317" t="s">
        <v>2312</v>
      </c>
      <c r="D317" t="s">
        <v>1353</v>
      </c>
      <c r="E317">
        <v>1</v>
      </c>
      <c r="F317">
        <v>133333</v>
      </c>
      <c r="G317">
        <v>133333</v>
      </c>
      <c r="I317">
        <v>133333</v>
      </c>
      <c r="J317">
        <v>133333</v>
      </c>
      <c r="K317">
        <v>133333</v>
      </c>
      <c r="L317">
        <v>133333</v>
      </c>
      <c r="M317">
        <v>133333</v>
      </c>
      <c r="N317">
        <v>133333</v>
      </c>
      <c r="O317">
        <v>133333</v>
      </c>
      <c r="P317">
        <v>133333</v>
      </c>
      <c r="Q317">
        <v>133333</v>
      </c>
      <c r="R317">
        <v>133333</v>
      </c>
      <c r="S317">
        <v>133333</v>
      </c>
      <c r="T317">
        <v>133333</v>
      </c>
      <c r="U317">
        <v>133333</v>
      </c>
      <c r="V317">
        <v>133333</v>
      </c>
      <c r="W317">
        <v>133333</v>
      </c>
      <c r="X317">
        <v>133333</v>
      </c>
      <c r="Y317">
        <v>133333</v>
      </c>
      <c r="Z317">
        <v>100000</v>
      </c>
      <c r="AA317">
        <v>100000</v>
      </c>
      <c r="AC317">
        <v>100000</v>
      </c>
      <c r="AD317">
        <v>100000</v>
      </c>
      <c r="AE317">
        <v>100000</v>
      </c>
      <c r="AF317">
        <v>100000</v>
      </c>
      <c r="AG317">
        <v>100000</v>
      </c>
      <c r="AH317">
        <v>100000</v>
      </c>
      <c r="AI317">
        <v>100000</v>
      </c>
      <c r="AJ317">
        <v>100000</v>
      </c>
      <c r="AK317">
        <v>100000</v>
      </c>
      <c r="AL317">
        <v>100000</v>
      </c>
      <c r="AM317">
        <v>100000</v>
      </c>
      <c r="AN317">
        <v>100000</v>
      </c>
      <c r="AO317">
        <v>100000</v>
      </c>
      <c r="AP317">
        <v>100000</v>
      </c>
      <c r="AQ317">
        <v>100000</v>
      </c>
      <c r="AR317">
        <v>100000</v>
      </c>
      <c r="AS317">
        <v>100000</v>
      </c>
      <c r="AT317">
        <v>7.9</v>
      </c>
      <c r="AU317">
        <v>7.9</v>
      </c>
      <c r="AV317">
        <v>7.9</v>
      </c>
      <c r="AW317">
        <v>7.9</v>
      </c>
      <c r="AX317">
        <v>7.9</v>
      </c>
      <c r="AY317">
        <v>7.9</v>
      </c>
      <c r="AZ317">
        <v>7.9</v>
      </c>
      <c r="BA317">
        <v>7.9</v>
      </c>
      <c r="BB317">
        <v>7.9</v>
      </c>
      <c r="BC317">
        <v>7.9</v>
      </c>
      <c r="BD317" t="s">
        <v>2394</v>
      </c>
    </row>
    <row r="318" spans="1:56" x14ac:dyDescent="0.25">
      <c r="A318" t="s">
        <v>140</v>
      </c>
      <c r="B318" t="s">
        <v>1282</v>
      </c>
      <c r="C318" t="s">
        <v>2320</v>
      </c>
      <c r="D318" t="s">
        <v>1353</v>
      </c>
      <c r="E318">
        <v>3</v>
      </c>
      <c r="F318">
        <v>420533</v>
      </c>
      <c r="G318">
        <v>420533</v>
      </c>
      <c r="H318">
        <v>477778</v>
      </c>
      <c r="I318">
        <v>477778</v>
      </c>
      <c r="J318">
        <v>477778</v>
      </c>
      <c r="K318">
        <v>420533</v>
      </c>
      <c r="L318">
        <v>420533</v>
      </c>
      <c r="M318">
        <v>420533</v>
      </c>
      <c r="N318">
        <v>420533</v>
      </c>
      <c r="O318">
        <v>420533</v>
      </c>
      <c r="P318">
        <v>420533</v>
      </c>
      <c r="Q318">
        <v>420533</v>
      </c>
      <c r="R318">
        <v>420533</v>
      </c>
      <c r="S318">
        <v>420533</v>
      </c>
      <c r="T318">
        <v>420533</v>
      </c>
      <c r="U318">
        <v>420533</v>
      </c>
      <c r="W318">
        <v>420533</v>
      </c>
      <c r="X318">
        <v>420533</v>
      </c>
      <c r="Y318">
        <v>420533</v>
      </c>
      <c r="Z318">
        <v>315400</v>
      </c>
      <c r="AA318">
        <v>315400</v>
      </c>
      <c r="AB318">
        <v>430000</v>
      </c>
      <c r="AC318">
        <v>430000</v>
      </c>
      <c r="AD318">
        <v>430000</v>
      </c>
      <c r="AE318">
        <v>315400</v>
      </c>
      <c r="AF318">
        <v>315400</v>
      </c>
      <c r="AG318">
        <v>315400</v>
      </c>
      <c r="AH318">
        <v>315400</v>
      </c>
      <c r="AI318">
        <v>315400</v>
      </c>
      <c r="AJ318">
        <v>315400</v>
      </c>
      <c r="AK318">
        <v>315400</v>
      </c>
      <c r="AL318">
        <v>315400</v>
      </c>
      <c r="AM318">
        <v>315400</v>
      </c>
      <c r="AN318">
        <v>315400</v>
      </c>
      <c r="AO318">
        <v>315400</v>
      </c>
      <c r="AQ318">
        <v>315400</v>
      </c>
      <c r="AR318">
        <v>315400</v>
      </c>
      <c r="AS318">
        <v>315400</v>
      </c>
      <c r="AT318">
        <v>8.3000000000000007</v>
      </c>
      <c r="AU318">
        <v>8.3000000000000007</v>
      </c>
      <c r="AV318">
        <v>8.3000000000000007</v>
      </c>
      <c r="AW318">
        <v>8.3000000000000007</v>
      </c>
      <c r="AX318">
        <v>8.3000000000000007</v>
      </c>
      <c r="AY318">
        <v>8.3000000000000007</v>
      </c>
      <c r="AZ318">
        <v>8.3000000000000007</v>
      </c>
      <c r="BA318">
        <v>8.3000000000000007</v>
      </c>
      <c r="BB318">
        <v>8.3000000000000007</v>
      </c>
      <c r="BC318">
        <v>8.3000000000000007</v>
      </c>
      <c r="BD318" t="s">
        <v>2387</v>
      </c>
    </row>
    <row r="319" spans="1:56" x14ac:dyDescent="0.25">
      <c r="A319" t="s">
        <v>67</v>
      </c>
      <c r="B319" t="s">
        <v>1179</v>
      </c>
      <c r="C319" t="s">
        <v>2370</v>
      </c>
      <c r="D319" t="s">
        <v>1353</v>
      </c>
      <c r="E319">
        <v>4</v>
      </c>
      <c r="F319">
        <v>765000</v>
      </c>
      <c r="G319">
        <v>785000</v>
      </c>
      <c r="H319">
        <v>1015000</v>
      </c>
      <c r="I319">
        <v>835000</v>
      </c>
      <c r="J319">
        <v>685000</v>
      </c>
      <c r="K319">
        <v>650000</v>
      </c>
      <c r="L319">
        <v>685000</v>
      </c>
      <c r="M319">
        <v>650000</v>
      </c>
      <c r="N319">
        <v>695000</v>
      </c>
      <c r="O319">
        <v>675000</v>
      </c>
      <c r="P319">
        <v>725000</v>
      </c>
      <c r="Q319">
        <v>675000</v>
      </c>
      <c r="R319">
        <v>725000</v>
      </c>
      <c r="S319">
        <v>755000</v>
      </c>
      <c r="T319">
        <v>1206668</v>
      </c>
      <c r="U319">
        <v>755000</v>
      </c>
      <c r="W319">
        <v>785000</v>
      </c>
      <c r="X319">
        <v>695000</v>
      </c>
      <c r="Y319">
        <v>665000</v>
      </c>
      <c r="Z319">
        <v>535500</v>
      </c>
      <c r="AA319">
        <v>549500</v>
      </c>
      <c r="AB319">
        <v>710500</v>
      </c>
      <c r="AC319">
        <v>584500</v>
      </c>
      <c r="AD319">
        <v>479500</v>
      </c>
      <c r="AE319">
        <v>455000</v>
      </c>
      <c r="AF319">
        <v>479500</v>
      </c>
      <c r="AG319">
        <v>455000</v>
      </c>
      <c r="AH319">
        <v>486500</v>
      </c>
      <c r="AI319">
        <v>472500</v>
      </c>
      <c r="AJ319">
        <v>507500</v>
      </c>
      <c r="AK319">
        <v>472500</v>
      </c>
      <c r="AL319">
        <v>507500</v>
      </c>
      <c r="AM319">
        <v>528500</v>
      </c>
      <c r="AN319">
        <v>905001</v>
      </c>
      <c r="AO319">
        <v>528500</v>
      </c>
      <c r="AQ319">
        <v>549500</v>
      </c>
      <c r="AR319">
        <v>486500</v>
      </c>
      <c r="AS319">
        <v>465500</v>
      </c>
      <c r="AT319">
        <v>8.6</v>
      </c>
      <c r="AU319">
        <v>8.6</v>
      </c>
      <c r="AV319">
        <v>8.6</v>
      </c>
      <c r="AW319">
        <v>8.6</v>
      </c>
      <c r="AX319">
        <v>8.6</v>
      </c>
      <c r="AY319">
        <v>8.6</v>
      </c>
      <c r="AZ319">
        <v>8.6</v>
      </c>
      <c r="BA319">
        <v>8.6</v>
      </c>
      <c r="BB319">
        <v>8.6</v>
      </c>
      <c r="BC319">
        <v>8.6</v>
      </c>
      <c r="BD319" t="s">
        <v>2403</v>
      </c>
    </row>
    <row r="320" spans="1:56" x14ac:dyDescent="0.25">
      <c r="A320" t="s">
        <v>868</v>
      </c>
      <c r="B320" t="s">
        <v>1237</v>
      </c>
      <c r="C320" t="s">
        <v>2380</v>
      </c>
      <c r="D320" t="s">
        <v>1353</v>
      </c>
      <c r="E320">
        <v>0</v>
      </c>
      <c r="F320">
        <v>736741</v>
      </c>
      <c r="G320">
        <v>795717</v>
      </c>
      <c r="H320">
        <v>754034</v>
      </c>
      <c r="I320">
        <v>815868</v>
      </c>
      <c r="J320">
        <v>684526</v>
      </c>
      <c r="K320">
        <v>717642</v>
      </c>
      <c r="M320">
        <v>724095</v>
      </c>
      <c r="N320">
        <v>676395</v>
      </c>
      <c r="O320">
        <v>717642</v>
      </c>
      <c r="P320">
        <v>719380</v>
      </c>
      <c r="Q320">
        <v>723641</v>
      </c>
      <c r="R320">
        <v>687947</v>
      </c>
      <c r="S320">
        <v>723641</v>
      </c>
      <c r="T320">
        <v>749413</v>
      </c>
      <c r="U320">
        <v>761142</v>
      </c>
      <c r="V320">
        <v>782985</v>
      </c>
      <c r="W320">
        <v>814246</v>
      </c>
      <c r="X320">
        <v>703060</v>
      </c>
      <c r="Y320">
        <v>728422</v>
      </c>
      <c r="Z320">
        <v>456779</v>
      </c>
      <c r="AA320">
        <v>477430</v>
      </c>
      <c r="AB320">
        <v>467501</v>
      </c>
      <c r="AC320">
        <v>489521</v>
      </c>
      <c r="AD320">
        <v>424406</v>
      </c>
      <c r="AE320">
        <v>430585</v>
      </c>
      <c r="AG320">
        <v>434457</v>
      </c>
      <c r="AH320">
        <v>419365</v>
      </c>
      <c r="AI320">
        <v>430585</v>
      </c>
      <c r="AJ320">
        <v>446016</v>
      </c>
      <c r="AK320">
        <v>434185</v>
      </c>
      <c r="AL320">
        <v>426527</v>
      </c>
      <c r="AM320">
        <v>434185</v>
      </c>
      <c r="AN320">
        <v>464636</v>
      </c>
      <c r="AO320">
        <v>456685</v>
      </c>
      <c r="AP320">
        <v>485451</v>
      </c>
      <c r="AQ320">
        <v>488548</v>
      </c>
      <c r="AR320">
        <v>435897</v>
      </c>
      <c r="AS320">
        <v>437053</v>
      </c>
      <c r="AT320">
        <v>8.1999999999999993</v>
      </c>
      <c r="AU320">
        <v>8.1999999999999993</v>
      </c>
      <c r="AV320">
        <v>8.1999999999999993</v>
      </c>
      <c r="AW320">
        <v>8.1999999999999993</v>
      </c>
      <c r="AX320">
        <v>8.1999999999999993</v>
      </c>
      <c r="AY320">
        <v>8.1999999999999993</v>
      </c>
      <c r="AZ320">
        <v>8.1999999999999993</v>
      </c>
      <c r="BA320">
        <v>8.1999999999999993</v>
      </c>
      <c r="BB320">
        <v>8.1999999999999993</v>
      </c>
      <c r="BC320">
        <v>8.1999999999999993</v>
      </c>
      <c r="BD320" t="s">
        <v>2388</v>
      </c>
    </row>
    <row r="321" spans="1:56" x14ac:dyDescent="0.25">
      <c r="A321" t="s">
        <v>243</v>
      </c>
      <c r="B321" t="s">
        <v>1167</v>
      </c>
      <c r="C321" t="s">
        <v>1354</v>
      </c>
      <c r="D321" t="s">
        <v>1353</v>
      </c>
      <c r="E321">
        <v>3</v>
      </c>
      <c r="F321">
        <v>495033</v>
      </c>
      <c r="G321">
        <v>448941</v>
      </c>
      <c r="H321">
        <v>448941</v>
      </c>
      <c r="I321">
        <v>448941</v>
      </c>
      <c r="J321">
        <v>448941</v>
      </c>
      <c r="K321">
        <v>448941</v>
      </c>
      <c r="L321">
        <v>448941</v>
      </c>
      <c r="M321">
        <v>448941</v>
      </c>
      <c r="N321">
        <v>598588</v>
      </c>
      <c r="O321">
        <v>598588</v>
      </c>
      <c r="P321">
        <v>448941</v>
      </c>
      <c r="Q321">
        <v>448941</v>
      </c>
      <c r="R321">
        <v>598588</v>
      </c>
      <c r="S321">
        <v>598588</v>
      </c>
      <c r="T321">
        <v>448941</v>
      </c>
      <c r="U321">
        <v>448941</v>
      </c>
      <c r="V321">
        <v>598588</v>
      </c>
      <c r="W321">
        <v>598588</v>
      </c>
      <c r="X321">
        <v>448941</v>
      </c>
      <c r="Y321">
        <v>448941</v>
      </c>
      <c r="Z321">
        <v>420778</v>
      </c>
      <c r="AA321">
        <v>381600</v>
      </c>
      <c r="AB321">
        <v>381600</v>
      </c>
      <c r="AC321">
        <v>381600</v>
      </c>
      <c r="AD321">
        <v>381600</v>
      </c>
      <c r="AE321">
        <v>381600</v>
      </c>
      <c r="AF321">
        <v>381600</v>
      </c>
      <c r="AG321">
        <v>381600</v>
      </c>
      <c r="AH321">
        <v>448941</v>
      </c>
      <c r="AI321">
        <v>448941</v>
      </c>
      <c r="AJ321">
        <v>381600</v>
      </c>
      <c r="AK321">
        <v>381600</v>
      </c>
      <c r="AL321">
        <v>448941</v>
      </c>
      <c r="AM321">
        <v>448941</v>
      </c>
      <c r="AN321">
        <v>381600</v>
      </c>
      <c r="AO321">
        <v>381600</v>
      </c>
      <c r="AP321">
        <v>448941</v>
      </c>
      <c r="AQ321">
        <v>448941</v>
      </c>
      <c r="AR321">
        <v>381600</v>
      </c>
      <c r="AS321">
        <v>381600</v>
      </c>
      <c r="AT321">
        <v>8</v>
      </c>
      <c r="AU321">
        <v>8</v>
      </c>
      <c r="AV321">
        <v>8</v>
      </c>
      <c r="AW321">
        <v>8</v>
      </c>
      <c r="AX321">
        <v>8</v>
      </c>
      <c r="AY321">
        <v>8</v>
      </c>
      <c r="AZ321">
        <v>8</v>
      </c>
      <c r="BA321">
        <v>8</v>
      </c>
      <c r="BB321">
        <v>8</v>
      </c>
      <c r="BC321">
        <v>8</v>
      </c>
      <c r="BD321" t="s">
        <v>2388</v>
      </c>
    </row>
    <row r="322" spans="1:56" x14ac:dyDescent="0.25">
      <c r="A322" t="s">
        <v>76</v>
      </c>
      <c r="B322" t="s">
        <v>1168</v>
      </c>
      <c r="C322" t="s">
        <v>1355</v>
      </c>
      <c r="D322" t="s">
        <v>1353</v>
      </c>
      <c r="E322">
        <v>3</v>
      </c>
      <c r="F322">
        <v>370000</v>
      </c>
      <c r="G322">
        <v>370000</v>
      </c>
      <c r="H322">
        <v>481597</v>
      </c>
      <c r="I322">
        <v>370000</v>
      </c>
      <c r="J322">
        <v>370000</v>
      </c>
      <c r="K322">
        <v>370000</v>
      </c>
      <c r="L322">
        <v>350000</v>
      </c>
      <c r="M322">
        <v>370000</v>
      </c>
      <c r="N322">
        <v>466667</v>
      </c>
      <c r="O322">
        <v>493333</v>
      </c>
      <c r="P322">
        <v>360000</v>
      </c>
      <c r="Q322">
        <v>370000</v>
      </c>
      <c r="R322">
        <v>733333</v>
      </c>
      <c r="S322">
        <v>475659</v>
      </c>
      <c r="T322">
        <v>475892</v>
      </c>
      <c r="U322">
        <v>680000</v>
      </c>
      <c r="V322">
        <v>472531</v>
      </c>
      <c r="W322">
        <v>733333</v>
      </c>
      <c r="X322">
        <v>500000</v>
      </c>
      <c r="Y322">
        <v>500000</v>
      </c>
      <c r="Z322">
        <v>314500</v>
      </c>
      <c r="AA322">
        <v>314500</v>
      </c>
      <c r="AB322">
        <v>361233</v>
      </c>
      <c r="AC322">
        <v>314500</v>
      </c>
      <c r="AD322">
        <v>314500</v>
      </c>
      <c r="AE322">
        <v>314500</v>
      </c>
      <c r="AF322">
        <v>297500</v>
      </c>
      <c r="AG322">
        <v>314500</v>
      </c>
      <c r="AH322">
        <v>350000</v>
      </c>
      <c r="AI322">
        <v>370000</v>
      </c>
      <c r="AJ322">
        <v>306000</v>
      </c>
      <c r="AK322">
        <v>314500</v>
      </c>
      <c r="AL322">
        <v>550000</v>
      </c>
      <c r="AM322">
        <v>356780</v>
      </c>
      <c r="AN322">
        <v>356955</v>
      </c>
      <c r="AO322">
        <v>578000</v>
      </c>
      <c r="AP322">
        <v>354362</v>
      </c>
      <c r="AQ322">
        <v>550000</v>
      </c>
      <c r="AR322">
        <v>425000</v>
      </c>
      <c r="AS322">
        <v>425000</v>
      </c>
      <c r="AT322">
        <v>8.5</v>
      </c>
      <c r="AU322">
        <v>8.5</v>
      </c>
      <c r="AV322">
        <v>8.5</v>
      </c>
      <c r="AW322">
        <v>8.5</v>
      </c>
      <c r="AX322">
        <v>8.5</v>
      </c>
      <c r="AY322">
        <v>8.5</v>
      </c>
      <c r="AZ322">
        <v>8.5</v>
      </c>
      <c r="BA322">
        <v>8.5</v>
      </c>
      <c r="BB322">
        <v>8.5</v>
      </c>
      <c r="BC322">
        <v>8.5</v>
      </c>
      <c r="BD322" t="s">
        <v>2387</v>
      </c>
    </row>
    <row r="323" spans="1:56" x14ac:dyDescent="0.25">
      <c r="A323" t="s">
        <v>267</v>
      </c>
      <c r="B323" t="s">
        <v>1183</v>
      </c>
      <c r="C323" t="s">
        <v>1378</v>
      </c>
      <c r="D323" t="s">
        <v>1353</v>
      </c>
      <c r="E323">
        <v>0</v>
      </c>
      <c r="F323">
        <v>398553</v>
      </c>
      <c r="G323">
        <v>398553</v>
      </c>
      <c r="H323">
        <v>462417</v>
      </c>
      <c r="I323">
        <v>398553</v>
      </c>
      <c r="J323">
        <v>398553</v>
      </c>
      <c r="K323">
        <v>398553</v>
      </c>
      <c r="L323">
        <v>398553</v>
      </c>
      <c r="M323">
        <v>398553</v>
      </c>
      <c r="N323">
        <v>398553</v>
      </c>
      <c r="O323">
        <v>398553</v>
      </c>
      <c r="P323">
        <v>398553</v>
      </c>
      <c r="Q323">
        <v>398553</v>
      </c>
      <c r="R323">
        <v>398553</v>
      </c>
      <c r="S323">
        <v>398553</v>
      </c>
      <c r="T323">
        <v>398553</v>
      </c>
      <c r="U323">
        <v>398553</v>
      </c>
      <c r="V323">
        <v>398553</v>
      </c>
      <c r="W323">
        <v>398553</v>
      </c>
      <c r="X323">
        <v>398553</v>
      </c>
      <c r="Y323">
        <v>398553</v>
      </c>
      <c r="Z323">
        <v>298915</v>
      </c>
      <c r="AA323">
        <v>298915</v>
      </c>
      <c r="AB323">
        <v>346813</v>
      </c>
      <c r="AC323">
        <v>298915</v>
      </c>
      <c r="AD323">
        <v>298915</v>
      </c>
      <c r="AE323">
        <v>298915</v>
      </c>
      <c r="AF323">
        <v>298915</v>
      </c>
      <c r="AG323">
        <v>298915</v>
      </c>
      <c r="AH323">
        <v>298915</v>
      </c>
      <c r="AI323">
        <v>298915</v>
      </c>
      <c r="AJ323">
        <v>298915</v>
      </c>
      <c r="AK323">
        <v>298915</v>
      </c>
      <c r="AL323">
        <v>298915</v>
      </c>
      <c r="AM323">
        <v>298915</v>
      </c>
      <c r="AN323">
        <v>298915</v>
      </c>
      <c r="AO323">
        <v>298915</v>
      </c>
      <c r="AP323">
        <v>298915</v>
      </c>
      <c r="AQ323">
        <v>298915</v>
      </c>
      <c r="AR323">
        <v>298915</v>
      </c>
      <c r="AS323">
        <v>298915</v>
      </c>
      <c r="AT323">
        <v>7.8</v>
      </c>
      <c r="AU323">
        <v>7.8</v>
      </c>
      <c r="AV323">
        <v>7.8</v>
      </c>
      <c r="AW323">
        <v>7.8</v>
      </c>
      <c r="AX323">
        <v>7.8</v>
      </c>
      <c r="AY323">
        <v>7.8</v>
      </c>
      <c r="AZ323">
        <v>7.8</v>
      </c>
      <c r="BA323">
        <v>7.8</v>
      </c>
      <c r="BB323">
        <v>7.8</v>
      </c>
      <c r="BC323">
        <v>7.8</v>
      </c>
      <c r="BD323" t="s">
        <v>2402</v>
      </c>
    </row>
    <row r="324" spans="1:56" x14ac:dyDescent="0.25">
      <c r="A324" t="s">
        <v>909</v>
      </c>
      <c r="B324" t="s">
        <v>1186</v>
      </c>
      <c r="C324" t="s">
        <v>1382</v>
      </c>
      <c r="D324" t="s">
        <v>1353</v>
      </c>
      <c r="E324">
        <v>0</v>
      </c>
      <c r="F324">
        <v>346665</v>
      </c>
      <c r="G324">
        <v>346665</v>
      </c>
      <c r="H324">
        <v>346665</v>
      </c>
      <c r="I324">
        <v>346665</v>
      </c>
      <c r="J324">
        <v>346665</v>
      </c>
      <c r="K324">
        <v>346665</v>
      </c>
      <c r="L324">
        <v>346665</v>
      </c>
      <c r="M324">
        <v>346665</v>
      </c>
      <c r="N324">
        <v>346665</v>
      </c>
      <c r="O324">
        <v>346665</v>
      </c>
      <c r="P324">
        <v>346665</v>
      </c>
      <c r="Q324">
        <v>346665</v>
      </c>
      <c r="R324">
        <v>346665</v>
      </c>
      <c r="S324">
        <v>346665</v>
      </c>
      <c r="T324">
        <v>346665</v>
      </c>
      <c r="U324">
        <v>346665</v>
      </c>
      <c r="V324">
        <v>346665</v>
      </c>
      <c r="W324">
        <v>346665</v>
      </c>
      <c r="X324">
        <v>346665</v>
      </c>
      <c r="Y324">
        <v>346665</v>
      </c>
      <c r="Z324">
        <v>259999</v>
      </c>
      <c r="AA324">
        <v>259999</v>
      </c>
      <c r="AB324">
        <v>259999</v>
      </c>
      <c r="AC324">
        <v>259999</v>
      </c>
      <c r="AD324">
        <v>259999</v>
      </c>
      <c r="AE324">
        <v>259999</v>
      </c>
      <c r="AF324">
        <v>259999</v>
      </c>
      <c r="AG324">
        <v>259999</v>
      </c>
      <c r="AH324">
        <v>259999</v>
      </c>
      <c r="AI324">
        <v>259999</v>
      </c>
      <c r="AJ324">
        <v>259999</v>
      </c>
      <c r="AK324">
        <v>259999</v>
      </c>
      <c r="AL324">
        <v>259999</v>
      </c>
      <c r="AM324">
        <v>259999</v>
      </c>
      <c r="AN324">
        <v>259999</v>
      </c>
      <c r="AO324">
        <v>259999</v>
      </c>
      <c r="AP324">
        <v>259999</v>
      </c>
      <c r="AQ324">
        <v>259999</v>
      </c>
      <c r="AR324">
        <v>259999</v>
      </c>
      <c r="AS324">
        <v>259999</v>
      </c>
      <c r="AT324">
        <v>6.3</v>
      </c>
      <c r="AU324">
        <v>6.3</v>
      </c>
      <c r="AV324">
        <v>6.3</v>
      </c>
      <c r="AW324">
        <v>6.3</v>
      </c>
      <c r="AX324">
        <v>6.3</v>
      </c>
      <c r="AY324">
        <v>6.3</v>
      </c>
      <c r="AZ324">
        <v>6.3</v>
      </c>
      <c r="BA324">
        <v>6.3</v>
      </c>
      <c r="BB324">
        <v>6.3</v>
      </c>
      <c r="BC324">
        <v>6.3</v>
      </c>
      <c r="BD324" t="s">
        <v>2398</v>
      </c>
    </row>
    <row r="325" spans="1:56" x14ac:dyDescent="0.25">
      <c r="A325" t="s">
        <v>78</v>
      </c>
      <c r="B325" t="s">
        <v>1190</v>
      </c>
      <c r="C325" t="s">
        <v>1385</v>
      </c>
      <c r="D325" t="s">
        <v>1353</v>
      </c>
      <c r="E325">
        <v>3</v>
      </c>
      <c r="F325">
        <v>415000</v>
      </c>
      <c r="G325">
        <v>415000</v>
      </c>
      <c r="H325">
        <v>683060</v>
      </c>
      <c r="I325">
        <v>415000</v>
      </c>
      <c r="J325">
        <v>385000</v>
      </c>
      <c r="K325">
        <v>385000</v>
      </c>
      <c r="L325">
        <v>390000</v>
      </c>
      <c r="M325">
        <v>385000</v>
      </c>
      <c r="N325">
        <v>400000</v>
      </c>
      <c r="O325">
        <v>385000</v>
      </c>
      <c r="P325">
        <v>410000</v>
      </c>
      <c r="Q325">
        <v>400000</v>
      </c>
      <c r="R325">
        <v>410000</v>
      </c>
      <c r="S325">
        <v>400000</v>
      </c>
      <c r="T325">
        <v>415000</v>
      </c>
      <c r="U325">
        <v>415000</v>
      </c>
      <c r="V325">
        <v>555291</v>
      </c>
      <c r="W325">
        <v>415000</v>
      </c>
      <c r="X325">
        <v>385000</v>
      </c>
      <c r="Y325">
        <v>385000</v>
      </c>
      <c r="Z325">
        <v>373500</v>
      </c>
      <c r="AA325">
        <v>373500</v>
      </c>
      <c r="AB325">
        <v>495018</v>
      </c>
      <c r="AC325">
        <v>373500</v>
      </c>
      <c r="AD325">
        <v>346500</v>
      </c>
      <c r="AE325">
        <v>346500</v>
      </c>
      <c r="AF325">
        <v>351000</v>
      </c>
      <c r="AG325">
        <v>346500</v>
      </c>
      <c r="AH325">
        <v>360000</v>
      </c>
      <c r="AI325">
        <v>346500</v>
      </c>
      <c r="AJ325">
        <v>369000</v>
      </c>
      <c r="AK325">
        <v>360000</v>
      </c>
      <c r="AL325">
        <v>369000</v>
      </c>
      <c r="AM325">
        <v>360000</v>
      </c>
      <c r="AN325">
        <v>373500</v>
      </c>
      <c r="AO325">
        <v>373500</v>
      </c>
      <c r="AP325">
        <v>402284</v>
      </c>
      <c r="AQ325">
        <v>373500</v>
      </c>
      <c r="AR325">
        <v>346500</v>
      </c>
      <c r="AS325">
        <v>346500</v>
      </c>
      <c r="AT325">
        <v>8.6</v>
      </c>
      <c r="AU325">
        <v>8.6</v>
      </c>
      <c r="AV325">
        <v>8.6</v>
      </c>
      <c r="AW325">
        <v>8.6</v>
      </c>
      <c r="AX325">
        <v>8.6</v>
      </c>
      <c r="AY325">
        <v>8.6</v>
      </c>
      <c r="AZ325">
        <v>8.6</v>
      </c>
      <c r="BA325">
        <v>8.6</v>
      </c>
      <c r="BB325">
        <v>8.6</v>
      </c>
      <c r="BC325">
        <v>8.6</v>
      </c>
      <c r="BD325" t="s">
        <v>2387</v>
      </c>
    </row>
    <row r="326" spans="1:56" x14ac:dyDescent="0.25">
      <c r="A326" t="s">
        <v>224</v>
      </c>
      <c r="B326" t="s">
        <v>1193</v>
      </c>
      <c r="C326" t="s">
        <v>1389</v>
      </c>
      <c r="D326" t="s">
        <v>1353</v>
      </c>
      <c r="E326">
        <v>2</v>
      </c>
      <c r="F326">
        <v>493333</v>
      </c>
      <c r="G326">
        <v>493333</v>
      </c>
      <c r="H326">
        <v>493333</v>
      </c>
      <c r="I326">
        <v>493333</v>
      </c>
      <c r="J326">
        <v>493333</v>
      </c>
      <c r="K326">
        <v>493333</v>
      </c>
      <c r="L326">
        <v>493333</v>
      </c>
      <c r="M326">
        <v>493333</v>
      </c>
      <c r="N326">
        <v>493333</v>
      </c>
      <c r="O326">
        <v>493333</v>
      </c>
      <c r="P326">
        <v>493333</v>
      </c>
      <c r="Q326">
        <v>493333</v>
      </c>
      <c r="R326">
        <v>493333</v>
      </c>
      <c r="S326">
        <v>493333</v>
      </c>
      <c r="T326">
        <v>493333</v>
      </c>
      <c r="U326">
        <v>493333</v>
      </c>
      <c r="V326">
        <v>493333</v>
      </c>
      <c r="W326">
        <v>493333</v>
      </c>
      <c r="X326">
        <v>493333</v>
      </c>
      <c r="Y326">
        <v>493333</v>
      </c>
      <c r="Z326">
        <v>370000</v>
      </c>
      <c r="AA326">
        <v>370000</v>
      </c>
      <c r="AB326">
        <v>370000</v>
      </c>
      <c r="AC326">
        <v>370000</v>
      </c>
      <c r="AD326">
        <v>370000</v>
      </c>
      <c r="AE326">
        <v>370000</v>
      </c>
      <c r="AF326">
        <v>370000</v>
      </c>
      <c r="AG326">
        <v>370000</v>
      </c>
      <c r="AH326">
        <v>370000</v>
      </c>
      <c r="AI326">
        <v>370000</v>
      </c>
      <c r="AJ326">
        <v>370000</v>
      </c>
      <c r="AK326">
        <v>370000</v>
      </c>
      <c r="AL326">
        <v>370000</v>
      </c>
      <c r="AM326">
        <v>370000</v>
      </c>
      <c r="AN326">
        <v>370000</v>
      </c>
      <c r="AO326">
        <v>370000</v>
      </c>
      <c r="AP326">
        <v>370000</v>
      </c>
      <c r="AQ326">
        <v>370000</v>
      </c>
      <c r="AR326">
        <v>370000</v>
      </c>
      <c r="AS326">
        <v>370000</v>
      </c>
      <c r="AT326">
        <v>8.1999999999999993</v>
      </c>
      <c r="AU326">
        <v>8.1999999999999993</v>
      </c>
      <c r="AV326">
        <v>8.1999999999999993</v>
      </c>
      <c r="AW326">
        <v>8.1999999999999993</v>
      </c>
      <c r="AX326">
        <v>8.1999999999999993</v>
      </c>
      <c r="AY326">
        <v>8.1999999999999993</v>
      </c>
      <c r="AZ326">
        <v>8.1999999999999993</v>
      </c>
      <c r="BA326">
        <v>8.1999999999999993</v>
      </c>
      <c r="BB326">
        <v>8.1999999999999993</v>
      </c>
      <c r="BC326">
        <v>8.1999999999999993</v>
      </c>
      <c r="BD326" t="s">
        <v>2387</v>
      </c>
    </row>
    <row r="327" spans="1:56" x14ac:dyDescent="0.25">
      <c r="A327" t="s">
        <v>127</v>
      </c>
      <c r="B327" t="s">
        <v>1194</v>
      </c>
      <c r="C327" t="s">
        <v>1390</v>
      </c>
      <c r="D327" t="s">
        <v>1353</v>
      </c>
      <c r="E327">
        <v>3</v>
      </c>
      <c r="F327">
        <v>370667</v>
      </c>
      <c r="G327">
        <v>370667</v>
      </c>
      <c r="H327">
        <v>418667</v>
      </c>
      <c r="I327">
        <v>370667</v>
      </c>
      <c r="J327">
        <v>326667</v>
      </c>
      <c r="K327">
        <v>370667</v>
      </c>
      <c r="L327">
        <v>326667</v>
      </c>
      <c r="M327">
        <v>370667</v>
      </c>
      <c r="N327">
        <v>326667</v>
      </c>
      <c r="O327">
        <v>370667</v>
      </c>
      <c r="P327">
        <v>326667</v>
      </c>
      <c r="Q327">
        <v>457333</v>
      </c>
      <c r="R327">
        <v>326667</v>
      </c>
      <c r="S327">
        <v>581333</v>
      </c>
      <c r="T327">
        <v>370667</v>
      </c>
      <c r="U327">
        <v>581333</v>
      </c>
      <c r="V327">
        <v>653333</v>
      </c>
      <c r="W327">
        <v>457333</v>
      </c>
      <c r="X327">
        <v>326667</v>
      </c>
      <c r="Y327">
        <v>370667</v>
      </c>
      <c r="Z327">
        <v>278000</v>
      </c>
      <c r="AA327">
        <v>278000</v>
      </c>
      <c r="AB327">
        <v>314000</v>
      </c>
      <c r="AC327">
        <v>278000</v>
      </c>
      <c r="AD327">
        <v>245000</v>
      </c>
      <c r="AE327">
        <v>278000</v>
      </c>
      <c r="AF327">
        <v>245000</v>
      </c>
      <c r="AG327">
        <v>278000</v>
      </c>
      <c r="AH327">
        <v>245000</v>
      </c>
      <c r="AI327">
        <v>278000</v>
      </c>
      <c r="AJ327">
        <v>245000</v>
      </c>
      <c r="AK327">
        <v>343000</v>
      </c>
      <c r="AL327">
        <v>245000</v>
      </c>
      <c r="AM327">
        <v>436000</v>
      </c>
      <c r="AN327">
        <v>278000</v>
      </c>
      <c r="AO327">
        <v>436000</v>
      </c>
      <c r="AP327">
        <v>490000</v>
      </c>
      <c r="AQ327">
        <v>343000</v>
      </c>
      <c r="AR327">
        <v>245000</v>
      </c>
      <c r="AS327">
        <v>278000</v>
      </c>
      <c r="AT327">
        <v>8.4</v>
      </c>
      <c r="AU327">
        <v>8.4</v>
      </c>
      <c r="AV327">
        <v>8.4</v>
      </c>
      <c r="AW327">
        <v>8.4</v>
      </c>
      <c r="AX327">
        <v>8.4</v>
      </c>
      <c r="AY327">
        <v>8.4</v>
      </c>
      <c r="AZ327">
        <v>8.4</v>
      </c>
      <c r="BA327">
        <v>8.4</v>
      </c>
      <c r="BB327">
        <v>8.4</v>
      </c>
      <c r="BC327">
        <v>8.4</v>
      </c>
      <c r="BD327" t="s">
        <v>2387</v>
      </c>
    </row>
    <row r="328" spans="1:56" x14ac:dyDescent="0.25">
      <c r="A328" t="s">
        <v>120</v>
      </c>
      <c r="B328" t="s">
        <v>1168</v>
      </c>
      <c r="C328" t="s">
        <v>1392</v>
      </c>
      <c r="D328" t="s">
        <v>1353</v>
      </c>
      <c r="E328">
        <v>2</v>
      </c>
      <c r="F328">
        <v>486667</v>
      </c>
      <c r="G328">
        <v>486667</v>
      </c>
      <c r="H328">
        <v>513333</v>
      </c>
      <c r="I328">
        <v>640000</v>
      </c>
      <c r="J328">
        <v>486667</v>
      </c>
      <c r="K328">
        <v>365000</v>
      </c>
      <c r="L328">
        <v>486667</v>
      </c>
      <c r="M328">
        <v>365000</v>
      </c>
      <c r="N328">
        <v>365000</v>
      </c>
      <c r="O328">
        <v>365000</v>
      </c>
      <c r="P328">
        <v>365000</v>
      </c>
      <c r="Q328">
        <v>486667</v>
      </c>
      <c r="R328">
        <v>513333</v>
      </c>
      <c r="S328">
        <v>500000</v>
      </c>
      <c r="T328">
        <v>659027</v>
      </c>
      <c r="U328">
        <v>666667</v>
      </c>
      <c r="V328">
        <v>933333</v>
      </c>
      <c r="W328">
        <v>664203</v>
      </c>
      <c r="X328">
        <v>486667</v>
      </c>
      <c r="Y328">
        <v>365000</v>
      </c>
      <c r="Z328">
        <v>365000</v>
      </c>
      <c r="AA328">
        <v>365000</v>
      </c>
      <c r="AB328">
        <v>385000</v>
      </c>
      <c r="AC328">
        <v>480000</v>
      </c>
      <c r="AD328">
        <v>365000</v>
      </c>
      <c r="AE328">
        <v>310250</v>
      </c>
      <c r="AF328">
        <v>365000</v>
      </c>
      <c r="AG328">
        <v>310250</v>
      </c>
      <c r="AH328">
        <v>328500</v>
      </c>
      <c r="AI328">
        <v>310250</v>
      </c>
      <c r="AJ328">
        <v>328500</v>
      </c>
      <c r="AK328">
        <v>365000</v>
      </c>
      <c r="AL328">
        <v>385000</v>
      </c>
      <c r="AM328">
        <v>375000</v>
      </c>
      <c r="AN328">
        <v>494224</v>
      </c>
      <c r="AO328">
        <v>500000</v>
      </c>
      <c r="AP328">
        <v>700000</v>
      </c>
      <c r="AQ328">
        <v>498198</v>
      </c>
      <c r="AR328">
        <v>365000</v>
      </c>
      <c r="AS328">
        <v>310250</v>
      </c>
      <c r="AT328">
        <v>8.4</v>
      </c>
      <c r="AU328">
        <v>8.4</v>
      </c>
      <c r="AV328">
        <v>8.4</v>
      </c>
      <c r="AW328">
        <v>8.4</v>
      </c>
      <c r="AX328">
        <v>8.4</v>
      </c>
      <c r="AY328">
        <v>8.4</v>
      </c>
      <c r="AZ328">
        <v>8.4</v>
      </c>
      <c r="BA328">
        <v>8.4</v>
      </c>
      <c r="BB328">
        <v>8.4</v>
      </c>
      <c r="BC328">
        <v>8.4</v>
      </c>
      <c r="BD328" t="s">
        <v>2387</v>
      </c>
    </row>
    <row r="329" spans="1:56" x14ac:dyDescent="0.25">
      <c r="A329" t="s">
        <v>102</v>
      </c>
      <c r="B329" t="s">
        <v>1195</v>
      </c>
      <c r="C329" t="s">
        <v>1393</v>
      </c>
      <c r="D329" t="s">
        <v>1353</v>
      </c>
      <c r="E329">
        <v>2</v>
      </c>
      <c r="F329">
        <v>286000</v>
      </c>
      <c r="G329">
        <v>286000</v>
      </c>
      <c r="H329">
        <v>374000</v>
      </c>
      <c r="I329">
        <v>286000</v>
      </c>
      <c r="J329">
        <v>286000</v>
      </c>
      <c r="K329">
        <v>286000</v>
      </c>
      <c r="L329">
        <v>325000</v>
      </c>
      <c r="M329">
        <v>325000</v>
      </c>
      <c r="N329">
        <v>286000</v>
      </c>
      <c r="O329">
        <v>286000</v>
      </c>
      <c r="P329">
        <v>286000</v>
      </c>
      <c r="Q329">
        <v>286000</v>
      </c>
      <c r="R329">
        <v>325000</v>
      </c>
      <c r="S329">
        <v>286000</v>
      </c>
      <c r="T329">
        <v>350000</v>
      </c>
      <c r="U329">
        <v>286000</v>
      </c>
      <c r="V329">
        <v>500000</v>
      </c>
      <c r="W329">
        <v>751825</v>
      </c>
      <c r="X329">
        <v>286000</v>
      </c>
      <c r="Y329">
        <v>286000</v>
      </c>
      <c r="Z329">
        <v>214500</v>
      </c>
      <c r="AA329">
        <v>214500</v>
      </c>
      <c r="AB329">
        <v>280500</v>
      </c>
      <c r="AC329">
        <v>214500</v>
      </c>
      <c r="AD329">
        <v>214500</v>
      </c>
      <c r="AE329">
        <v>214500</v>
      </c>
      <c r="AF329">
        <v>295750</v>
      </c>
      <c r="AG329">
        <v>292500</v>
      </c>
      <c r="AH329">
        <v>214500</v>
      </c>
      <c r="AI329">
        <v>214500</v>
      </c>
      <c r="AJ329">
        <v>214500</v>
      </c>
      <c r="AK329">
        <v>214500</v>
      </c>
      <c r="AL329">
        <v>243750</v>
      </c>
      <c r="AM329">
        <v>214500</v>
      </c>
      <c r="AN329">
        <v>262500</v>
      </c>
      <c r="AO329">
        <v>214500</v>
      </c>
      <c r="AP329">
        <v>375000</v>
      </c>
      <c r="AQ329">
        <v>563823</v>
      </c>
      <c r="AR329">
        <v>214500</v>
      </c>
      <c r="AS329">
        <v>214500</v>
      </c>
      <c r="AT329">
        <v>8.4</v>
      </c>
      <c r="AU329">
        <v>8.4</v>
      </c>
      <c r="AV329">
        <v>8.4</v>
      </c>
      <c r="AW329">
        <v>8.4</v>
      </c>
      <c r="AX329">
        <v>8.4</v>
      </c>
      <c r="AY329">
        <v>8.4</v>
      </c>
      <c r="AZ329">
        <v>8.4</v>
      </c>
      <c r="BA329">
        <v>8.4</v>
      </c>
      <c r="BB329">
        <v>8.4</v>
      </c>
      <c r="BC329">
        <v>8.4</v>
      </c>
      <c r="BD329" t="s">
        <v>2387</v>
      </c>
    </row>
    <row r="330" spans="1:56" x14ac:dyDescent="0.25">
      <c r="A330" t="s">
        <v>825</v>
      </c>
      <c r="B330" t="s">
        <v>1184</v>
      </c>
      <c r="C330" t="s">
        <v>1404</v>
      </c>
      <c r="D330" t="s">
        <v>1353</v>
      </c>
      <c r="E330">
        <v>2.5</v>
      </c>
      <c r="F330">
        <v>226657</v>
      </c>
      <c r="G330">
        <v>259269</v>
      </c>
      <c r="H330">
        <v>258054</v>
      </c>
      <c r="I330">
        <v>251294</v>
      </c>
      <c r="J330">
        <v>218493</v>
      </c>
      <c r="K330">
        <v>241046</v>
      </c>
      <c r="L330">
        <v>208011</v>
      </c>
      <c r="M330">
        <v>244502</v>
      </c>
      <c r="N330">
        <v>223636</v>
      </c>
      <c r="O330">
        <v>244502</v>
      </c>
      <c r="P330">
        <v>202520</v>
      </c>
      <c r="Q330">
        <v>260159</v>
      </c>
      <c r="R330">
        <v>222772</v>
      </c>
      <c r="S330">
        <v>267857</v>
      </c>
      <c r="T330">
        <v>218618</v>
      </c>
      <c r="U330">
        <v>244269</v>
      </c>
      <c r="V330">
        <v>229022</v>
      </c>
      <c r="W330">
        <v>334942</v>
      </c>
      <c r="X330">
        <v>204163</v>
      </c>
      <c r="Y330">
        <v>212993</v>
      </c>
      <c r="Z330">
        <v>150450</v>
      </c>
      <c r="AA330">
        <v>167166</v>
      </c>
      <c r="AB330">
        <v>171290</v>
      </c>
      <c r="AC330">
        <v>162024</v>
      </c>
      <c r="AD330">
        <v>145031</v>
      </c>
      <c r="AE330">
        <v>155417</v>
      </c>
      <c r="AF330">
        <v>138072</v>
      </c>
      <c r="AG330">
        <v>157645</v>
      </c>
      <c r="AH330">
        <v>148444</v>
      </c>
      <c r="AI330">
        <v>157645</v>
      </c>
      <c r="AJ330">
        <v>134428</v>
      </c>
      <c r="AK330">
        <v>167740</v>
      </c>
      <c r="AL330">
        <v>147871</v>
      </c>
      <c r="AM330">
        <v>172703</v>
      </c>
      <c r="AN330">
        <v>145113</v>
      </c>
      <c r="AO330">
        <v>157495</v>
      </c>
      <c r="AP330">
        <v>152020</v>
      </c>
      <c r="AQ330">
        <v>215958</v>
      </c>
      <c r="AR330">
        <v>135519</v>
      </c>
      <c r="AS330">
        <v>137330</v>
      </c>
      <c r="AT330">
        <v>6.8</v>
      </c>
      <c r="AU330">
        <v>7</v>
      </c>
      <c r="AV330">
        <v>7</v>
      </c>
      <c r="AW330">
        <v>7</v>
      </c>
      <c r="AX330">
        <v>7</v>
      </c>
      <c r="AY330">
        <v>7</v>
      </c>
      <c r="AZ330">
        <v>7</v>
      </c>
      <c r="BA330">
        <v>7</v>
      </c>
      <c r="BB330">
        <v>7</v>
      </c>
      <c r="BC330">
        <v>7</v>
      </c>
      <c r="BD330" t="s">
        <v>2399</v>
      </c>
    </row>
    <row r="331" spans="1:56" x14ac:dyDescent="0.25">
      <c r="A331" t="s">
        <v>393</v>
      </c>
      <c r="B331" t="s">
        <v>1170</v>
      </c>
      <c r="C331" t="s">
        <v>1405</v>
      </c>
      <c r="D331" t="s">
        <v>1353</v>
      </c>
      <c r="E331">
        <v>1</v>
      </c>
      <c r="F331">
        <v>233333</v>
      </c>
      <c r="G331">
        <v>233333</v>
      </c>
      <c r="H331">
        <v>249333</v>
      </c>
      <c r="I331">
        <v>249333</v>
      </c>
      <c r="J331">
        <v>233333</v>
      </c>
      <c r="K331">
        <v>233333</v>
      </c>
      <c r="L331">
        <v>233333</v>
      </c>
      <c r="M331">
        <v>233333</v>
      </c>
      <c r="N331">
        <v>233333</v>
      </c>
      <c r="O331">
        <v>233333</v>
      </c>
      <c r="P331">
        <v>233333</v>
      </c>
      <c r="Q331">
        <v>233333</v>
      </c>
      <c r="R331">
        <v>233333</v>
      </c>
      <c r="S331">
        <v>233333</v>
      </c>
      <c r="T331">
        <v>233333</v>
      </c>
      <c r="U331">
        <v>233333</v>
      </c>
      <c r="V331">
        <v>249333</v>
      </c>
      <c r="W331">
        <v>249333</v>
      </c>
      <c r="X331">
        <v>253333</v>
      </c>
      <c r="Y331">
        <v>233333</v>
      </c>
      <c r="Z331">
        <v>175000</v>
      </c>
      <c r="AA331">
        <v>175000</v>
      </c>
      <c r="AB331">
        <v>187000</v>
      </c>
      <c r="AC331">
        <v>187000</v>
      </c>
      <c r="AD331">
        <v>175000</v>
      </c>
      <c r="AE331">
        <v>175000</v>
      </c>
      <c r="AF331">
        <v>175000</v>
      </c>
      <c r="AG331">
        <v>175000</v>
      </c>
      <c r="AH331">
        <v>175000</v>
      </c>
      <c r="AI331">
        <v>175000</v>
      </c>
      <c r="AJ331">
        <v>175000</v>
      </c>
      <c r="AK331">
        <v>175000</v>
      </c>
      <c r="AL331">
        <v>175000</v>
      </c>
      <c r="AM331">
        <v>175000</v>
      </c>
      <c r="AN331">
        <v>175000</v>
      </c>
      <c r="AO331">
        <v>175000</v>
      </c>
      <c r="AP331">
        <v>187000</v>
      </c>
      <c r="AQ331">
        <v>187000</v>
      </c>
      <c r="AR331">
        <v>190000</v>
      </c>
      <c r="AS331">
        <v>175000</v>
      </c>
      <c r="AT331">
        <v>8.4</v>
      </c>
      <c r="AU331">
        <v>8.4</v>
      </c>
      <c r="AV331">
        <v>8.4</v>
      </c>
      <c r="AW331">
        <v>8.4</v>
      </c>
      <c r="AX331">
        <v>8.4</v>
      </c>
      <c r="AY331">
        <v>8.4</v>
      </c>
      <c r="AZ331">
        <v>8.4</v>
      </c>
      <c r="BA331">
        <v>8.4</v>
      </c>
      <c r="BB331">
        <v>8.4</v>
      </c>
      <c r="BC331">
        <v>8.4</v>
      </c>
      <c r="BD331" t="s">
        <v>2388</v>
      </c>
    </row>
    <row r="332" spans="1:56" x14ac:dyDescent="0.25">
      <c r="A332" t="s">
        <v>95</v>
      </c>
      <c r="B332" t="s">
        <v>1168</v>
      </c>
      <c r="C332" t="s">
        <v>1417</v>
      </c>
      <c r="D332" t="s">
        <v>1353</v>
      </c>
      <c r="E332">
        <v>3.5</v>
      </c>
      <c r="F332">
        <v>843750</v>
      </c>
      <c r="G332">
        <v>843750</v>
      </c>
      <c r="H332">
        <v>1225000</v>
      </c>
      <c r="I332">
        <v>700000</v>
      </c>
      <c r="J332">
        <v>993333</v>
      </c>
      <c r="K332">
        <v>662500</v>
      </c>
      <c r="L332">
        <v>700000</v>
      </c>
      <c r="M332">
        <v>662500</v>
      </c>
      <c r="N332">
        <v>1037333</v>
      </c>
      <c r="O332">
        <v>662500</v>
      </c>
      <c r="P332">
        <v>1025000</v>
      </c>
      <c r="Q332">
        <v>662500</v>
      </c>
      <c r="R332">
        <v>1150000</v>
      </c>
      <c r="S332">
        <v>662500</v>
      </c>
      <c r="T332">
        <v>1025000</v>
      </c>
      <c r="U332">
        <v>662500</v>
      </c>
      <c r="V332">
        <v>1062500</v>
      </c>
      <c r="W332">
        <v>700000</v>
      </c>
      <c r="X332">
        <v>700000</v>
      </c>
      <c r="Y332">
        <v>662500</v>
      </c>
      <c r="Z332">
        <v>759375</v>
      </c>
      <c r="AA332">
        <v>675000</v>
      </c>
      <c r="AB332">
        <v>1102500</v>
      </c>
      <c r="AC332">
        <v>560000</v>
      </c>
      <c r="AD332">
        <v>745000</v>
      </c>
      <c r="AE332">
        <v>530000</v>
      </c>
      <c r="AF332">
        <v>630000</v>
      </c>
      <c r="AG332">
        <v>530000</v>
      </c>
      <c r="AH332">
        <v>778000</v>
      </c>
      <c r="AI332">
        <v>530000</v>
      </c>
      <c r="AJ332">
        <v>871250</v>
      </c>
      <c r="AK332">
        <v>530000</v>
      </c>
      <c r="AL332">
        <v>977500</v>
      </c>
      <c r="AM332">
        <v>530000</v>
      </c>
      <c r="AN332">
        <v>922500</v>
      </c>
      <c r="AO332">
        <v>530000</v>
      </c>
      <c r="AP332">
        <v>956250</v>
      </c>
      <c r="AQ332">
        <v>560000</v>
      </c>
      <c r="AR332">
        <v>630000</v>
      </c>
      <c r="AS332">
        <v>530000</v>
      </c>
      <c r="AT332">
        <v>8.6</v>
      </c>
      <c r="AU332">
        <v>8.6</v>
      </c>
      <c r="AV332">
        <v>8.6</v>
      </c>
      <c r="AW332">
        <v>8.6</v>
      </c>
      <c r="AX332">
        <v>8.6</v>
      </c>
      <c r="AY332">
        <v>8.6</v>
      </c>
      <c r="AZ332">
        <v>8.6</v>
      </c>
      <c r="BA332">
        <v>8.6</v>
      </c>
      <c r="BB332">
        <v>8.6</v>
      </c>
      <c r="BC332">
        <v>8.6</v>
      </c>
      <c r="BD332" t="s">
        <v>2387</v>
      </c>
    </row>
    <row r="333" spans="1:56" x14ac:dyDescent="0.25">
      <c r="A333" t="s">
        <v>124</v>
      </c>
      <c r="B333" t="s">
        <v>1206</v>
      </c>
      <c r="C333" t="s">
        <v>1420</v>
      </c>
      <c r="D333" t="s">
        <v>1353</v>
      </c>
      <c r="E333">
        <v>3</v>
      </c>
      <c r="F333">
        <v>338667</v>
      </c>
      <c r="G333">
        <v>273333</v>
      </c>
      <c r="H333">
        <v>466667</v>
      </c>
      <c r="I333">
        <v>326667</v>
      </c>
      <c r="J333">
        <v>273333</v>
      </c>
      <c r="K333">
        <v>326667</v>
      </c>
      <c r="L333">
        <v>273333</v>
      </c>
      <c r="M333">
        <v>273333</v>
      </c>
      <c r="N333">
        <v>273333</v>
      </c>
      <c r="O333">
        <v>273333</v>
      </c>
      <c r="P333">
        <v>326667</v>
      </c>
      <c r="Q333">
        <v>440000</v>
      </c>
      <c r="R333">
        <v>273333</v>
      </c>
      <c r="S333">
        <v>273333</v>
      </c>
      <c r="T333">
        <v>338667</v>
      </c>
      <c r="U333">
        <v>273333</v>
      </c>
      <c r="V333">
        <v>392000</v>
      </c>
      <c r="W333">
        <v>326667</v>
      </c>
      <c r="X333">
        <v>273333</v>
      </c>
      <c r="Y333">
        <v>273333</v>
      </c>
      <c r="Z333">
        <v>254000</v>
      </c>
      <c r="AA333">
        <v>205000</v>
      </c>
      <c r="AB333">
        <v>350000</v>
      </c>
      <c r="AC333">
        <v>245000</v>
      </c>
      <c r="AD333">
        <v>205000</v>
      </c>
      <c r="AE333">
        <v>245000</v>
      </c>
      <c r="AF333">
        <v>205000</v>
      </c>
      <c r="AG333">
        <v>205000</v>
      </c>
      <c r="AH333">
        <v>205000</v>
      </c>
      <c r="AI333">
        <v>205000</v>
      </c>
      <c r="AJ333">
        <v>245000</v>
      </c>
      <c r="AK333">
        <v>330000</v>
      </c>
      <c r="AL333">
        <v>205000</v>
      </c>
      <c r="AM333">
        <v>205000</v>
      </c>
      <c r="AN333">
        <v>254000</v>
      </c>
      <c r="AO333">
        <v>205000</v>
      </c>
      <c r="AP333">
        <v>294000</v>
      </c>
      <c r="AQ333">
        <v>245000</v>
      </c>
      <c r="AR333">
        <v>205000</v>
      </c>
      <c r="AS333">
        <v>205000</v>
      </c>
      <c r="AT333">
        <v>7.6</v>
      </c>
      <c r="AU333">
        <v>7.6</v>
      </c>
      <c r="AV333">
        <v>7.6</v>
      </c>
      <c r="AW333">
        <v>7.6</v>
      </c>
      <c r="AX333">
        <v>7.6</v>
      </c>
      <c r="AY333">
        <v>7.6</v>
      </c>
      <c r="AZ333">
        <v>7.6</v>
      </c>
      <c r="BA333">
        <v>7.6</v>
      </c>
      <c r="BB333">
        <v>7.6</v>
      </c>
      <c r="BC333">
        <v>7.6</v>
      </c>
      <c r="BD333" t="s">
        <v>2403</v>
      </c>
    </row>
    <row r="334" spans="1:56" x14ac:dyDescent="0.25">
      <c r="A334" t="s">
        <v>71</v>
      </c>
      <c r="B334" t="s">
        <v>1207</v>
      </c>
      <c r="C334" t="s">
        <v>1421</v>
      </c>
      <c r="D334" t="s">
        <v>1353</v>
      </c>
      <c r="E334">
        <v>4</v>
      </c>
      <c r="F334">
        <v>1148000</v>
      </c>
      <c r="G334">
        <v>1093333</v>
      </c>
      <c r="H334">
        <v>1093333</v>
      </c>
      <c r="I334">
        <v>1093333</v>
      </c>
      <c r="J334">
        <v>1093333</v>
      </c>
      <c r="K334">
        <v>1093333</v>
      </c>
      <c r="L334">
        <v>1093333</v>
      </c>
      <c r="M334">
        <v>1093333</v>
      </c>
      <c r="N334">
        <v>1093333</v>
      </c>
      <c r="O334">
        <v>1093333</v>
      </c>
      <c r="P334">
        <v>1148000</v>
      </c>
      <c r="Q334">
        <v>1093333</v>
      </c>
      <c r="R334">
        <v>1148000</v>
      </c>
      <c r="S334">
        <v>1093333</v>
      </c>
      <c r="T334">
        <v>1148000</v>
      </c>
      <c r="U334">
        <v>1093333</v>
      </c>
      <c r="V334">
        <v>1148000</v>
      </c>
      <c r="W334">
        <v>1093333</v>
      </c>
      <c r="X334">
        <v>1093333</v>
      </c>
      <c r="Y334">
        <v>1093333</v>
      </c>
      <c r="Z334">
        <v>861000</v>
      </c>
      <c r="AA334">
        <v>820000</v>
      </c>
      <c r="AB334">
        <v>820000</v>
      </c>
      <c r="AC334">
        <v>820000</v>
      </c>
      <c r="AD334">
        <v>820000</v>
      </c>
      <c r="AE334">
        <v>820000</v>
      </c>
      <c r="AF334">
        <v>820000</v>
      </c>
      <c r="AG334">
        <v>820000</v>
      </c>
      <c r="AH334">
        <v>820000</v>
      </c>
      <c r="AI334">
        <v>820000</v>
      </c>
      <c r="AJ334">
        <v>861000</v>
      </c>
      <c r="AK334">
        <v>820000</v>
      </c>
      <c r="AL334">
        <v>861000</v>
      </c>
      <c r="AM334">
        <v>820000</v>
      </c>
      <c r="AN334">
        <v>861000</v>
      </c>
      <c r="AO334">
        <v>820000</v>
      </c>
      <c r="AP334">
        <v>861000</v>
      </c>
      <c r="AQ334">
        <v>820000</v>
      </c>
      <c r="AR334">
        <v>820000</v>
      </c>
      <c r="AS334">
        <v>820000</v>
      </c>
      <c r="AT334">
        <v>8.6999999999999993</v>
      </c>
      <c r="AU334">
        <v>8.6999999999999993</v>
      </c>
      <c r="AV334">
        <v>8.6999999999999993</v>
      </c>
      <c r="AW334">
        <v>8.6999999999999993</v>
      </c>
      <c r="AX334">
        <v>8.6999999999999993</v>
      </c>
      <c r="AY334">
        <v>8.6999999999999993</v>
      </c>
      <c r="AZ334">
        <v>8.6999999999999993</v>
      </c>
      <c r="BA334">
        <v>8.6999999999999993</v>
      </c>
      <c r="BB334">
        <v>8.6999999999999993</v>
      </c>
      <c r="BC334">
        <v>8.6999999999999993</v>
      </c>
      <c r="BD334" t="s">
        <v>2403</v>
      </c>
    </row>
    <row r="335" spans="1:56" x14ac:dyDescent="0.25">
      <c r="A335" t="s">
        <v>1023</v>
      </c>
      <c r="B335" t="s">
        <v>1209</v>
      </c>
      <c r="C335" t="s">
        <v>1425</v>
      </c>
      <c r="D335" t="s">
        <v>1353</v>
      </c>
      <c r="E335">
        <v>1</v>
      </c>
      <c r="F335">
        <v>1133333</v>
      </c>
      <c r="G335">
        <v>1133333</v>
      </c>
      <c r="H335">
        <v>1133333</v>
      </c>
      <c r="I335">
        <v>1133333</v>
      </c>
      <c r="J335">
        <v>1133333</v>
      </c>
      <c r="K335">
        <v>1133333</v>
      </c>
      <c r="L335">
        <v>1133333</v>
      </c>
      <c r="M335">
        <v>1133333</v>
      </c>
      <c r="N335">
        <v>1133333</v>
      </c>
      <c r="O335">
        <v>1133333</v>
      </c>
      <c r="P335">
        <v>1133333</v>
      </c>
      <c r="Q335">
        <v>1133333</v>
      </c>
      <c r="R335">
        <v>1133333</v>
      </c>
      <c r="S335">
        <v>1133333</v>
      </c>
      <c r="T335">
        <v>1133333</v>
      </c>
      <c r="U335">
        <v>1133333</v>
      </c>
      <c r="V335">
        <v>1133333</v>
      </c>
      <c r="W335">
        <v>1133333</v>
      </c>
      <c r="X335">
        <v>1133333</v>
      </c>
      <c r="Y335">
        <v>1133333</v>
      </c>
      <c r="Z335">
        <v>850000</v>
      </c>
      <c r="AA335">
        <v>850000</v>
      </c>
      <c r="AB335">
        <v>850000</v>
      </c>
      <c r="AC335">
        <v>850000</v>
      </c>
      <c r="AD335">
        <v>850000</v>
      </c>
      <c r="AE335">
        <v>850000</v>
      </c>
      <c r="AF335">
        <v>850000</v>
      </c>
      <c r="AG335">
        <v>850000</v>
      </c>
      <c r="AH335">
        <v>850000</v>
      </c>
      <c r="AI335">
        <v>850000</v>
      </c>
      <c r="AJ335">
        <v>850000</v>
      </c>
      <c r="AK335">
        <v>850000</v>
      </c>
      <c r="AL335">
        <v>850000</v>
      </c>
      <c r="AM335">
        <v>850000</v>
      </c>
      <c r="AN335">
        <v>850000</v>
      </c>
      <c r="AO335">
        <v>850000</v>
      </c>
      <c r="AP335">
        <v>850000</v>
      </c>
      <c r="AQ335">
        <v>850000</v>
      </c>
      <c r="AR335">
        <v>850000</v>
      </c>
      <c r="AS335">
        <v>850000</v>
      </c>
      <c r="AT335">
        <v>7.1</v>
      </c>
      <c r="AU335">
        <v>7.1</v>
      </c>
      <c r="AV335">
        <v>7.1</v>
      </c>
      <c r="AW335">
        <v>7.1</v>
      </c>
      <c r="AX335">
        <v>7.1</v>
      </c>
      <c r="AY335">
        <v>7.1</v>
      </c>
      <c r="AZ335">
        <v>7.1</v>
      </c>
      <c r="BA335">
        <v>7.1</v>
      </c>
      <c r="BB335">
        <v>7.1</v>
      </c>
      <c r="BC335">
        <v>7.1</v>
      </c>
      <c r="BD335" t="s">
        <v>2410</v>
      </c>
    </row>
    <row r="336" spans="1:56" x14ac:dyDescent="0.25">
      <c r="A336" t="s">
        <v>917</v>
      </c>
      <c r="B336" t="s">
        <v>1210</v>
      </c>
      <c r="C336" t="s">
        <v>1434</v>
      </c>
      <c r="D336" t="s">
        <v>1353</v>
      </c>
      <c r="E336">
        <v>3</v>
      </c>
      <c r="F336">
        <v>665333</v>
      </c>
      <c r="G336">
        <v>665333</v>
      </c>
      <c r="H336">
        <v>665333</v>
      </c>
      <c r="I336">
        <v>665333</v>
      </c>
      <c r="J336">
        <v>665333</v>
      </c>
      <c r="K336">
        <v>665333</v>
      </c>
      <c r="L336">
        <v>665333</v>
      </c>
      <c r="M336">
        <v>665333</v>
      </c>
      <c r="N336">
        <v>665333</v>
      </c>
      <c r="O336">
        <v>665333</v>
      </c>
      <c r="P336">
        <v>665333</v>
      </c>
      <c r="Q336">
        <v>665333</v>
      </c>
      <c r="R336">
        <v>665333</v>
      </c>
      <c r="S336">
        <v>665333</v>
      </c>
      <c r="T336">
        <v>665333</v>
      </c>
      <c r="U336">
        <v>665333</v>
      </c>
      <c r="V336">
        <v>665333</v>
      </c>
      <c r="W336">
        <v>665333</v>
      </c>
      <c r="X336">
        <v>665333</v>
      </c>
      <c r="Y336">
        <v>665333</v>
      </c>
      <c r="Z336">
        <v>499000</v>
      </c>
      <c r="AA336">
        <v>499000</v>
      </c>
      <c r="AB336">
        <v>499000</v>
      </c>
      <c r="AC336">
        <v>499000</v>
      </c>
      <c r="AD336">
        <v>499000</v>
      </c>
      <c r="AE336">
        <v>499000</v>
      </c>
      <c r="AF336">
        <v>499000</v>
      </c>
      <c r="AG336">
        <v>499000</v>
      </c>
      <c r="AH336">
        <v>499000</v>
      </c>
      <c r="AI336">
        <v>499000</v>
      </c>
      <c r="AJ336">
        <v>499000</v>
      </c>
      <c r="AK336">
        <v>499000</v>
      </c>
      <c r="AL336">
        <v>499000</v>
      </c>
      <c r="AM336">
        <v>499000</v>
      </c>
      <c r="AN336">
        <v>499000</v>
      </c>
      <c r="AO336">
        <v>499000</v>
      </c>
      <c r="AP336">
        <v>499000</v>
      </c>
      <c r="AQ336">
        <v>499000</v>
      </c>
      <c r="AR336">
        <v>499000</v>
      </c>
      <c r="AS336">
        <v>499000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 t="s">
        <v>2414</v>
      </c>
    </row>
    <row r="337" spans="1:56" x14ac:dyDescent="0.25">
      <c r="A337" t="s">
        <v>658</v>
      </c>
      <c r="B337" t="s">
        <v>1176</v>
      </c>
      <c r="C337" t="s">
        <v>1441</v>
      </c>
      <c r="D337" t="s">
        <v>1353</v>
      </c>
      <c r="E337">
        <v>0</v>
      </c>
      <c r="F337">
        <v>534490</v>
      </c>
      <c r="G337">
        <v>552563</v>
      </c>
      <c r="H337">
        <v>570310</v>
      </c>
      <c r="I337">
        <v>540283</v>
      </c>
      <c r="J337">
        <v>534490</v>
      </c>
      <c r="K337">
        <v>537533</v>
      </c>
      <c r="L337">
        <v>511290</v>
      </c>
      <c r="M337">
        <v>539587</v>
      </c>
      <c r="N337">
        <v>511290</v>
      </c>
      <c r="O337">
        <v>532253</v>
      </c>
      <c r="P337">
        <v>511290</v>
      </c>
      <c r="Q337">
        <v>540283</v>
      </c>
      <c r="R337">
        <v>511290</v>
      </c>
      <c r="S337">
        <v>549083</v>
      </c>
      <c r="T337">
        <v>534490</v>
      </c>
      <c r="U337">
        <v>540283</v>
      </c>
      <c r="V337">
        <v>540283</v>
      </c>
      <c r="W337">
        <v>555554</v>
      </c>
      <c r="X337">
        <v>537533</v>
      </c>
      <c r="Y337">
        <v>540283</v>
      </c>
      <c r="Z337">
        <v>331384</v>
      </c>
      <c r="AA337">
        <v>331538</v>
      </c>
      <c r="AB337">
        <v>353592</v>
      </c>
      <c r="AC337">
        <v>324170</v>
      </c>
      <c r="AD337">
        <v>331384</v>
      </c>
      <c r="AE337">
        <v>322520</v>
      </c>
      <c r="AF337">
        <v>317000</v>
      </c>
      <c r="AG337">
        <v>323752</v>
      </c>
      <c r="AH337">
        <v>317000</v>
      </c>
      <c r="AI337">
        <v>319352</v>
      </c>
      <c r="AJ337">
        <v>317000</v>
      </c>
      <c r="AK337">
        <v>324170</v>
      </c>
      <c r="AL337">
        <v>317000</v>
      </c>
      <c r="AM337">
        <v>329450</v>
      </c>
      <c r="AN337">
        <v>331384</v>
      </c>
      <c r="AO337">
        <v>324170</v>
      </c>
      <c r="AP337">
        <v>334975</v>
      </c>
      <c r="AQ337">
        <v>333332</v>
      </c>
      <c r="AR337">
        <v>333270</v>
      </c>
      <c r="AS337">
        <v>324170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2394</v>
      </c>
    </row>
    <row r="338" spans="1:56" x14ac:dyDescent="0.25">
      <c r="A338" t="s">
        <v>639</v>
      </c>
      <c r="B338" t="s">
        <v>1196</v>
      </c>
      <c r="C338" t="s">
        <v>1464</v>
      </c>
      <c r="D338" t="s">
        <v>1353</v>
      </c>
      <c r="E338">
        <v>0</v>
      </c>
      <c r="F338">
        <v>580000</v>
      </c>
      <c r="G338">
        <v>580000</v>
      </c>
      <c r="H338">
        <v>580000</v>
      </c>
      <c r="I338">
        <v>580000</v>
      </c>
      <c r="J338">
        <v>580000</v>
      </c>
      <c r="K338">
        <v>580000</v>
      </c>
      <c r="L338">
        <v>580000</v>
      </c>
      <c r="M338">
        <v>580000</v>
      </c>
      <c r="N338">
        <v>580000</v>
      </c>
      <c r="O338">
        <v>580000</v>
      </c>
      <c r="P338">
        <v>580000</v>
      </c>
      <c r="Q338">
        <v>580000</v>
      </c>
      <c r="R338">
        <v>580000</v>
      </c>
      <c r="S338">
        <v>580000</v>
      </c>
      <c r="T338">
        <v>580000</v>
      </c>
      <c r="U338">
        <v>580000</v>
      </c>
      <c r="V338">
        <v>580000</v>
      </c>
      <c r="W338">
        <v>580000</v>
      </c>
      <c r="X338">
        <v>580000</v>
      </c>
      <c r="Y338">
        <v>580000</v>
      </c>
      <c r="Z338">
        <v>435000</v>
      </c>
      <c r="AA338">
        <v>435000</v>
      </c>
      <c r="AB338">
        <v>435000</v>
      </c>
      <c r="AC338">
        <v>435000</v>
      </c>
      <c r="AD338">
        <v>435000</v>
      </c>
      <c r="AE338">
        <v>435000</v>
      </c>
      <c r="AF338">
        <v>435000</v>
      </c>
      <c r="AG338">
        <v>435000</v>
      </c>
      <c r="AH338">
        <v>435000</v>
      </c>
      <c r="AI338">
        <v>435000</v>
      </c>
      <c r="AJ338">
        <v>435000</v>
      </c>
      <c r="AK338">
        <v>435000</v>
      </c>
      <c r="AL338">
        <v>435000</v>
      </c>
      <c r="AM338">
        <v>435000</v>
      </c>
      <c r="AN338">
        <v>435000</v>
      </c>
      <c r="AO338">
        <v>435000</v>
      </c>
      <c r="AP338">
        <v>435000</v>
      </c>
      <c r="AQ338">
        <v>435000</v>
      </c>
      <c r="AR338">
        <v>435000</v>
      </c>
      <c r="AS338">
        <v>435000</v>
      </c>
      <c r="AT338">
        <v>8.1999999999999993</v>
      </c>
      <c r="AU338">
        <v>8.1999999999999993</v>
      </c>
      <c r="AV338">
        <v>8.1999999999999993</v>
      </c>
      <c r="AW338">
        <v>8.1999999999999993</v>
      </c>
      <c r="AX338">
        <v>8.1999999999999993</v>
      </c>
      <c r="AY338">
        <v>8.1999999999999993</v>
      </c>
      <c r="AZ338">
        <v>8.1999999999999993</v>
      </c>
      <c r="BA338">
        <v>8.1999999999999993</v>
      </c>
      <c r="BB338">
        <v>8.1999999999999993</v>
      </c>
      <c r="BC338">
        <v>8.1999999999999993</v>
      </c>
      <c r="BD338" t="s">
        <v>2410</v>
      </c>
    </row>
    <row r="339" spans="1:56" x14ac:dyDescent="0.25">
      <c r="A339" t="s">
        <v>996</v>
      </c>
      <c r="B339" t="s">
        <v>1210</v>
      </c>
      <c r="C339" t="s">
        <v>1466</v>
      </c>
      <c r="D339" t="s">
        <v>1353</v>
      </c>
      <c r="E339">
        <v>3</v>
      </c>
      <c r="F339">
        <v>1866667</v>
      </c>
      <c r="G339">
        <v>1866667</v>
      </c>
      <c r="H339">
        <v>1866667</v>
      </c>
      <c r="I339">
        <v>1866667</v>
      </c>
      <c r="J339">
        <v>1866667</v>
      </c>
      <c r="K339">
        <v>1866667</v>
      </c>
      <c r="L339">
        <v>1866667</v>
      </c>
      <c r="M339">
        <v>1866667</v>
      </c>
      <c r="N339">
        <v>1866667</v>
      </c>
      <c r="O339">
        <v>1866667</v>
      </c>
      <c r="P339">
        <v>1866667</v>
      </c>
      <c r="Q339">
        <v>1866667</v>
      </c>
      <c r="R339">
        <v>1866667</v>
      </c>
      <c r="S339">
        <v>1866667</v>
      </c>
      <c r="T339">
        <v>1866667</v>
      </c>
      <c r="U339">
        <v>1866667</v>
      </c>
      <c r="V339">
        <v>2050000</v>
      </c>
      <c r="W339">
        <v>1866667</v>
      </c>
      <c r="X339">
        <v>1866667</v>
      </c>
      <c r="Y339">
        <v>1866667</v>
      </c>
      <c r="Z339">
        <v>1400000</v>
      </c>
      <c r="AA339">
        <v>1400000</v>
      </c>
      <c r="AB339">
        <v>1400000</v>
      </c>
      <c r="AC339">
        <v>1400000</v>
      </c>
      <c r="AD339">
        <v>1400000</v>
      </c>
      <c r="AE339">
        <v>1400000</v>
      </c>
      <c r="AF339">
        <v>1400000</v>
      </c>
      <c r="AG339">
        <v>1400000</v>
      </c>
      <c r="AH339">
        <v>1400000</v>
      </c>
      <c r="AI339">
        <v>1400000</v>
      </c>
      <c r="AJ339">
        <v>1400000</v>
      </c>
      <c r="AK339">
        <v>1400000</v>
      </c>
      <c r="AL339">
        <v>1400000</v>
      </c>
      <c r="AM339">
        <v>1400000</v>
      </c>
      <c r="AN339">
        <v>1400000</v>
      </c>
      <c r="AO339">
        <v>1400000</v>
      </c>
      <c r="AP339">
        <v>1742500</v>
      </c>
      <c r="AQ339">
        <v>1400000</v>
      </c>
      <c r="AR339">
        <v>1400000</v>
      </c>
      <c r="AS339">
        <v>1400000</v>
      </c>
      <c r="AT339">
        <v>8.6</v>
      </c>
      <c r="AU339">
        <v>8.6</v>
      </c>
      <c r="AV339">
        <v>8.6</v>
      </c>
      <c r="AW339">
        <v>8.6</v>
      </c>
      <c r="AX339">
        <v>8.6</v>
      </c>
      <c r="AY339">
        <v>8.6</v>
      </c>
      <c r="AZ339">
        <v>8.6</v>
      </c>
      <c r="BA339">
        <v>8.6</v>
      </c>
      <c r="BB339">
        <v>8.6</v>
      </c>
      <c r="BC339">
        <v>8.6</v>
      </c>
      <c r="BD339" t="s">
        <v>2400</v>
      </c>
    </row>
    <row r="340" spans="1:56" x14ac:dyDescent="0.25">
      <c r="A340" t="s">
        <v>109</v>
      </c>
      <c r="B340" t="s">
        <v>1220</v>
      </c>
      <c r="C340" t="s">
        <v>1467</v>
      </c>
      <c r="D340" t="s">
        <v>1353</v>
      </c>
      <c r="E340">
        <v>2</v>
      </c>
      <c r="F340">
        <v>280000</v>
      </c>
      <c r="G340">
        <v>280000</v>
      </c>
      <c r="H340">
        <v>280000</v>
      </c>
      <c r="I340">
        <v>280000</v>
      </c>
      <c r="J340">
        <v>280000</v>
      </c>
      <c r="K340">
        <v>280000</v>
      </c>
      <c r="L340">
        <v>280000</v>
      </c>
      <c r="M340">
        <v>280000</v>
      </c>
      <c r="N340">
        <v>280000</v>
      </c>
      <c r="O340">
        <v>280000</v>
      </c>
      <c r="P340">
        <v>280000</v>
      </c>
      <c r="Q340">
        <v>280000</v>
      </c>
      <c r="R340">
        <v>280000</v>
      </c>
      <c r="S340">
        <v>280000</v>
      </c>
      <c r="T340">
        <v>280000</v>
      </c>
      <c r="U340">
        <v>280000</v>
      </c>
      <c r="V340">
        <v>280000</v>
      </c>
      <c r="W340">
        <v>280000</v>
      </c>
      <c r="X340">
        <v>280000</v>
      </c>
      <c r="Y340">
        <v>280000</v>
      </c>
      <c r="Z340">
        <v>210000</v>
      </c>
      <c r="AA340">
        <v>210000</v>
      </c>
      <c r="AB340">
        <v>210000</v>
      </c>
      <c r="AC340">
        <v>210000</v>
      </c>
      <c r="AD340">
        <v>210000</v>
      </c>
      <c r="AE340">
        <v>210000</v>
      </c>
      <c r="AF340">
        <v>210000</v>
      </c>
      <c r="AG340">
        <v>210000</v>
      </c>
      <c r="AH340">
        <v>210000</v>
      </c>
      <c r="AI340">
        <v>210000</v>
      </c>
      <c r="AJ340">
        <v>210000</v>
      </c>
      <c r="AK340">
        <v>210000</v>
      </c>
      <c r="AL340">
        <v>210000</v>
      </c>
      <c r="AM340">
        <v>210000</v>
      </c>
      <c r="AN340">
        <v>210000</v>
      </c>
      <c r="AO340">
        <v>210000</v>
      </c>
      <c r="AP340">
        <v>210000</v>
      </c>
      <c r="AQ340">
        <v>210000</v>
      </c>
      <c r="AR340">
        <v>210000</v>
      </c>
      <c r="AS340">
        <v>210000</v>
      </c>
      <c r="AT340">
        <v>8.4</v>
      </c>
      <c r="AU340">
        <v>8.4</v>
      </c>
      <c r="AV340">
        <v>8.4</v>
      </c>
      <c r="AW340">
        <v>8.4</v>
      </c>
      <c r="AX340">
        <v>8.4</v>
      </c>
      <c r="AY340">
        <v>8.4</v>
      </c>
      <c r="AZ340">
        <v>8.4</v>
      </c>
      <c r="BA340">
        <v>8.4</v>
      </c>
      <c r="BB340">
        <v>8.4</v>
      </c>
      <c r="BC340">
        <v>8.4</v>
      </c>
      <c r="BD340" t="s">
        <v>2388</v>
      </c>
    </row>
    <row r="341" spans="1:56" x14ac:dyDescent="0.25">
      <c r="A341" t="s">
        <v>442</v>
      </c>
      <c r="B341" t="s">
        <v>1227</v>
      </c>
      <c r="C341" t="s">
        <v>1479</v>
      </c>
      <c r="D341" t="s">
        <v>1353</v>
      </c>
      <c r="E341">
        <v>0</v>
      </c>
      <c r="F341">
        <v>386667</v>
      </c>
      <c r="G341">
        <v>386667</v>
      </c>
      <c r="H341">
        <v>386667</v>
      </c>
      <c r="I341">
        <v>386667</v>
      </c>
      <c r="J341">
        <v>386667</v>
      </c>
      <c r="K341">
        <v>386667</v>
      </c>
      <c r="L341">
        <v>386667</v>
      </c>
      <c r="M341">
        <v>386667</v>
      </c>
      <c r="N341">
        <v>386667</v>
      </c>
      <c r="O341">
        <v>386667</v>
      </c>
      <c r="P341">
        <v>386667</v>
      </c>
      <c r="Q341">
        <v>386667</v>
      </c>
      <c r="R341">
        <v>386667</v>
      </c>
      <c r="S341">
        <v>386667</v>
      </c>
      <c r="T341">
        <v>386667</v>
      </c>
      <c r="U341">
        <v>386667</v>
      </c>
      <c r="V341">
        <v>386667</v>
      </c>
      <c r="W341">
        <v>386667</v>
      </c>
      <c r="X341">
        <v>386667</v>
      </c>
      <c r="Y341">
        <v>386667</v>
      </c>
      <c r="Z341">
        <v>290000</v>
      </c>
      <c r="AA341">
        <v>290000</v>
      </c>
      <c r="AB341">
        <v>290000</v>
      </c>
      <c r="AC341">
        <v>290000</v>
      </c>
      <c r="AD341">
        <v>290000</v>
      </c>
      <c r="AE341">
        <v>290000</v>
      </c>
      <c r="AF341">
        <v>290000</v>
      </c>
      <c r="AG341">
        <v>290000</v>
      </c>
      <c r="AH341">
        <v>290000</v>
      </c>
      <c r="AI341">
        <v>290000</v>
      </c>
      <c r="AJ341">
        <v>290000</v>
      </c>
      <c r="AK341">
        <v>290000</v>
      </c>
      <c r="AL341">
        <v>290000</v>
      </c>
      <c r="AM341">
        <v>290000</v>
      </c>
      <c r="AN341">
        <v>290000</v>
      </c>
      <c r="AO341">
        <v>290000</v>
      </c>
      <c r="AP341">
        <v>290000</v>
      </c>
      <c r="AQ341">
        <v>290000</v>
      </c>
      <c r="AR341">
        <v>290000</v>
      </c>
      <c r="AS341">
        <v>290000</v>
      </c>
      <c r="AT341">
        <v>7.9</v>
      </c>
      <c r="AU341">
        <v>7.9</v>
      </c>
      <c r="AV341">
        <v>7.9</v>
      </c>
      <c r="AW341">
        <v>7.9</v>
      </c>
      <c r="AX341">
        <v>7.9</v>
      </c>
      <c r="AY341">
        <v>7.9</v>
      </c>
      <c r="AZ341">
        <v>7.9</v>
      </c>
      <c r="BA341">
        <v>7.9</v>
      </c>
      <c r="BB341">
        <v>7.9</v>
      </c>
      <c r="BC341">
        <v>7.9</v>
      </c>
      <c r="BD341" t="s">
        <v>2394</v>
      </c>
    </row>
    <row r="342" spans="1:56" x14ac:dyDescent="0.25">
      <c r="A342" t="s">
        <v>151</v>
      </c>
      <c r="B342" t="s">
        <v>1171</v>
      </c>
      <c r="C342" t="s">
        <v>1481</v>
      </c>
      <c r="D342" t="s">
        <v>1353</v>
      </c>
      <c r="E342">
        <v>2</v>
      </c>
      <c r="F342">
        <v>366667</v>
      </c>
      <c r="G342">
        <v>280000</v>
      </c>
      <c r="H342">
        <v>333000</v>
      </c>
      <c r="I342">
        <v>280000</v>
      </c>
      <c r="J342">
        <v>280000</v>
      </c>
      <c r="K342">
        <v>280000</v>
      </c>
      <c r="L342">
        <v>280000</v>
      </c>
      <c r="M342">
        <v>280000</v>
      </c>
      <c r="N342">
        <v>366667</v>
      </c>
      <c r="O342">
        <v>280000</v>
      </c>
      <c r="P342">
        <v>280000</v>
      </c>
      <c r="Q342">
        <v>280000</v>
      </c>
      <c r="R342">
        <v>280000</v>
      </c>
      <c r="S342">
        <v>280000</v>
      </c>
      <c r="T342">
        <v>366667</v>
      </c>
      <c r="U342">
        <v>280000</v>
      </c>
      <c r="V342">
        <v>533000</v>
      </c>
      <c r="W342">
        <v>353000</v>
      </c>
      <c r="X342">
        <v>280000</v>
      </c>
      <c r="Y342">
        <v>280000</v>
      </c>
      <c r="Z342">
        <v>275000</v>
      </c>
      <c r="AA342">
        <v>210000</v>
      </c>
      <c r="AB342">
        <v>249750</v>
      </c>
      <c r="AC342">
        <v>210000</v>
      </c>
      <c r="AD342">
        <v>210000</v>
      </c>
      <c r="AE342">
        <v>210000</v>
      </c>
      <c r="AF342">
        <v>210000</v>
      </c>
      <c r="AG342">
        <v>210000</v>
      </c>
      <c r="AH342">
        <v>275000</v>
      </c>
      <c r="AI342">
        <v>210000</v>
      </c>
      <c r="AJ342">
        <v>210000</v>
      </c>
      <c r="AK342">
        <v>210000</v>
      </c>
      <c r="AL342">
        <v>210000</v>
      </c>
      <c r="AM342">
        <v>210000</v>
      </c>
      <c r="AN342">
        <v>275000</v>
      </c>
      <c r="AO342">
        <v>210000</v>
      </c>
      <c r="AP342">
        <v>399750</v>
      </c>
      <c r="AQ342">
        <v>264750</v>
      </c>
      <c r="AR342">
        <v>210000</v>
      </c>
      <c r="AS342">
        <v>210000</v>
      </c>
      <c r="AT342">
        <v>8.4</v>
      </c>
      <c r="AU342">
        <v>8.4</v>
      </c>
      <c r="AV342">
        <v>8.4</v>
      </c>
      <c r="AW342">
        <v>8.4</v>
      </c>
      <c r="AX342">
        <v>8.4</v>
      </c>
      <c r="AY342">
        <v>8.4</v>
      </c>
      <c r="AZ342">
        <v>8.4</v>
      </c>
      <c r="BA342">
        <v>8.4</v>
      </c>
      <c r="BB342">
        <v>8.4</v>
      </c>
      <c r="BC342">
        <v>8.4</v>
      </c>
      <c r="BD342" t="s">
        <v>2387</v>
      </c>
    </row>
    <row r="343" spans="1:56" x14ac:dyDescent="0.25">
      <c r="A343" t="s">
        <v>450</v>
      </c>
      <c r="B343" t="s">
        <v>1229</v>
      </c>
      <c r="C343" t="s">
        <v>1482</v>
      </c>
      <c r="D343" t="s">
        <v>1353</v>
      </c>
      <c r="E343">
        <v>2</v>
      </c>
      <c r="F343">
        <v>327961</v>
      </c>
      <c r="G343">
        <v>379361</v>
      </c>
      <c r="H343">
        <v>408573</v>
      </c>
      <c r="I343">
        <v>379361</v>
      </c>
      <c r="J343">
        <v>334464</v>
      </c>
      <c r="K343">
        <v>379361</v>
      </c>
      <c r="L343">
        <v>334956</v>
      </c>
      <c r="M343">
        <v>379361</v>
      </c>
      <c r="N343">
        <v>318703</v>
      </c>
      <c r="O343">
        <v>379361</v>
      </c>
      <c r="P343">
        <v>329587</v>
      </c>
      <c r="Q343">
        <v>263023</v>
      </c>
      <c r="R343">
        <v>329193</v>
      </c>
      <c r="S343">
        <v>263023</v>
      </c>
      <c r="T343">
        <v>362263</v>
      </c>
      <c r="U343">
        <v>379361</v>
      </c>
      <c r="V343">
        <v>360172</v>
      </c>
      <c r="W343">
        <v>379361</v>
      </c>
      <c r="X343">
        <v>337170</v>
      </c>
      <c r="Y343">
        <v>379361</v>
      </c>
      <c r="Z343">
        <v>255810</v>
      </c>
      <c r="AA343">
        <v>295902</v>
      </c>
      <c r="AB343">
        <v>318687</v>
      </c>
      <c r="AC343">
        <v>295902</v>
      </c>
      <c r="AD343">
        <v>260882</v>
      </c>
      <c r="AE343">
        <v>295902</v>
      </c>
      <c r="AF343">
        <v>261266</v>
      </c>
      <c r="AG343">
        <v>295902</v>
      </c>
      <c r="AH343">
        <v>248588</v>
      </c>
      <c r="AI343">
        <v>295902</v>
      </c>
      <c r="AJ343">
        <v>257078</v>
      </c>
      <c r="AK343">
        <v>205158</v>
      </c>
      <c r="AL343">
        <v>256771</v>
      </c>
      <c r="AM343">
        <v>205158</v>
      </c>
      <c r="AN343">
        <v>282565</v>
      </c>
      <c r="AO343">
        <v>295902</v>
      </c>
      <c r="AP343">
        <v>280934</v>
      </c>
      <c r="AQ343">
        <v>295902</v>
      </c>
      <c r="AR343">
        <v>262993</v>
      </c>
      <c r="AS343">
        <v>295902</v>
      </c>
      <c r="AT343">
        <v>8</v>
      </c>
      <c r="AU343">
        <v>8</v>
      </c>
      <c r="AV343">
        <v>8</v>
      </c>
      <c r="AW343">
        <v>8</v>
      </c>
      <c r="AX343">
        <v>8</v>
      </c>
      <c r="AY343">
        <v>8</v>
      </c>
      <c r="AZ343">
        <v>8</v>
      </c>
      <c r="BA343">
        <v>8</v>
      </c>
      <c r="BB343">
        <v>8</v>
      </c>
      <c r="BC343">
        <v>8</v>
      </c>
      <c r="BD343" t="s">
        <v>2398</v>
      </c>
    </row>
    <row r="344" spans="1:56" x14ac:dyDescent="0.25">
      <c r="A344" t="s">
        <v>40</v>
      </c>
      <c r="B344" t="s">
        <v>1212</v>
      </c>
      <c r="C344" t="s">
        <v>1494</v>
      </c>
      <c r="D344" t="s">
        <v>1353</v>
      </c>
      <c r="E344">
        <v>1</v>
      </c>
      <c r="F344">
        <v>453333</v>
      </c>
      <c r="G344">
        <v>453333</v>
      </c>
      <c r="H344">
        <v>453333</v>
      </c>
      <c r="I344">
        <v>453333</v>
      </c>
      <c r="J344">
        <v>420000</v>
      </c>
      <c r="K344">
        <v>420000</v>
      </c>
      <c r="L344">
        <v>420000</v>
      </c>
      <c r="M344">
        <v>420000</v>
      </c>
      <c r="N344">
        <v>420000</v>
      </c>
      <c r="O344">
        <v>420000</v>
      </c>
      <c r="P344">
        <v>420000</v>
      </c>
      <c r="Q344">
        <v>420000</v>
      </c>
      <c r="R344">
        <v>420000</v>
      </c>
      <c r="S344">
        <v>420000</v>
      </c>
      <c r="T344">
        <v>544000</v>
      </c>
      <c r="U344">
        <v>453333</v>
      </c>
      <c r="V344">
        <v>453333</v>
      </c>
      <c r="W344">
        <v>453333</v>
      </c>
      <c r="X344">
        <v>420000</v>
      </c>
      <c r="Y344">
        <v>420000</v>
      </c>
      <c r="Z344">
        <v>340000</v>
      </c>
      <c r="AA344">
        <v>340000</v>
      </c>
      <c r="AB344">
        <v>340000</v>
      </c>
      <c r="AC344">
        <v>340000</v>
      </c>
      <c r="AD344">
        <v>315000</v>
      </c>
      <c r="AE344">
        <v>315000</v>
      </c>
      <c r="AF344">
        <v>315000</v>
      </c>
      <c r="AG344">
        <v>315000</v>
      </c>
      <c r="AH344">
        <v>315000</v>
      </c>
      <c r="AI344">
        <v>315000</v>
      </c>
      <c r="AJ344">
        <v>315000</v>
      </c>
      <c r="AK344">
        <v>315000</v>
      </c>
      <c r="AL344">
        <v>315000</v>
      </c>
      <c r="AM344">
        <v>315000</v>
      </c>
      <c r="AN344">
        <v>408000</v>
      </c>
      <c r="AO344">
        <v>340000</v>
      </c>
      <c r="AP344">
        <v>340000</v>
      </c>
      <c r="AQ344">
        <v>340000</v>
      </c>
      <c r="AR344">
        <v>315000</v>
      </c>
      <c r="AS344">
        <v>315000</v>
      </c>
      <c r="AT344">
        <v>8.1999999999999993</v>
      </c>
      <c r="AU344">
        <v>8.1999999999999993</v>
      </c>
      <c r="AV344">
        <v>8.1999999999999993</v>
      </c>
      <c r="AW344">
        <v>8.1999999999999993</v>
      </c>
      <c r="AX344">
        <v>8.1999999999999993</v>
      </c>
      <c r="AY344">
        <v>8.1999999999999993</v>
      </c>
      <c r="AZ344">
        <v>8.1999999999999993</v>
      </c>
      <c r="BA344">
        <v>8.1999999999999993</v>
      </c>
      <c r="BB344">
        <v>8.1999999999999993</v>
      </c>
      <c r="BC344">
        <v>8.1999999999999993</v>
      </c>
      <c r="BD344" t="s">
        <v>2387</v>
      </c>
    </row>
    <row r="345" spans="1:56" x14ac:dyDescent="0.25">
      <c r="A345" t="s">
        <v>381</v>
      </c>
      <c r="B345" t="s">
        <v>1190</v>
      </c>
      <c r="C345" t="s">
        <v>1495</v>
      </c>
      <c r="D345" t="s">
        <v>1353</v>
      </c>
      <c r="E345">
        <v>1</v>
      </c>
      <c r="F345">
        <v>185000</v>
      </c>
      <c r="G345">
        <v>185000</v>
      </c>
      <c r="H345">
        <v>185999</v>
      </c>
      <c r="I345">
        <v>185999</v>
      </c>
      <c r="J345">
        <v>185999</v>
      </c>
      <c r="K345">
        <v>185999</v>
      </c>
      <c r="L345">
        <v>185999</v>
      </c>
      <c r="M345">
        <v>185999</v>
      </c>
      <c r="N345">
        <v>195999</v>
      </c>
      <c r="O345">
        <v>185999</v>
      </c>
      <c r="P345">
        <v>185999</v>
      </c>
      <c r="Q345">
        <v>185999</v>
      </c>
      <c r="R345">
        <v>195999</v>
      </c>
      <c r="S345">
        <v>185999</v>
      </c>
      <c r="T345">
        <v>261332</v>
      </c>
      <c r="U345">
        <v>185999</v>
      </c>
      <c r="V345">
        <v>261332</v>
      </c>
      <c r="W345">
        <v>185999</v>
      </c>
      <c r="X345">
        <v>261332</v>
      </c>
      <c r="Y345">
        <v>195999</v>
      </c>
      <c r="Z345">
        <v>166500</v>
      </c>
      <c r="AA345">
        <v>148000</v>
      </c>
      <c r="AB345">
        <v>158099</v>
      </c>
      <c r="AC345">
        <v>148799</v>
      </c>
      <c r="AD345">
        <v>158099</v>
      </c>
      <c r="AE345">
        <v>148799</v>
      </c>
      <c r="AF345">
        <v>158099</v>
      </c>
      <c r="AG345">
        <v>148799</v>
      </c>
      <c r="AH345">
        <v>166599</v>
      </c>
      <c r="AI345">
        <v>148799</v>
      </c>
      <c r="AJ345">
        <v>158099</v>
      </c>
      <c r="AK345">
        <v>148799</v>
      </c>
      <c r="AL345">
        <v>166599</v>
      </c>
      <c r="AM345">
        <v>148799</v>
      </c>
      <c r="AN345">
        <v>195999</v>
      </c>
      <c r="AO345">
        <v>148799</v>
      </c>
      <c r="AP345">
        <v>195999</v>
      </c>
      <c r="AQ345">
        <v>148799</v>
      </c>
      <c r="AR345">
        <v>195999</v>
      </c>
      <c r="AS345">
        <v>156799</v>
      </c>
      <c r="AT345">
        <v>8</v>
      </c>
      <c r="AU345">
        <v>8</v>
      </c>
      <c r="AV345">
        <v>8</v>
      </c>
      <c r="AW345">
        <v>8</v>
      </c>
      <c r="AX345">
        <v>8</v>
      </c>
      <c r="AY345">
        <v>8</v>
      </c>
      <c r="AZ345">
        <v>8</v>
      </c>
      <c r="BA345">
        <v>8</v>
      </c>
      <c r="BB345">
        <v>8</v>
      </c>
      <c r="BC345">
        <v>8</v>
      </c>
      <c r="BD345" t="s">
        <v>2388</v>
      </c>
    </row>
    <row r="346" spans="1:56" x14ac:dyDescent="0.25">
      <c r="A346" t="s">
        <v>280</v>
      </c>
      <c r="B346" t="s">
        <v>1201</v>
      </c>
      <c r="C346" t="s">
        <v>1536</v>
      </c>
      <c r="D346" t="s">
        <v>1353</v>
      </c>
      <c r="E346">
        <v>2</v>
      </c>
      <c r="F346">
        <v>933333</v>
      </c>
      <c r="G346">
        <v>293333</v>
      </c>
      <c r="H346">
        <v>300000</v>
      </c>
      <c r="I346">
        <v>293333</v>
      </c>
      <c r="J346">
        <v>282667</v>
      </c>
      <c r="K346">
        <v>286667</v>
      </c>
      <c r="L346">
        <v>282667</v>
      </c>
      <c r="M346">
        <v>286667</v>
      </c>
      <c r="N346">
        <v>290667</v>
      </c>
      <c r="O346">
        <v>290667</v>
      </c>
      <c r="P346">
        <v>290667</v>
      </c>
      <c r="Q346">
        <v>413333</v>
      </c>
      <c r="R346">
        <v>290667</v>
      </c>
      <c r="S346">
        <v>413333</v>
      </c>
      <c r="T346">
        <v>293333</v>
      </c>
      <c r="U346">
        <v>292000</v>
      </c>
      <c r="V346">
        <v>293333</v>
      </c>
      <c r="W346">
        <v>293333</v>
      </c>
      <c r="X346">
        <v>286667</v>
      </c>
      <c r="Y346">
        <v>286667</v>
      </c>
      <c r="Z346">
        <v>700000</v>
      </c>
      <c r="AA346">
        <v>220000</v>
      </c>
      <c r="AB346">
        <v>225000</v>
      </c>
      <c r="AC346">
        <v>220000</v>
      </c>
      <c r="AD346">
        <v>212000</v>
      </c>
      <c r="AE346">
        <v>215000</v>
      </c>
      <c r="AF346">
        <v>212000</v>
      </c>
      <c r="AG346">
        <v>215000</v>
      </c>
      <c r="AH346">
        <v>218000</v>
      </c>
      <c r="AI346">
        <v>218000</v>
      </c>
      <c r="AJ346">
        <v>218000</v>
      </c>
      <c r="AK346">
        <v>310000</v>
      </c>
      <c r="AL346">
        <v>218000</v>
      </c>
      <c r="AM346">
        <v>310000</v>
      </c>
      <c r="AN346">
        <v>220000</v>
      </c>
      <c r="AO346">
        <v>219000</v>
      </c>
      <c r="AP346">
        <v>220000</v>
      </c>
      <c r="AQ346">
        <v>220000</v>
      </c>
      <c r="AR346">
        <v>215000</v>
      </c>
      <c r="AS346">
        <v>215000</v>
      </c>
      <c r="AT346">
        <v>8.4</v>
      </c>
      <c r="AU346">
        <v>8.4</v>
      </c>
      <c r="AV346">
        <v>8.4</v>
      </c>
      <c r="AW346">
        <v>8.4</v>
      </c>
      <c r="AX346">
        <v>8.4</v>
      </c>
      <c r="AY346">
        <v>8.4</v>
      </c>
      <c r="AZ346">
        <v>8.4</v>
      </c>
      <c r="BA346">
        <v>8.4</v>
      </c>
      <c r="BB346">
        <v>8.4</v>
      </c>
      <c r="BC346">
        <v>8.4</v>
      </c>
      <c r="BD346" t="s">
        <v>2388</v>
      </c>
    </row>
    <row r="347" spans="1:56" x14ac:dyDescent="0.25">
      <c r="A347" t="s">
        <v>431</v>
      </c>
      <c r="B347" t="s">
        <v>1246</v>
      </c>
      <c r="C347" t="s">
        <v>1541</v>
      </c>
      <c r="D347" t="s">
        <v>1353</v>
      </c>
      <c r="E347">
        <v>1</v>
      </c>
      <c r="F347">
        <v>133333</v>
      </c>
      <c r="G347">
        <v>133333</v>
      </c>
      <c r="H347">
        <v>133333</v>
      </c>
      <c r="I347">
        <v>133333</v>
      </c>
      <c r="J347">
        <v>133333</v>
      </c>
      <c r="K347">
        <v>133333</v>
      </c>
      <c r="L347">
        <v>133333</v>
      </c>
      <c r="M347">
        <v>133333</v>
      </c>
      <c r="N347">
        <v>133333</v>
      </c>
      <c r="O347">
        <v>133333</v>
      </c>
      <c r="P347">
        <v>133333</v>
      </c>
      <c r="Q347">
        <v>133333</v>
      </c>
      <c r="R347">
        <v>160667</v>
      </c>
      <c r="S347">
        <v>133333</v>
      </c>
      <c r="T347">
        <v>160667</v>
      </c>
      <c r="U347">
        <v>133333</v>
      </c>
      <c r="V347">
        <v>160667</v>
      </c>
      <c r="W347">
        <v>133333</v>
      </c>
      <c r="X347">
        <v>133333</v>
      </c>
      <c r="Y347">
        <v>133333</v>
      </c>
      <c r="Z347">
        <v>100000</v>
      </c>
      <c r="AA347">
        <v>100000</v>
      </c>
      <c r="AB347">
        <v>100000</v>
      </c>
      <c r="AC347">
        <v>100000</v>
      </c>
      <c r="AD347">
        <v>100000</v>
      </c>
      <c r="AE347">
        <v>100000</v>
      </c>
      <c r="AF347">
        <v>100000</v>
      </c>
      <c r="AG347">
        <v>100000</v>
      </c>
      <c r="AH347">
        <v>100000</v>
      </c>
      <c r="AI347">
        <v>100000</v>
      </c>
      <c r="AJ347">
        <v>100000</v>
      </c>
      <c r="AK347">
        <v>100000</v>
      </c>
      <c r="AL347">
        <v>120500</v>
      </c>
      <c r="AM347">
        <v>100000</v>
      </c>
      <c r="AN347">
        <v>120500</v>
      </c>
      <c r="AO347">
        <v>100000</v>
      </c>
      <c r="AP347">
        <v>120500</v>
      </c>
      <c r="AQ347">
        <v>100000</v>
      </c>
      <c r="AR347">
        <v>100000</v>
      </c>
      <c r="AS347">
        <v>100000</v>
      </c>
      <c r="AT347">
        <v>7.7</v>
      </c>
      <c r="AU347">
        <v>7.7</v>
      </c>
      <c r="AV347">
        <v>7.7</v>
      </c>
      <c r="AW347">
        <v>7.7</v>
      </c>
      <c r="AX347">
        <v>7.7</v>
      </c>
      <c r="AY347">
        <v>7.7</v>
      </c>
      <c r="AZ347">
        <v>7.7</v>
      </c>
      <c r="BA347">
        <v>7.7</v>
      </c>
      <c r="BB347">
        <v>7.7</v>
      </c>
      <c r="BC347">
        <v>7.7</v>
      </c>
      <c r="BD347" t="s">
        <v>2410</v>
      </c>
    </row>
    <row r="348" spans="1:56" x14ac:dyDescent="0.25">
      <c r="A348" t="s">
        <v>74</v>
      </c>
      <c r="B348" t="s">
        <v>1216</v>
      </c>
      <c r="C348" t="s">
        <v>1546</v>
      </c>
      <c r="D348" t="s">
        <v>1353</v>
      </c>
      <c r="E348">
        <v>2</v>
      </c>
      <c r="F348">
        <v>480000</v>
      </c>
      <c r="G348">
        <v>480000</v>
      </c>
      <c r="H348">
        <v>506667</v>
      </c>
      <c r="I348">
        <v>480000</v>
      </c>
      <c r="J348">
        <v>426667</v>
      </c>
      <c r="K348">
        <v>426667</v>
      </c>
      <c r="L348">
        <v>373333</v>
      </c>
      <c r="M348">
        <v>426667</v>
      </c>
      <c r="N348">
        <v>400000</v>
      </c>
      <c r="O348">
        <v>426667</v>
      </c>
      <c r="P348">
        <v>426667</v>
      </c>
      <c r="Q348">
        <v>426667</v>
      </c>
      <c r="R348">
        <v>400000</v>
      </c>
      <c r="S348">
        <v>426667</v>
      </c>
      <c r="T348">
        <v>480000</v>
      </c>
      <c r="U348">
        <v>480000</v>
      </c>
      <c r="V348">
        <v>480000</v>
      </c>
      <c r="W348">
        <v>480000</v>
      </c>
      <c r="X348">
        <v>426667</v>
      </c>
      <c r="Y348">
        <v>426667</v>
      </c>
      <c r="Z348">
        <v>360000</v>
      </c>
      <c r="AA348">
        <v>360000</v>
      </c>
      <c r="AB348">
        <v>380000</v>
      </c>
      <c r="AC348">
        <v>360000</v>
      </c>
      <c r="AD348">
        <v>320000</v>
      </c>
      <c r="AE348">
        <v>320000</v>
      </c>
      <c r="AF348">
        <v>280000</v>
      </c>
      <c r="AG348">
        <v>320000</v>
      </c>
      <c r="AH348">
        <v>300000</v>
      </c>
      <c r="AI348">
        <v>320000</v>
      </c>
      <c r="AJ348">
        <v>320000</v>
      </c>
      <c r="AK348">
        <v>320000</v>
      </c>
      <c r="AL348">
        <v>300000</v>
      </c>
      <c r="AM348">
        <v>320000</v>
      </c>
      <c r="AN348">
        <v>360000</v>
      </c>
      <c r="AO348">
        <v>360000</v>
      </c>
      <c r="AP348">
        <v>360000</v>
      </c>
      <c r="AQ348">
        <v>360000</v>
      </c>
      <c r="AR348">
        <v>320000</v>
      </c>
      <c r="AS348">
        <v>320000</v>
      </c>
      <c r="AT348">
        <v>8.5</v>
      </c>
      <c r="AU348">
        <v>8.5</v>
      </c>
      <c r="AV348">
        <v>8.5</v>
      </c>
      <c r="AW348">
        <v>8.5</v>
      </c>
      <c r="AX348">
        <v>8.5</v>
      </c>
      <c r="AY348">
        <v>8.5</v>
      </c>
      <c r="AZ348">
        <v>8.5</v>
      </c>
      <c r="BA348">
        <v>8.5</v>
      </c>
      <c r="BB348">
        <v>8.5</v>
      </c>
      <c r="BC348">
        <v>8.5</v>
      </c>
      <c r="BD348" t="s">
        <v>2387</v>
      </c>
    </row>
    <row r="349" spans="1:56" x14ac:dyDescent="0.25">
      <c r="A349" t="s">
        <v>368</v>
      </c>
      <c r="B349" t="s">
        <v>1223</v>
      </c>
      <c r="C349" t="s">
        <v>1549</v>
      </c>
      <c r="D349" t="s">
        <v>1353</v>
      </c>
      <c r="E349">
        <v>2</v>
      </c>
      <c r="F349">
        <v>170667</v>
      </c>
      <c r="G349">
        <v>170667</v>
      </c>
      <c r="H349">
        <v>170667</v>
      </c>
      <c r="I349">
        <v>170667</v>
      </c>
      <c r="J349">
        <v>157333</v>
      </c>
      <c r="K349">
        <v>157333</v>
      </c>
      <c r="L349">
        <v>157333</v>
      </c>
      <c r="M349">
        <v>157333</v>
      </c>
      <c r="N349">
        <v>157333</v>
      </c>
      <c r="O349">
        <v>157333</v>
      </c>
      <c r="P349">
        <v>157333</v>
      </c>
      <c r="Q349">
        <v>157333</v>
      </c>
      <c r="R349">
        <v>157333</v>
      </c>
      <c r="S349">
        <v>157333</v>
      </c>
      <c r="T349">
        <v>277333</v>
      </c>
      <c r="U349">
        <v>277333</v>
      </c>
      <c r="V349">
        <v>277333</v>
      </c>
      <c r="W349">
        <v>277333</v>
      </c>
      <c r="X349">
        <v>210667</v>
      </c>
      <c r="Y349">
        <v>210667</v>
      </c>
      <c r="Z349">
        <v>128000</v>
      </c>
      <c r="AA349">
        <v>128000</v>
      </c>
      <c r="AB349">
        <v>128000</v>
      </c>
      <c r="AC349">
        <v>128000</v>
      </c>
      <c r="AD349">
        <v>118000</v>
      </c>
      <c r="AE349">
        <v>118000</v>
      </c>
      <c r="AF349">
        <v>118000</v>
      </c>
      <c r="AG349">
        <v>118000</v>
      </c>
      <c r="AH349">
        <v>118000</v>
      </c>
      <c r="AI349">
        <v>118000</v>
      </c>
      <c r="AJ349">
        <v>118000</v>
      </c>
      <c r="AK349">
        <v>118000</v>
      </c>
      <c r="AL349">
        <v>118000</v>
      </c>
      <c r="AM349">
        <v>118000</v>
      </c>
      <c r="AN349">
        <v>208000</v>
      </c>
      <c r="AO349">
        <v>208000</v>
      </c>
      <c r="AP349">
        <v>208000</v>
      </c>
      <c r="AQ349">
        <v>208000</v>
      </c>
      <c r="AR349">
        <v>158000</v>
      </c>
      <c r="AS349">
        <v>158000</v>
      </c>
      <c r="AT349">
        <v>8.1</v>
      </c>
      <c r="AU349">
        <v>8.1</v>
      </c>
      <c r="AV349">
        <v>8.1</v>
      </c>
      <c r="AW349">
        <v>8.1</v>
      </c>
      <c r="AX349">
        <v>8.1</v>
      </c>
      <c r="AY349">
        <v>8.1</v>
      </c>
      <c r="AZ349">
        <v>8.1</v>
      </c>
      <c r="BA349">
        <v>8.1</v>
      </c>
      <c r="BB349">
        <v>8.1</v>
      </c>
      <c r="BC349">
        <v>8.1</v>
      </c>
      <c r="BD349" t="s">
        <v>2398</v>
      </c>
    </row>
    <row r="350" spans="1:56" x14ac:dyDescent="0.25">
      <c r="A350" t="s">
        <v>259</v>
      </c>
      <c r="B350" t="s">
        <v>1217</v>
      </c>
      <c r="C350" t="s">
        <v>1551</v>
      </c>
      <c r="D350" t="s">
        <v>1353</v>
      </c>
      <c r="E350">
        <v>2</v>
      </c>
      <c r="F350">
        <v>210667</v>
      </c>
      <c r="G350">
        <v>210667</v>
      </c>
      <c r="H350">
        <v>210667</v>
      </c>
      <c r="I350">
        <v>210667</v>
      </c>
      <c r="J350">
        <v>197333</v>
      </c>
      <c r="K350">
        <v>197333</v>
      </c>
      <c r="L350">
        <v>197333</v>
      </c>
      <c r="M350">
        <v>197333</v>
      </c>
      <c r="N350">
        <v>197333</v>
      </c>
      <c r="O350">
        <v>197333</v>
      </c>
      <c r="P350">
        <v>184000</v>
      </c>
      <c r="Q350">
        <v>197333</v>
      </c>
      <c r="R350">
        <v>197333</v>
      </c>
      <c r="S350">
        <v>197333</v>
      </c>
      <c r="T350">
        <v>277333</v>
      </c>
      <c r="U350">
        <v>277333</v>
      </c>
      <c r="V350">
        <v>277333</v>
      </c>
      <c r="W350">
        <v>277333</v>
      </c>
      <c r="X350">
        <v>210667</v>
      </c>
      <c r="Y350">
        <v>210667</v>
      </c>
      <c r="Z350">
        <v>158000</v>
      </c>
      <c r="AA350">
        <v>158000</v>
      </c>
      <c r="AB350">
        <v>158000</v>
      </c>
      <c r="AC350">
        <v>158000</v>
      </c>
      <c r="AD350">
        <v>148000</v>
      </c>
      <c r="AE350">
        <v>148000</v>
      </c>
      <c r="AF350">
        <v>148000</v>
      </c>
      <c r="AG350">
        <v>148000</v>
      </c>
      <c r="AH350">
        <v>148000</v>
      </c>
      <c r="AI350">
        <v>148000</v>
      </c>
      <c r="AJ350">
        <v>138000</v>
      </c>
      <c r="AK350">
        <v>148000</v>
      </c>
      <c r="AL350">
        <v>148000</v>
      </c>
      <c r="AM350">
        <v>148000</v>
      </c>
      <c r="AN350">
        <v>208000</v>
      </c>
      <c r="AO350">
        <v>208000</v>
      </c>
      <c r="AP350">
        <v>208000</v>
      </c>
      <c r="AQ350">
        <v>208000</v>
      </c>
      <c r="AR350">
        <v>158000</v>
      </c>
      <c r="AS350">
        <v>158000</v>
      </c>
      <c r="AT350">
        <v>8.5</v>
      </c>
      <c r="AU350">
        <v>8.5</v>
      </c>
      <c r="AV350">
        <v>8.5</v>
      </c>
      <c r="AW350">
        <v>8.5</v>
      </c>
      <c r="AX350">
        <v>8.5</v>
      </c>
      <c r="AY350">
        <v>8.5</v>
      </c>
      <c r="AZ350">
        <v>8.5</v>
      </c>
      <c r="BA350">
        <v>8.5</v>
      </c>
      <c r="BB350">
        <v>8.5</v>
      </c>
      <c r="BC350">
        <v>8.5</v>
      </c>
      <c r="BD350" t="s">
        <v>2398</v>
      </c>
    </row>
    <row r="351" spans="1:56" x14ac:dyDescent="0.25">
      <c r="A351" t="s">
        <v>232</v>
      </c>
      <c r="B351" t="s">
        <v>1190</v>
      </c>
      <c r="C351" t="s">
        <v>1552</v>
      </c>
      <c r="D351" t="s">
        <v>1353</v>
      </c>
      <c r="E351">
        <v>2</v>
      </c>
      <c r="F351">
        <v>210667</v>
      </c>
      <c r="G351">
        <v>210667</v>
      </c>
      <c r="H351">
        <v>210667</v>
      </c>
      <c r="I351">
        <v>210667</v>
      </c>
      <c r="J351">
        <v>184000</v>
      </c>
      <c r="K351">
        <v>184000</v>
      </c>
      <c r="L351">
        <v>184000</v>
      </c>
      <c r="M351">
        <v>184000</v>
      </c>
      <c r="N351">
        <v>184000</v>
      </c>
      <c r="O351">
        <v>184000</v>
      </c>
      <c r="P351">
        <v>170667</v>
      </c>
      <c r="Q351">
        <v>184000</v>
      </c>
      <c r="R351">
        <v>184000</v>
      </c>
      <c r="S351">
        <v>184000</v>
      </c>
      <c r="T351">
        <v>277333</v>
      </c>
      <c r="U351">
        <v>277333</v>
      </c>
      <c r="V351">
        <v>277333</v>
      </c>
      <c r="W351">
        <v>277333</v>
      </c>
      <c r="X351">
        <v>210667</v>
      </c>
      <c r="Y351">
        <v>210667</v>
      </c>
      <c r="Z351">
        <v>158000</v>
      </c>
      <c r="AA351">
        <v>158000</v>
      </c>
      <c r="AB351">
        <v>158000</v>
      </c>
      <c r="AC351">
        <v>158000</v>
      </c>
      <c r="AD351">
        <v>138000</v>
      </c>
      <c r="AE351">
        <v>138000</v>
      </c>
      <c r="AF351">
        <v>138000</v>
      </c>
      <c r="AG351">
        <v>138000</v>
      </c>
      <c r="AH351">
        <v>138000</v>
      </c>
      <c r="AI351">
        <v>138000</v>
      </c>
      <c r="AJ351">
        <v>128000</v>
      </c>
      <c r="AK351">
        <v>138000</v>
      </c>
      <c r="AL351">
        <v>138000</v>
      </c>
      <c r="AM351">
        <v>138000</v>
      </c>
      <c r="AN351">
        <v>208000</v>
      </c>
      <c r="AO351">
        <v>208000</v>
      </c>
      <c r="AP351">
        <v>208000</v>
      </c>
      <c r="AQ351">
        <v>208000</v>
      </c>
      <c r="AR351">
        <v>158000</v>
      </c>
      <c r="AS351">
        <v>158000</v>
      </c>
      <c r="AT351">
        <v>7.9</v>
      </c>
      <c r="AU351">
        <v>7.9</v>
      </c>
      <c r="AV351">
        <v>7.9</v>
      </c>
      <c r="AW351">
        <v>7.9</v>
      </c>
      <c r="AX351">
        <v>7.9</v>
      </c>
      <c r="AY351">
        <v>7.9</v>
      </c>
      <c r="AZ351">
        <v>7.9</v>
      </c>
      <c r="BA351">
        <v>7.9</v>
      </c>
      <c r="BB351">
        <v>7.9</v>
      </c>
      <c r="BC351">
        <v>7.9</v>
      </c>
      <c r="BD351" t="s">
        <v>2398</v>
      </c>
    </row>
    <row r="352" spans="1:56" x14ac:dyDescent="0.25">
      <c r="A352" t="s">
        <v>377</v>
      </c>
      <c r="B352" t="s">
        <v>1217</v>
      </c>
      <c r="C352" t="s">
        <v>1553</v>
      </c>
      <c r="D352" t="s">
        <v>1353</v>
      </c>
      <c r="E352">
        <v>1.5</v>
      </c>
      <c r="F352">
        <v>184000</v>
      </c>
      <c r="G352">
        <v>184000</v>
      </c>
      <c r="H352">
        <v>184000</v>
      </c>
      <c r="I352">
        <v>184000</v>
      </c>
      <c r="J352">
        <v>184000</v>
      </c>
      <c r="K352">
        <v>184000</v>
      </c>
      <c r="L352">
        <v>184000</v>
      </c>
      <c r="M352">
        <v>184000</v>
      </c>
      <c r="N352">
        <v>184000</v>
      </c>
      <c r="O352">
        <v>184000</v>
      </c>
      <c r="P352">
        <v>170667</v>
      </c>
      <c r="Q352">
        <v>184000</v>
      </c>
      <c r="R352">
        <v>184000</v>
      </c>
      <c r="S352">
        <v>184000</v>
      </c>
      <c r="T352">
        <v>277333</v>
      </c>
      <c r="U352">
        <v>277333</v>
      </c>
      <c r="V352">
        <v>277333</v>
      </c>
      <c r="W352">
        <v>277333</v>
      </c>
      <c r="X352">
        <v>210667</v>
      </c>
      <c r="Y352">
        <v>210667</v>
      </c>
      <c r="Z352">
        <v>138000</v>
      </c>
      <c r="AA352">
        <v>138000</v>
      </c>
      <c r="AB352">
        <v>138000</v>
      </c>
      <c r="AC352">
        <v>138000</v>
      </c>
      <c r="AD352">
        <v>138000</v>
      </c>
      <c r="AE352">
        <v>138000</v>
      </c>
      <c r="AF352">
        <v>138000</v>
      </c>
      <c r="AG352">
        <v>138000</v>
      </c>
      <c r="AH352">
        <v>138000</v>
      </c>
      <c r="AI352">
        <v>138000</v>
      </c>
      <c r="AJ352">
        <v>128000</v>
      </c>
      <c r="AK352">
        <v>138000</v>
      </c>
      <c r="AL352">
        <v>138000</v>
      </c>
      <c r="AM352">
        <v>138000</v>
      </c>
      <c r="AN352">
        <v>208000</v>
      </c>
      <c r="AO352">
        <v>208000</v>
      </c>
      <c r="AP352">
        <v>208000</v>
      </c>
      <c r="AQ352">
        <v>208000</v>
      </c>
      <c r="AR352">
        <v>158000</v>
      </c>
      <c r="AS352">
        <v>158000</v>
      </c>
      <c r="AT352">
        <v>7.9</v>
      </c>
      <c r="AU352">
        <v>7.9</v>
      </c>
      <c r="AV352">
        <v>7.9</v>
      </c>
      <c r="AW352">
        <v>7.9</v>
      </c>
      <c r="AX352">
        <v>7.9</v>
      </c>
      <c r="AY352">
        <v>7.9</v>
      </c>
      <c r="AZ352">
        <v>7.9</v>
      </c>
      <c r="BA352">
        <v>7.9</v>
      </c>
      <c r="BB352">
        <v>7.9</v>
      </c>
      <c r="BC352">
        <v>7.9</v>
      </c>
      <c r="BD352" t="s">
        <v>2398</v>
      </c>
    </row>
    <row r="353" spans="1:56" x14ac:dyDescent="0.25">
      <c r="A353" t="s">
        <v>238</v>
      </c>
      <c r="B353" t="s">
        <v>1179</v>
      </c>
      <c r="C353" t="s">
        <v>1554</v>
      </c>
      <c r="D353" t="s">
        <v>1353</v>
      </c>
      <c r="E353">
        <v>2</v>
      </c>
      <c r="F353">
        <v>224000</v>
      </c>
      <c r="G353">
        <v>224000</v>
      </c>
      <c r="H353">
        <v>224000</v>
      </c>
      <c r="I353">
        <v>224000</v>
      </c>
      <c r="J353">
        <v>210667</v>
      </c>
      <c r="K353">
        <v>210667</v>
      </c>
      <c r="L353">
        <v>210667</v>
      </c>
      <c r="M353">
        <v>210667</v>
      </c>
      <c r="N353">
        <v>210667</v>
      </c>
      <c r="O353">
        <v>210667</v>
      </c>
      <c r="P353">
        <v>184000</v>
      </c>
      <c r="Q353">
        <v>210667</v>
      </c>
      <c r="R353">
        <v>210667</v>
      </c>
      <c r="S353">
        <v>210667</v>
      </c>
      <c r="T353">
        <v>277333</v>
      </c>
      <c r="U353">
        <v>277333</v>
      </c>
      <c r="V353">
        <v>277333</v>
      </c>
      <c r="W353">
        <v>277333</v>
      </c>
      <c r="X353">
        <v>210667</v>
      </c>
      <c r="Y353">
        <v>210667</v>
      </c>
      <c r="Z353">
        <v>168000</v>
      </c>
      <c r="AA353">
        <v>168000</v>
      </c>
      <c r="AB353">
        <v>168000</v>
      </c>
      <c r="AC353">
        <v>168000</v>
      </c>
      <c r="AD353">
        <v>158000</v>
      </c>
      <c r="AE353">
        <v>158000</v>
      </c>
      <c r="AF353">
        <v>158000</v>
      </c>
      <c r="AG353">
        <v>158000</v>
      </c>
      <c r="AH353">
        <v>158000</v>
      </c>
      <c r="AI353">
        <v>158000</v>
      </c>
      <c r="AJ353">
        <v>138000</v>
      </c>
      <c r="AK353">
        <v>158000</v>
      </c>
      <c r="AL353">
        <v>158000</v>
      </c>
      <c r="AM353">
        <v>158000</v>
      </c>
      <c r="AN353">
        <v>208000</v>
      </c>
      <c r="AO353">
        <v>208000</v>
      </c>
      <c r="AP353">
        <v>208000</v>
      </c>
      <c r="AQ353">
        <v>208000</v>
      </c>
      <c r="AR353">
        <v>158000</v>
      </c>
      <c r="AS353">
        <v>158000</v>
      </c>
      <c r="AT353">
        <v>8.1999999999999993</v>
      </c>
      <c r="AU353">
        <v>8.1999999999999993</v>
      </c>
      <c r="AV353">
        <v>8.1999999999999993</v>
      </c>
      <c r="AW353">
        <v>8.1999999999999993</v>
      </c>
      <c r="AX353">
        <v>8.1999999999999993</v>
      </c>
      <c r="AY353">
        <v>8.1999999999999993</v>
      </c>
      <c r="AZ353">
        <v>8.1999999999999993</v>
      </c>
      <c r="BA353">
        <v>8.1999999999999993</v>
      </c>
      <c r="BB353">
        <v>8.1999999999999993</v>
      </c>
      <c r="BC353">
        <v>8.1999999999999993</v>
      </c>
      <c r="BD353" t="s">
        <v>2398</v>
      </c>
    </row>
    <row r="354" spans="1:56" x14ac:dyDescent="0.25">
      <c r="A354" t="s">
        <v>581</v>
      </c>
      <c r="B354" t="s">
        <v>1223</v>
      </c>
      <c r="C354" t="s">
        <v>1555</v>
      </c>
      <c r="D354" t="s">
        <v>1353</v>
      </c>
      <c r="E354">
        <v>3</v>
      </c>
      <c r="F354">
        <v>170667</v>
      </c>
      <c r="G354">
        <v>170667</v>
      </c>
      <c r="H354">
        <v>170667</v>
      </c>
      <c r="I354">
        <v>170667</v>
      </c>
      <c r="J354">
        <v>157333</v>
      </c>
      <c r="K354">
        <v>157333</v>
      </c>
      <c r="L354">
        <v>157333</v>
      </c>
      <c r="M354">
        <v>157333</v>
      </c>
      <c r="N354">
        <v>157333</v>
      </c>
      <c r="O354">
        <v>157333</v>
      </c>
      <c r="P354">
        <v>157333</v>
      </c>
      <c r="Q354">
        <v>157333</v>
      </c>
      <c r="R354">
        <v>157333</v>
      </c>
      <c r="S354">
        <v>157333</v>
      </c>
      <c r="T354">
        <v>277334</v>
      </c>
      <c r="U354">
        <v>277334</v>
      </c>
      <c r="V354">
        <v>277334</v>
      </c>
      <c r="W354">
        <v>277334</v>
      </c>
      <c r="X354">
        <v>210666</v>
      </c>
      <c r="Y354">
        <v>210666</v>
      </c>
      <c r="Z354">
        <v>128000</v>
      </c>
      <c r="AA354">
        <v>128000</v>
      </c>
      <c r="AB354">
        <v>128000</v>
      </c>
      <c r="AC354">
        <v>128000</v>
      </c>
      <c r="AD354">
        <v>118000</v>
      </c>
      <c r="AE354">
        <v>118000</v>
      </c>
      <c r="AF354">
        <v>118000</v>
      </c>
      <c r="AG354">
        <v>118000</v>
      </c>
      <c r="AH354">
        <v>118000</v>
      </c>
      <c r="AI354">
        <v>118000</v>
      </c>
      <c r="AJ354">
        <v>118000</v>
      </c>
      <c r="AK354">
        <v>118000</v>
      </c>
      <c r="AL354">
        <v>118000</v>
      </c>
      <c r="AM354">
        <v>118000</v>
      </c>
      <c r="AN354">
        <v>208001</v>
      </c>
      <c r="AO354">
        <v>208001</v>
      </c>
      <c r="AP354">
        <v>208001</v>
      </c>
      <c r="AQ354">
        <v>208001</v>
      </c>
      <c r="AR354">
        <v>158000</v>
      </c>
      <c r="AS354">
        <v>158000</v>
      </c>
      <c r="AT354">
        <v>6.9</v>
      </c>
      <c r="AU354">
        <v>6.8</v>
      </c>
      <c r="AV354">
        <v>6.8</v>
      </c>
      <c r="AW354">
        <v>6.8</v>
      </c>
      <c r="AX354">
        <v>6.9</v>
      </c>
      <c r="AY354">
        <v>6.9</v>
      </c>
      <c r="AZ354">
        <v>6.9</v>
      </c>
      <c r="BA354">
        <v>6.9</v>
      </c>
      <c r="BB354">
        <v>6.9</v>
      </c>
      <c r="BC354">
        <v>6.9</v>
      </c>
      <c r="BD354" t="s">
        <v>2399</v>
      </c>
    </row>
    <row r="355" spans="1:56" x14ac:dyDescent="0.25">
      <c r="A355" t="s">
        <v>327</v>
      </c>
      <c r="B355" t="s">
        <v>1217</v>
      </c>
      <c r="C355" t="s">
        <v>1562</v>
      </c>
      <c r="D355" t="s">
        <v>1353</v>
      </c>
      <c r="E355">
        <v>0</v>
      </c>
      <c r="F355">
        <v>293200</v>
      </c>
      <c r="G355">
        <v>293200</v>
      </c>
      <c r="H355">
        <v>293200</v>
      </c>
      <c r="I355">
        <v>293200</v>
      </c>
      <c r="J355">
        <v>293200</v>
      </c>
      <c r="K355">
        <v>293200</v>
      </c>
      <c r="L355">
        <v>293200</v>
      </c>
      <c r="M355">
        <v>293200</v>
      </c>
      <c r="N355">
        <v>293200</v>
      </c>
      <c r="O355">
        <v>293200</v>
      </c>
      <c r="P355">
        <v>293200</v>
      </c>
      <c r="Q355">
        <v>293200</v>
      </c>
      <c r="R355">
        <v>293200</v>
      </c>
      <c r="S355">
        <v>293200</v>
      </c>
      <c r="T355">
        <v>293200</v>
      </c>
      <c r="U355">
        <v>293200</v>
      </c>
      <c r="V355">
        <v>293200</v>
      </c>
      <c r="W355">
        <v>293200</v>
      </c>
      <c r="X355">
        <v>293200</v>
      </c>
      <c r="Y355">
        <v>293200</v>
      </c>
      <c r="Z355">
        <v>219900</v>
      </c>
      <c r="AA355">
        <v>219900</v>
      </c>
      <c r="AB355">
        <v>219900</v>
      </c>
      <c r="AC355">
        <v>219900</v>
      </c>
      <c r="AD355">
        <v>219900</v>
      </c>
      <c r="AE355">
        <v>219900</v>
      </c>
      <c r="AF355">
        <v>219900</v>
      </c>
      <c r="AG355">
        <v>219900</v>
      </c>
      <c r="AH355">
        <v>219900</v>
      </c>
      <c r="AI355">
        <v>219900</v>
      </c>
      <c r="AJ355">
        <v>219900</v>
      </c>
      <c r="AK355">
        <v>219900</v>
      </c>
      <c r="AL355">
        <v>219900</v>
      </c>
      <c r="AM355">
        <v>219900</v>
      </c>
      <c r="AN355">
        <v>219900</v>
      </c>
      <c r="AO355">
        <v>219900</v>
      </c>
      <c r="AP355">
        <v>219900</v>
      </c>
      <c r="AQ355">
        <v>219900</v>
      </c>
      <c r="AR355">
        <v>219900</v>
      </c>
      <c r="AS355">
        <v>219900</v>
      </c>
      <c r="AT355">
        <v>8.5</v>
      </c>
      <c r="AU355">
        <v>8.5</v>
      </c>
      <c r="AV355">
        <v>8.5</v>
      </c>
      <c r="AW355">
        <v>8.5</v>
      </c>
      <c r="AX355">
        <v>8.5</v>
      </c>
      <c r="AY355">
        <v>8.5</v>
      </c>
      <c r="AZ355">
        <v>8.5</v>
      </c>
      <c r="BA355">
        <v>8.5</v>
      </c>
      <c r="BB355">
        <v>8.5</v>
      </c>
      <c r="BC355">
        <v>8.5</v>
      </c>
      <c r="BD355" t="s">
        <v>2426</v>
      </c>
    </row>
    <row r="356" spans="1:56" x14ac:dyDescent="0.25">
      <c r="A356" t="s">
        <v>61</v>
      </c>
      <c r="B356" t="s">
        <v>1199</v>
      </c>
      <c r="C356" t="s">
        <v>1567</v>
      </c>
      <c r="D356" t="s">
        <v>1353</v>
      </c>
      <c r="E356">
        <v>3</v>
      </c>
      <c r="F356">
        <v>423339</v>
      </c>
      <c r="G356">
        <v>423339</v>
      </c>
      <c r="H356">
        <v>423339</v>
      </c>
      <c r="I356">
        <v>423339</v>
      </c>
      <c r="J356">
        <v>423339</v>
      </c>
      <c r="K356">
        <v>423339</v>
      </c>
      <c r="L356">
        <v>423339</v>
      </c>
      <c r="M356">
        <v>423339</v>
      </c>
      <c r="N356">
        <v>449797</v>
      </c>
      <c r="O356">
        <v>423339</v>
      </c>
      <c r="P356">
        <v>449797</v>
      </c>
      <c r="Q356">
        <v>423339</v>
      </c>
      <c r="R356">
        <v>449797</v>
      </c>
      <c r="S356">
        <v>423339</v>
      </c>
      <c r="T356">
        <v>423339</v>
      </c>
      <c r="U356">
        <v>423339</v>
      </c>
      <c r="V356">
        <v>423339</v>
      </c>
      <c r="W356">
        <v>423339</v>
      </c>
      <c r="X356">
        <v>423339</v>
      </c>
      <c r="Y356">
        <v>423339</v>
      </c>
      <c r="Z356">
        <v>317504</v>
      </c>
      <c r="AA356">
        <v>317504</v>
      </c>
      <c r="AB356">
        <v>317504</v>
      </c>
      <c r="AC356">
        <v>317504</v>
      </c>
      <c r="AD356">
        <v>317504</v>
      </c>
      <c r="AE356">
        <v>317504</v>
      </c>
      <c r="AF356">
        <v>317504</v>
      </c>
      <c r="AG356">
        <v>317504</v>
      </c>
      <c r="AH356">
        <v>337348</v>
      </c>
      <c r="AI356">
        <v>317504</v>
      </c>
      <c r="AJ356">
        <v>337348</v>
      </c>
      <c r="AK356">
        <v>317504</v>
      </c>
      <c r="AL356">
        <v>337348</v>
      </c>
      <c r="AM356">
        <v>317504</v>
      </c>
      <c r="AN356">
        <v>317504</v>
      </c>
      <c r="AO356">
        <v>317504</v>
      </c>
      <c r="AP356">
        <v>317504</v>
      </c>
      <c r="AQ356">
        <v>317504</v>
      </c>
      <c r="AR356">
        <v>317504</v>
      </c>
      <c r="AS356">
        <v>317504</v>
      </c>
      <c r="AT356">
        <v>8.3000000000000007</v>
      </c>
      <c r="AU356">
        <v>8.3000000000000007</v>
      </c>
      <c r="AV356">
        <v>8.3000000000000007</v>
      </c>
      <c r="AW356">
        <v>8.3000000000000007</v>
      </c>
      <c r="AX356">
        <v>8.3000000000000007</v>
      </c>
      <c r="AY356">
        <v>8.3000000000000007</v>
      </c>
      <c r="AZ356">
        <v>8.3000000000000007</v>
      </c>
      <c r="BA356">
        <v>8.3000000000000007</v>
      </c>
      <c r="BB356">
        <v>8.3000000000000007</v>
      </c>
      <c r="BC356">
        <v>8.3000000000000007</v>
      </c>
      <c r="BD356" t="s">
        <v>2403</v>
      </c>
    </row>
    <row r="357" spans="1:56" x14ac:dyDescent="0.25">
      <c r="A357" t="s">
        <v>39</v>
      </c>
      <c r="B357" t="s">
        <v>1220</v>
      </c>
      <c r="C357" t="s">
        <v>1568</v>
      </c>
      <c r="D357" t="s">
        <v>1353</v>
      </c>
      <c r="E357">
        <v>3</v>
      </c>
      <c r="F357">
        <v>443333</v>
      </c>
      <c r="G357">
        <v>410667</v>
      </c>
      <c r="H357">
        <v>466667</v>
      </c>
      <c r="I357">
        <v>410667</v>
      </c>
      <c r="J357">
        <v>410667</v>
      </c>
      <c r="K357">
        <v>387333</v>
      </c>
      <c r="L357">
        <v>387333</v>
      </c>
      <c r="M357">
        <v>387333</v>
      </c>
      <c r="N357">
        <v>410667</v>
      </c>
      <c r="O357">
        <v>387333</v>
      </c>
      <c r="P357">
        <v>410667</v>
      </c>
      <c r="Q357">
        <v>387333</v>
      </c>
      <c r="R357">
        <v>410667</v>
      </c>
      <c r="S357">
        <v>387333</v>
      </c>
      <c r="T357">
        <v>420000</v>
      </c>
      <c r="U357">
        <v>410667</v>
      </c>
      <c r="V357">
        <v>490000</v>
      </c>
      <c r="W357">
        <v>410667</v>
      </c>
      <c r="X357">
        <v>410667</v>
      </c>
      <c r="Y357">
        <v>387333</v>
      </c>
      <c r="Z357">
        <v>332500</v>
      </c>
      <c r="AA357">
        <v>308000</v>
      </c>
      <c r="AB357">
        <v>350000</v>
      </c>
      <c r="AC357">
        <v>308000</v>
      </c>
      <c r="AD357">
        <v>308000</v>
      </c>
      <c r="AE357">
        <v>290500</v>
      </c>
      <c r="AF357">
        <v>290500</v>
      </c>
      <c r="AG357">
        <v>290500</v>
      </c>
      <c r="AH357">
        <v>308000</v>
      </c>
      <c r="AI357">
        <v>290500</v>
      </c>
      <c r="AJ357">
        <v>308000</v>
      </c>
      <c r="AK357">
        <v>290500</v>
      </c>
      <c r="AL357">
        <v>308000</v>
      </c>
      <c r="AM357">
        <v>290500</v>
      </c>
      <c r="AN357">
        <v>315000</v>
      </c>
      <c r="AO357">
        <v>308000</v>
      </c>
      <c r="AP357">
        <v>367500</v>
      </c>
      <c r="AQ357">
        <v>308000</v>
      </c>
      <c r="AR357">
        <v>308000</v>
      </c>
      <c r="AS357">
        <v>290500</v>
      </c>
      <c r="AT357">
        <v>8.4</v>
      </c>
      <c r="AU357">
        <v>8.4</v>
      </c>
      <c r="AV357">
        <v>8.4</v>
      </c>
      <c r="AW357">
        <v>8.4</v>
      </c>
      <c r="AX357">
        <v>8.4</v>
      </c>
      <c r="AY357">
        <v>8.4</v>
      </c>
      <c r="AZ357">
        <v>8.4</v>
      </c>
      <c r="BA357">
        <v>8.4</v>
      </c>
      <c r="BB357">
        <v>8.4</v>
      </c>
      <c r="BC357">
        <v>8.4</v>
      </c>
      <c r="BD357" t="s">
        <v>2387</v>
      </c>
    </row>
    <row r="358" spans="1:56" x14ac:dyDescent="0.25">
      <c r="A358" t="s">
        <v>484</v>
      </c>
      <c r="B358" t="s">
        <v>1256</v>
      </c>
      <c r="C358" t="s">
        <v>1570</v>
      </c>
      <c r="D358" t="s">
        <v>1353</v>
      </c>
      <c r="E358">
        <v>0</v>
      </c>
      <c r="F358">
        <v>240000</v>
      </c>
      <c r="G358">
        <v>240000</v>
      </c>
      <c r="H358">
        <v>293333</v>
      </c>
      <c r="I358">
        <v>240000</v>
      </c>
      <c r="J358">
        <v>240000</v>
      </c>
      <c r="K358">
        <v>240000</v>
      </c>
      <c r="L358">
        <v>240000</v>
      </c>
      <c r="M358">
        <v>240000</v>
      </c>
      <c r="N358">
        <v>240000</v>
      </c>
      <c r="O358">
        <v>240000</v>
      </c>
      <c r="P358">
        <v>240000</v>
      </c>
      <c r="Q358">
        <v>306667</v>
      </c>
      <c r="R358">
        <v>240000</v>
      </c>
      <c r="S358">
        <v>240000</v>
      </c>
      <c r="T358">
        <v>306667</v>
      </c>
      <c r="U358">
        <v>240000</v>
      </c>
      <c r="V358">
        <v>373333</v>
      </c>
      <c r="W358">
        <v>240000</v>
      </c>
      <c r="X358">
        <v>306667</v>
      </c>
      <c r="Y358">
        <v>240000</v>
      </c>
      <c r="Z358">
        <v>180000</v>
      </c>
      <c r="AA358">
        <v>180000</v>
      </c>
      <c r="AB358">
        <v>220000</v>
      </c>
      <c r="AC358">
        <v>180000</v>
      </c>
      <c r="AD358">
        <v>180000</v>
      </c>
      <c r="AE358">
        <v>180000</v>
      </c>
      <c r="AF358">
        <v>180000</v>
      </c>
      <c r="AG358">
        <v>180000</v>
      </c>
      <c r="AH358">
        <v>180000</v>
      </c>
      <c r="AI358">
        <v>180000</v>
      </c>
      <c r="AJ358">
        <v>180000</v>
      </c>
      <c r="AK358">
        <v>230000</v>
      </c>
      <c r="AL358">
        <v>180000</v>
      </c>
      <c r="AM358">
        <v>180000</v>
      </c>
      <c r="AN358">
        <v>230000</v>
      </c>
      <c r="AO358">
        <v>180000</v>
      </c>
      <c r="AP358">
        <v>280000</v>
      </c>
      <c r="AQ358">
        <v>180000</v>
      </c>
      <c r="AR358">
        <v>230000</v>
      </c>
      <c r="AS358">
        <v>180000</v>
      </c>
      <c r="AT358">
        <v>8.6999999999999993</v>
      </c>
      <c r="AU358">
        <v>8.6999999999999993</v>
      </c>
      <c r="AV358">
        <v>8.8000000000000007</v>
      </c>
      <c r="AW358">
        <v>8.8000000000000007</v>
      </c>
      <c r="AX358">
        <v>8.8000000000000007</v>
      </c>
      <c r="AY358">
        <v>8.8000000000000007</v>
      </c>
      <c r="AZ358">
        <v>8.8000000000000007</v>
      </c>
      <c r="BA358">
        <v>8.8000000000000007</v>
      </c>
      <c r="BB358">
        <v>8.8000000000000007</v>
      </c>
      <c r="BC358">
        <v>8.8000000000000007</v>
      </c>
      <c r="BD358" t="s">
        <v>2414</v>
      </c>
    </row>
    <row r="359" spans="1:56" x14ac:dyDescent="0.25">
      <c r="A359" t="s">
        <v>162</v>
      </c>
      <c r="B359" t="s">
        <v>1247</v>
      </c>
      <c r="C359" t="s">
        <v>1572</v>
      </c>
      <c r="D359" t="s">
        <v>1353</v>
      </c>
      <c r="E359">
        <v>2</v>
      </c>
      <c r="F359">
        <v>230667</v>
      </c>
      <c r="G359">
        <v>230667</v>
      </c>
      <c r="H359">
        <v>246667</v>
      </c>
      <c r="I359">
        <v>246667</v>
      </c>
      <c r="J359">
        <v>225333</v>
      </c>
      <c r="K359">
        <v>225333</v>
      </c>
      <c r="L359">
        <v>225333</v>
      </c>
      <c r="M359">
        <v>225333</v>
      </c>
      <c r="N359">
        <v>238667</v>
      </c>
      <c r="O359">
        <v>225333</v>
      </c>
      <c r="P359">
        <v>225333</v>
      </c>
      <c r="Q359">
        <v>225333</v>
      </c>
      <c r="R359">
        <v>225333</v>
      </c>
      <c r="S359">
        <v>225333</v>
      </c>
      <c r="T359">
        <v>230667</v>
      </c>
      <c r="U359">
        <v>230667</v>
      </c>
      <c r="V359">
        <v>293333</v>
      </c>
      <c r="W359">
        <v>246667</v>
      </c>
      <c r="X359">
        <v>225333</v>
      </c>
      <c r="Y359">
        <v>225333</v>
      </c>
      <c r="Z359">
        <v>173000</v>
      </c>
      <c r="AA359">
        <v>173000</v>
      </c>
      <c r="AB359">
        <v>185000</v>
      </c>
      <c r="AC359">
        <v>185000</v>
      </c>
      <c r="AD359">
        <v>169000</v>
      </c>
      <c r="AE359">
        <v>169000</v>
      </c>
      <c r="AF359">
        <v>169000</v>
      </c>
      <c r="AG359">
        <v>169000</v>
      </c>
      <c r="AH359">
        <v>179000</v>
      </c>
      <c r="AI359">
        <v>169000</v>
      </c>
      <c r="AJ359">
        <v>169000</v>
      </c>
      <c r="AK359">
        <v>169000</v>
      </c>
      <c r="AL359">
        <v>169000</v>
      </c>
      <c r="AM359">
        <v>169000</v>
      </c>
      <c r="AN359">
        <v>173000</v>
      </c>
      <c r="AO359">
        <v>173000</v>
      </c>
      <c r="AP359">
        <v>220000</v>
      </c>
      <c r="AQ359">
        <v>185000</v>
      </c>
      <c r="AR359">
        <v>169000</v>
      </c>
      <c r="AS359">
        <v>169000</v>
      </c>
      <c r="AT359">
        <v>8.3000000000000007</v>
      </c>
      <c r="AU359">
        <v>8.3000000000000007</v>
      </c>
      <c r="AV359">
        <v>8.3000000000000007</v>
      </c>
      <c r="AW359">
        <v>8.3000000000000007</v>
      </c>
      <c r="AX359">
        <v>8.3000000000000007</v>
      </c>
      <c r="AY359">
        <v>8.3000000000000007</v>
      </c>
      <c r="AZ359">
        <v>8.3000000000000007</v>
      </c>
      <c r="BA359">
        <v>8.3000000000000007</v>
      </c>
      <c r="BB359">
        <v>8.3000000000000007</v>
      </c>
      <c r="BC359">
        <v>8.3000000000000007</v>
      </c>
      <c r="BD359" t="s">
        <v>2388</v>
      </c>
    </row>
    <row r="360" spans="1:56" x14ac:dyDescent="0.25">
      <c r="A360" t="s">
        <v>246</v>
      </c>
      <c r="B360" t="s">
        <v>1217</v>
      </c>
      <c r="C360" t="s">
        <v>1573</v>
      </c>
      <c r="D360" t="s">
        <v>1353</v>
      </c>
      <c r="E360">
        <v>2</v>
      </c>
      <c r="F360">
        <v>320000</v>
      </c>
      <c r="G360">
        <v>300000</v>
      </c>
      <c r="H360">
        <v>320000</v>
      </c>
      <c r="I360">
        <v>306667</v>
      </c>
      <c r="J360">
        <v>305184</v>
      </c>
      <c r="K360">
        <v>293333</v>
      </c>
      <c r="L360">
        <v>286667</v>
      </c>
      <c r="M360">
        <v>286667</v>
      </c>
      <c r="N360">
        <v>251851</v>
      </c>
      <c r="O360">
        <v>286667</v>
      </c>
      <c r="P360">
        <v>266665</v>
      </c>
      <c r="Q360">
        <v>266665</v>
      </c>
      <c r="R360">
        <v>306667</v>
      </c>
      <c r="S360">
        <v>286667</v>
      </c>
      <c r="T360">
        <v>320000</v>
      </c>
      <c r="U360">
        <v>300000</v>
      </c>
      <c r="V360">
        <v>414815</v>
      </c>
      <c r="W360">
        <v>306667</v>
      </c>
      <c r="X360">
        <v>266665</v>
      </c>
      <c r="Y360">
        <v>306667</v>
      </c>
      <c r="Z360">
        <v>240000</v>
      </c>
      <c r="AA360">
        <v>225000</v>
      </c>
      <c r="AB360">
        <v>240000</v>
      </c>
      <c r="AC360">
        <v>230000</v>
      </c>
      <c r="AD360">
        <v>228888</v>
      </c>
      <c r="AE360">
        <v>220000</v>
      </c>
      <c r="AF360">
        <v>215000</v>
      </c>
      <c r="AG360">
        <v>215000</v>
      </c>
      <c r="AH360">
        <v>188888</v>
      </c>
      <c r="AI360">
        <v>215000</v>
      </c>
      <c r="AJ360">
        <v>199999</v>
      </c>
      <c r="AK360">
        <v>199999</v>
      </c>
      <c r="AL360">
        <v>230000</v>
      </c>
      <c r="AM360">
        <v>215000</v>
      </c>
      <c r="AN360">
        <v>240000</v>
      </c>
      <c r="AO360">
        <v>225000</v>
      </c>
      <c r="AP360">
        <v>311111</v>
      </c>
      <c r="AQ360">
        <v>230000</v>
      </c>
      <c r="AR360">
        <v>199999</v>
      </c>
      <c r="AS360">
        <v>230000</v>
      </c>
      <c r="AT360">
        <v>8.1</v>
      </c>
      <c r="AU360">
        <v>8.1</v>
      </c>
      <c r="AV360">
        <v>8.1</v>
      </c>
      <c r="AW360">
        <v>8.1</v>
      </c>
      <c r="AX360">
        <v>8.1</v>
      </c>
      <c r="AY360">
        <v>8.1</v>
      </c>
      <c r="AZ360">
        <v>8.1</v>
      </c>
      <c r="BA360">
        <v>8.1</v>
      </c>
      <c r="BB360">
        <v>8.1</v>
      </c>
      <c r="BC360">
        <v>8.1</v>
      </c>
      <c r="BD360" t="s">
        <v>2428</v>
      </c>
    </row>
    <row r="361" spans="1:56" x14ac:dyDescent="0.25">
      <c r="A361" t="s">
        <v>167</v>
      </c>
      <c r="B361" t="s">
        <v>1184</v>
      </c>
      <c r="C361" t="s">
        <v>1578</v>
      </c>
      <c r="D361" t="s">
        <v>1353</v>
      </c>
      <c r="E361">
        <v>3</v>
      </c>
      <c r="F361">
        <v>380000</v>
      </c>
      <c r="G361">
        <v>360000</v>
      </c>
      <c r="H361">
        <v>480000</v>
      </c>
      <c r="I361">
        <v>360000</v>
      </c>
      <c r="J361">
        <v>360000</v>
      </c>
      <c r="K361">
        <v>360000</v>
      </c>
      <c r="L361">
        <v>360000</v>
      </c>
      <c r="M361">
        <v>360000</v>
      </c>
      <c r="N361">
        <v>360000</v>
      </c>
      <c r="O361">
        <v>360000</v>
      </c>
      <c r="P361">
        <v>360000</v>
      </c>
      <c r="Q361">
        <v>360000</v>
      </c>
      <c r="R361">
        <v>360000</v>
      </c>
      <c r="S361">
        <v>360000</v>
      </c>
      <c r="T361">
        <v>360000</v>
      </c>
      <c r="U361">
        <v>475000</v>
      </c>
      <c r="V361">
        <v>360000</v>
      </c>
      <c r="W361">
        <v>475000</v>
      </c>
      <c r="X361">
        <v>360000</v>
      </c>
      <c r="Y361">
        <v>360000</v>
      </c>
      <c r="Z361">
        <v>266000</v>
      </c>
      <c r="AA361">
        <v>252000</v>
      </c>
      <c r="AB361">
        <v>336000</v>
      </c>
      <c r="AC361">
        <v>252000</v>
      </c>
      <c r="AD361">
        <v>252000</v>
      </c>
      <c r="AE361">
        <v>252000</v>
      </c>
      <c r="AF361">
        <v>252000</v>
      </c>
      <c r="AG361">
        <v>252000</v>
      </c>
      <c r="AH361">
        <v>252000</v>
      </c>
      <c r="AI361">
        <v>252000</v>
      </c>
      <c r="AJ361">
        <v>252000</v>
      </c>
      <c r="AK361">
        <v>252000</v>
      </c>
      <c r="AL361">
        <v>252000</v>
      </c>
      <c r="AM361">
        <v>252000</v>
      </c>
      <c r="AN361">
        <v>252000</v>
      </c>
      <c r="AO361">
        <v>332500</v>
      </c>
      <c r="AP361">
        <v>252000</v>
      </c>
      <c r="AQ361">
        <v>332500</v>
      </c>
      <c r="AR361">
        <v>252000</v>
      </c>
      <c r="AS361">
        <v>252000</v>
      </c>
      <c r="AT361">
        <v>8.4</v>
      </c>
      <c r="AU361">
        <v>8.4</v>
      </c>
      <c r="AV361">
        <v>8.4</v>
      </c>
      <c r="AW361">
        <v>8.4</v>
      </c>
      <c r="AX361">
        <v>8.4</v>
      </c>
      <c r="AY361">
        <v>8.4</v>
      </c>
      <c r="AZ361">
        <v>8.4</v>
      </c>
      <c r="BA361">
        <v>8.4</v>
      </c>
      <c r="BB361">
        <v>8.4</v>
      </c>
      <c r="BC361">
        <v>8.4</v>
      </c>
      <c r="BD361" t="s">
        <v>2387</v>
      </c>
    </row>
    <row r="362" spans="1:56" x14ac:dyDescent="0.25">
      <c r="A362" t="s">
        <v>223</v>
      </c>
      <c r="B362" t="s">
        <v>1259</v>
      </c>
      <c r="C362" t="s">
        <v>1580</v>
      </c>
      <c r="D362" t="s">
        <v>1353</v>
      </c>
      <c r="E362">
        <v>2</v>
      </c>
      <c r="F362">
        <v>440000</v>
      </c>
      <c r="G362">
        <v>440000</v>
      </c>
      <c r="H362">
        <v>440000</v>
      </c>
      <c r="I362">
        <v>440000</v>
      </c>
      <c r="J362">
        <v>440000</v>
      </c>
      <c r="K362">
        <v>440000</v>
      </c>
      <c r="L362">
        <v>440000</v>
      </c>
      <c r="M362">
        <v>440000</v>
      </c>
      <c r="N362">
        <v>440000</v>
      </c>
      <c r="O362">
        <v>440000</v>
      </c>
      <c r="P362">
        <v>440000</v>
      </c>
      <c r="Q362">
        <v>440000</v>
      </c>
      <c r="R362">
        <v>440000</v>
      </c>
      <c r="S362">
        <v>440000</v>
      </c>
      <c r="T362">
        <v>440000</v>
      </c>
      <c r="U362">
        <v>506667</v>
      </c>
      <c r="V362">
        <v>440000</v>
      </c>
      <c r="W362">
        <v>506667</v>
      </c>
      <c r="X362">
        <v>440000</v>
      </c>
      <c r="Y362">
        <v>506667</v>
      </c>
      <c r="Z362">
        <v>330000</v>
      </c>
      <c r="AA362">
        <v>330000</v>
      </c>
      <c r="AB362">
        <v>330000</v>
      </c>
      <c r="AC362">
        <v>330000</v>
      </c>
      <c r="AD362">
        <v>330000</v>
      </c>
      <c r="AE362">
        <v>330000</v>
      </c>
      <c r="AF362">
        <v>330000</v>
      </c>
      <c r="AG362">
        <v>330000</v>
      </c>
      <c r="AH362">
        <v>330000</v>
      </c>
      <c r="AI362">
        <v>330000</v>
      </c>
      <c r="AJ362">
        <v>330000</v>
      </c>
      <c r="AK362">
        <v>330000</v>
      </c>
      <c r="AL362">
        <v>330000</v>
      </c>
      <c r="AM362">
        <v>330000</v>
      </c>
      <c r="AN362">
        <v>330000</v>
      </c>
      <c r="AO362">
        <v>380000</v>
      </c>
      <c r="AP362">
        <v>330000</v>
      </c>
      <c r="AQ362">
        <v>380000</v>
      </c>
      <c r="AR362">
        <v>330000</v>
      </c>
      <c r="AS362">
        <v>380000</v>
      </c>
      <c r="AT362">
        <v>8.5</v>
      </c>
      <c r="AU362">
        <v>8.5</v>
      </c>
      <c r="AV362">
        <v>8.5</v>
      </c>
      <c r="AW362">
        <v>8.5</v>
      </c>
      <c r="AX362">
        <v>8.5</v>
      </c>
      <c r="AY362">
        <v>8.5</v>
      </c>
      <c r="AZ362">
        <v>8.5</v>
      </c>
      <c r="BA362">
        <v>8.5</v>
      </c>
      <c r="BB362">
        <v>8.5</v>
      </c>
      <c r="BC362">
        <v>8.5</v>
      </c>
      <c r="BD362" t="s">
        <v>2424</v>
      </c>
    </row>
    <row r="363" spans="1:56" x14ac:dyDescent="0.25">
      <c r="A363" t="s">
        <v>205</v>
      </c>
      <c r="B363" t="s">
        <v>1260</v>
      </c>
      <c r="C363" t="s">
        <v>1581</v>
      </c>
      <c r="D363" t="s">
        <v>1353</v>
      </c>
      <c r="E363">
        <v>2</v>
      </c>
      <c r="F363">
        <v>293333</v>
      </c>
      <c r="G363">
        <v>293333</v>
      </c>
      <c r="H363">
        <v>220000</v>
      </c>
      <c r="I363">
        <v>293333</v>
      </c>
      <c r="J363">
        <v>293333</v>
      </c>
      <c r="K363">
        <v>293333</v>
      </c>
      <c r="L363">
        <v>293333</v>
      </c>
      <c r="M363">
        <v>293333</v>
      </c>
      <c r="N363">
        <v>278667</v>
      </c>
      <c r="O363">
        <v>293333</v>
      </c>
      <c r="P363">
        <v>293333</v>
      </c>
      <c r="Q363">
        <v>293333</v>
      </c>
      <c r="R363">
        <v>293333</v>
      </c>
      <c r="S363">
        <v>293333</v>
      </c>
      <c r="T363">
        <v>240000</v>
      </c>
      <c r="U363">
        <v>300000</v>
      </c>
      <c r="V363">
        <v>353333</v>
      </c>
      <c r="W363">
        <v>306667</v>
      </c>
      <c r="X363">
        <v>293333</v>
      </c>
      <c r="Y363">
        <v>293333</v>
      </c>
      <c r="Z363">
        <v>220000</v>
      </c>
      <c r="AA363">
        <v>220000</v>
      </c>
      <c r="AB363">
        <v>198000</v>
      </c>
      <c r="AC363">
        <v>220000</v>
      </c>
      <c r="AD363">
        <v>220000</v>
      </c>
      <c r="AE363">
        <v>220000</v>
      </c>
      <c r="AF363">
        <v>220000</v>
      </c>
      <c r="AG363">
        <v>220000</v>
      </c>
      <c r="AH363">
        <v>209000</v>
      </c>
      <c r="AI363">
        <v>220000</v>
      </c>
      <c r="AJ363">
        <v>220000</v>
      </c>
      <c r="AK363">
        <v>220000</v>
      </c>
      <c r="AL363">
        <v>220000</v>
      </c>
      <c r="AM363">
        <v>220000</v>
      </c>
      <c r="AN363">
        <v>228000</v>
      </c>
      <c r="AO363">
        <v>225000</v>
      </c>
      <c r="AP363">
        <v>265000</v>
      </c>
      <c r="AQ363">
        <v>230000</v>
      </c>
      <c r="AR363">
        <v>220000</v>
      </c>
      <c r="AS363">
        <v>220000</v>
      </c>
      <c r="AT363">
        <v>8.5</v>
      </c>
      <c r="AU363">
        <v>8.5</v>
      </c>
      <c r="AV363">
        <v>8.5</v>
      </c>
      <c r="AW363">
        <v>8.5</v>
      </c>
      <c r="AX363">
        <v>8.5</v>
      </c>
      <c r="AY363">
        <v>8.5</v>
      </c>
      <c r="AZ363">
        <v>8.5</v>
      </c>
      <c r="BA363">
        <v>8.5</v>
      </c>
      <c r="BB363">
        <v>8.5</v>
      </c>
      <c r="BC363">
        <v>8.5</v>
      </c>
      <c r="BD363" t="s">
        <v>2387</v>
      </c>
    </row>
    <row r="364" spans="1:56" x14ac:dyDescent="0.25">
      <c r="A364" t="s">
        <v>378</v>
      </c>
      <c r="B364" t="s">
        <v>1217</v>
      </c>
      <c r="C364" t="s">
        <v>1591</v>
      </c>
      <c r="D364" t="s">
        <v>1353</v>
      </c>
      <c r="E364">
        <v>1</v>
      </c>
      <c r="F364">
        <v>290667</v>
      </c>
      <c r="G364">
        <v>277333</v>
      </c>
      <c r="H364">
        <v>344000</v>
      </c>
      <c r="I364">
        <v>277333</v>
      </c>
      <c r="J364">
        <v>264000</v>
      </c>
      <c r="K364">
        <v>250667</v>
      </c>
      <c r="L364">
        <v>277333</v>
      </c>
      <c r="M364">
        <v>250667</v>
      </c>
      <c r="N364">
        <v>277333</v>
      </c>
      <c r="O364">
        <v>250667</v>
      </c>
      <c r="P364">
        <v>277333</v>
      </c>
      <c r="Q364">
        <v>250667</v>
      </c>
      <c r="R364">
        <v>277333</v>
      </c>
      <c r="S364">
        <v>250667</v>
      </c>
      <c r="T364">
        <v>277333</v>
      </c>
      <c r="U364">
        <v>250667</v>
      </c>
      <c r="V364">
        <v>304000</v>
      </c>
      <c r="W364">
        <v>277333</v>
      </c>
      <c r="X364">
        <v>250667</v>
      </c>
      <c r="Y364">
        <v>250667</v>
      </c>
      <c r="Z364">
        <v>218000</v>
      </c>
      <c r="AA364">
        <v>208000</v>
      </c>
      <c r="AB364">
        <v>258000</v>
      </c>
      <c r="AC364">
        <v>208000</v>
      </c>
      <c r="AD364">
        <v>198000</v>
      </c>
      <c r="AE364">
        <v>188000</v>
      </c>
      <c r="AF364">
        <v>208000</v>
      </c>
      <c r="AG364">
        <v>188000</v>
      </c>
      <c r="AH364">
        <v>208000</v>
      </c>
      <c r="AI364">
        <v>188000</v>
      </c>
      <c r="AJ364">
        <v>208000</v>
      </c>
      <c r="AK364">
        <v>188000</v>
      </c>
      <c r="AL364">
        <v>208000</v>
      </c>
      <c r="AM364">
        <v>188000</v>
      </c>
      <c r="AN364">
        <v>208000</v>
      </c>
      <c r="AO364">
        <v>188000</v>
      </c>
      <c r="AP364">
        <v>228000</v>
      </c>
      <c r="AQ364">
        <v>208000</v>
      </c>
      <c r="AR364">
        <v>188000</v>
      </c>
      <c r="AS364">
        <v>188000</v>
      </c>
      <c r="AT364">
        <v>8.6</v>
      </c>
      <c r="AU364">
        <v>8.6</v>
      </c>
      <c r="AV364">
        <v>8.6</v>
      </c>
      <c r="AW364">
        <v>8.6</v>
      </c>
      <c r="AX364">
        <v>8.6</v>
      </c>
      <c r="AY364">
        <v>8.6</v>
      </c>
      <c r="AZ364">
        <v>8.6</v>
      </c>
      <c r="BA364">
        <v>8.6</v>
      </c>
      <c r="BB364">
        <v>8.6</v>
      </c>
      <c r="BC364">
        <v>8.6</v>
      </c>
      <c r="BD364" t="s">
        <v>2394</v>
      </c>
    </row>
    <row r="365" spans="1:56" x14ac:dyDescent="0.25">
      <c r="A365" t="s">
        <v>453</v>
      </c>
      <c r="B365" t="s">
        <v>1224</v>
      </c>
      <c r="C365" t="s">
        <v>1595</v>
      </c>
      <c r="D365" t="s">
        <v>1353</v>
      </c>
      <c r="E365">
        <v>1</v>
      </c>
      <c r="F365">
        <v>369477</v>
      </c>
      <c r="G365">
        <v>369477</v>
      </c>
      <c r="H365">
        <v>369477</v>
      </c>
      <c r="I365">
        <v>369477</v>
      </c>
      <c r="J365">
        <v>369477</v>
      </c>
      <c r="K365">
        <v>369477</v>
      </c>
      <c r="L365">
        <v>369477</v>
      </c>
      <c r="M365">
        <v>369477</v>
      </c>
      <c r="N365">
        <v>369477</v>
      </c>
      <c r="O365">
        <v>369477</v>
      </c>
      <c r="P365">
        <v>369477</v>
      </c>
      <c r="Q365">
        <v>369477</v>
      </c>
      <c r="R365">
        <v>369477</v>
      </c>
      <c r="S365">
        <v>369477</v>
      </c>
      <c r="T365">
        <v>369477</v>
      </c>
      <c r="U365">
        <v>369477</v>
      </c>
      <c r="V365">
        <v>369477</v>
      </c>
      <c r="W365">
        <v>369477</v>
      </c>
      <c r="X365">
        <v>369477</v>
      </c>
      <c r="Y365">
        <v>369477</v>
      </c>
      <c r="Z365">
        <v>277108</v>
      </c>
      <c r="AA365">
        <v>277108</v>
      </c>
      <c r="AB365">
        <v>277108</v>
      </c>
      <c r="AC365">
        <v>277108</v>
      </c>
      <c r="AD365">
        <v>277108</v>
      </c>
      <c r="AE365">
        <v>277108</v>
      </c>
      <c r="AF365">
        <v>277108</v>
      </c>
      <c r="AG365">
        <v>277108</v>
      </c>
      <c r="AH365">
        <v>277108</v>
      </c>
      <c r="AI365">
        <v>277108</v>
      </c>
      <c r="AJ365">
        <v>277108</v>
      </c>
      <c r="AK365">
        <v>277108</v>
      </c>
      <c r="AL365">
        <v>277108</v>
      </c>
      <c r="AM365">
        <v>277108</v>
      </c>
      <c r="AN365">
        <v>277108</v>
      </c>
      <c r="AO365">
        <v>277108</v>
      </c>
      <c r="AP365">
        <v>277108</v>
      </c>
      <c r="AQ365">
        <v>277108</v>
      </c>
      <c r="AR365">
        <v>277108</v>
      </c>
      <c r="AS365">
        <v>277108</v>
      </c>
      <c r="AT365">
        <v>7.9</v>
      </c>
      <c r="AU365">
        <v>7.9</v>
      </c>
      <c r="AV365">
        <v>7.9</v>
      </c>
      <c r="AW365">
        <v>7.9</v>
      </c>
      <c r="AX365">
        <v>7.9</v>
      </c>
      <c r="AY365">
        <v>7.9</v>
      </c>
      <c r="AZ365">
        <v>7.9</v>
      </c>
      <c r="BA365">
        <v>7.9</v>
      </c>
      <c r="BB365">
        <v>7.9</v>
      </c>
      <c r="BC365">
        <v>7.9</v>
      </c>
      <c r="BD365" t="s">
        <v>2400</v>
      </c>
    </row>
    <row r="366" spans="1:56" x14ac:dyDescent="0.25">
      <c r="A366" t="s">
        <v>486</v>
      </c>
      <c r="B366" t="s">
        <v>1263</v>
      </c>
      <c r="C366" t="s">
        <v>1596</v>
      </c>
      <c r="D366" t="s">
        <v>1353</v>
      </c>
      <c r="E366">
        <v>0</v>
      </c>
      <c r="F366">
        <v>395980</v>
      </c>
      <c r="G366">
        <v>395980</v>
      </c>
      <c r="H366">
        <v>395980</v>
      </c>
      <c r="I366">
        <v>395980</v>
      </c>
      <c r="J366">
        <v>395980</v>
      </c>
      <c r="K366">
        <v>395980</v>
      </c>
      <c r="L366">
        <v>395980</v>
      </c>
      <c r="M366">
        <v>395980</v>
      </c>
      <c r="N366">
        <v>395980</v>
      </c>
      <c r="O366">
        <v>395980</v>
      </c>
      <c r="P366">
        <v>395980</v>
      </c>
      <c r="Q366">
        <v>395980</v>
      </c>
      <c r="R366">
        <v>395980</v>
      </c>
      <c r="S366">
        <v>395980</v>
      </c>
      <c r="T366">
        <v>395980</v>
      </c>
      <c r="U366">
        <v>395980</v>
      </c>
      <c r="V366">
        <v>395980</v>
      </c>
      <c r="W366">
        <v>395980</v>
      </c>
      <c r="X366">
        <v>395980</v>
      </c>
      <c r="Y366">
        <v>395980</v>
      </c>
      <c r="Z366">
        <v>296985</v>
      </c>
      <c r="AA366">
        <v>296985</v>
      </c>
      <c r="AB366">
        <v>296985</v>
      </c>
      <c r="AC366">
        <v>296985</v>
      </c>
      <c r="AD366">
        <v>296985</v>
      </c>
      <c r="AE366">
        <v>296985</v>
      </c>
      <c r="AF366">
        <v>296985</v>
      </c>
      <c r="AG366">
        <v>296985</v>
      </c>
      <c r="AH366">
        <v>296985</v>
      </c>
      <c r="AI366">
        <v>296985</v>
      </c>
      <c r="AJ366">
        <v>296985</v>
      </c>
      <c r="AK366">
        <v>296985</v>
      </c>
      <c r="AL366">
        <v>296985</v>
      </c>
      <c r="AM366">
        <v>296985</v>
      </c>
      <c r="AN366">
        <v>296985</v>
      </c>
      <c r="AO366">
        <v>296985</v>
      </c>
      <c r="AP366">
        <v>296985</v>
      </c>
      <c r="AQ366">
        <v>296985</v>
      </c>
      <c r="AR366">
        <v>296985</v>
      </c>
      <c r="AS366">
        <v>296985</v>
      </c>
      <c r="AT366">
        <v>7.4</v>
      </c>
      <c r="AU366">
        <v>7.4</v>
      </c>
      <c r="AV366">
        <v>7.4</v>
      </c>
      <c r="AW366">
        <v>7.4</v>
      </c>
      <c r="AX366">
        <v>7.4</v>
      </c>
      <c r="AY366">
        <v>7.4</v>
      </c>
      <c r="AZ366">
        <v>7.4</v>
      </c>
      <c r="BA366">
        <v>7.4</v>
      </c>
      <c r="BB366">
        <v>7.4</v>
      </c>
      <c r="BC366">
        <v>7.4</v>
      </c>
      <c r="BD366" t="s">
        <v>2388</v>
      </c>
    </row>
    <row r="367" spans="1:56" x14ac:dyDescent="0.25">
      <c r="A367" t="s">
        <v>54</v>
      </c>
      <c r="B367" t="s">
        <v>1221</v>
      </c>
      <c r="C367" t="s">
        <v>1597</v>
      </c>
      <c r="D367" t="s">
        <v>1353</v>
      </c>
      <c r="E367">
        <v>4</v>
      </c>
      <c r="F367">
        <v>743333</v>
      </c>
      <c r="G367">
        <v>700667</v>
      </c>
      <c r="H367">
        <v>841333</v>
      </c>
      <c r="I367">
        <v>700667</v>
      </c>
      <c r="J367">
        <v>700667</v>
      </c>
      <c r="K367">
        <v>700667</v>
      </c>
      <c r="L367">
        <v>700667</v>
      </c>
      <c r="M367">
        <v>700667</v>
      </c>
      <c r="N367">
        <v>700667</v>
      </c>
      <c r="O367">
        <v>700667</v>
      </c>
      <c r="P367">
        <v>743333</v>
      </c>
      <c r="Q367">
        <v>700667</v>
      </c>
      <c r="R367">
        <v>743333</v>
      </c>
      <c r="S367">
        <v>1080000</v>
      </c>
      <c r="T367">
        <v>1164000</v>
      </c>
      <c r="U367">
        <v>1080000</v>
      </c>
      <c r="V367">
        <v>841333</v>
      </c>
      <c r="W367">
        <v>700667</v>
      </c>
      <c r="X367">
        <v>700667</v>
      </c>
      <c r="Y367">
        <v>700667</v>
      </c>
      <c r="Z367">
        <v>557500</v>
      </c>
      <c r="AA367">
        <v>525500</v>
      </c>
      <c r="AB367">
        <v>631000</v>
      </c>
      <c r="AC367">
        <v>525500</v>
      </c>
      <c r="AD367">
        <v>525500</v>
      </c>
      <c r="AE367">
        <v>525500</v>
      </c>
      <c r="AF367">
        <v>525500</v>
      </c>
      <c r="AG367">
        <v>525500</v>
      </c>
      <c r="AH367">
        <v>525500</v>
      </c>
      <c r="AI367">
        <v>525500</v>
      </c>
      <c r="AJ367">
        <v>557500</v>
      </c>
      <c r="AK367">
        <v>525500</v>
      </c>
      <c r="AL367">
        <v>557500</v>
      </c>
      <c r="AM367">
        <v>810000</v>
      </c>
      <c r="AN367">
        <v>873000</v>
      </c>
      <c r="AO367">
        <v>810000</v>
      </c>
      <c r="AP367">
        <v>631000</v>
      </c>
      <c r="AQ367">
        <v>525500</v>
      </c>
      <c r="AR367">
        <v>525500</v>
      </c>
      <c r="AS367">
        <v>525500</v>
      </c>
      <c r="AT367">
        <v>8.5</v>
      </c>
      <c r="AU367">
        <v>8.5</v>
      </c>
      <c r="AV367">
        <v>8.5</v>
      </c>
      <c r="AW367">
        <v>8.5</v>
      </c>
      <c r="AX367">
        <v>8.5</v>
      </c>
      <c r="AY367">
        <v>8.5</v>
      </c>
      <c r="AZ367">
        <v>8.5</v>
      </c>
      <c r="BA367">
        <v>8.5</v>
      </c>
      <c r="BB367">
        <v>8.5</v>
      </c>
      <c r="BC367">
        <v>8.5</v>
      </c>
      <c r="BD367" t="s">
        <v>2431</v>
      </c>
    </row>
    <row r="368" spans="1:56" x14ac:dyDescent="0.25">
      <c r="A368" t="s">
        <v>947</v>
      </c>
      <c r="B368" t="s">
        <v>1181</v>
      </c>
      <c r="C368" t="s">
        <v>1601</v>
      </c>
      <c r="D368" t="s">
        <v>1353</v>
      </c>
      <c r="E368">
        <v>0</v>
      </c>
      <c r="F368">
        <v>266667</v>
      </c>
      <c r="G368">
        <v>266667</v>
      </c>
      <c r="H368">
        <v>266667</v>
      </c>
      <c r="I368">
        <v>266667</v>
      </c>
      <c r="J368">
        <v>266667</v>
      </c>
      <c r="K368">
        <v>266667</v>
      </c>
      <c r="L368">
        <v>266667</v>
      </c>
      <c r="M368">
        <v>266667</v>
      </c>
      <c r="N368">
        <v>266667</v>
      </c>
      <c r="O368">
        <v>266667</v>
      </c>
      <c r="P368">
        <v>266667</v>
      </c>
      <c r="Q368">
        <v>266667</v>
      </c>
      <c r="R368">
        <v>266667</v>
      </c>
      <c r="S368">
        <v>266667</v>
      </c>
      <c r="T368">
        <v>266667</v>
      </c>
      <c r="U368">
        <v>266667</v>
      </c>
      <c r="V368">
        <v>266667</v>
      </c>
      <c r="W368">
        <v>266667</v>
      </c>
      <c r="X368">
        <v>266667</v>
      </c>
      <c r="Y368">
        <v>266667</v>
      </c>
      <c r="Z368">
        <v>200000</v>
      </c>
      <c r="AA368">
        <v>200000</v>
      </c>
      <c r="AB368">
        <v>200000</v>
      </c>
      <c r="AC368">
        <v>200000</v>
      </c>
      <c r="AD368">
        <v>200000</v>
      </c>
      <c r="AE368">
        <v>200000</v>
      </c>
      <c r="AF368">
        <v>200000</v>
      </c>
      <c r="AG368">
        <v>200000</v>
      </c>
      <c r="AH368">
        <v>200000</v>
      </c>
      <c r="AI368">
        <v>200000</v>
      </c>
      <c r="AJ368">
        <v>200000</v>
      </c>
      <c r="AK368">
        <v>200000</v>
      </c>
      <c r="AL368">
        <v>200000</v>
      </c>
      <c r="AM368">
        <v>200000</v>
      </c>
      <c r="AN368">
        <v>200000</v>
      </c>
      <c r="AO368">
        <v>200000</v>
      </c>
      <c r="AP368">
        <v>200000</v>
      </c>
      <c r="AQ368">
        <v>200000</v>
      </c>
      <c r="AR368">
        <v>200000</v>
      </c>
      <c r="AS368">
        <v>200000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 t="s">
        <v>2394</v>
      </c>
    </row>
    <row r="369" spans="1:56" x14ac:dyDescent="0.25">
      <c r="A369" t="s">
        <v>169</v>
      </c>
      <c r="B369" t="s">
        <v>1266</v>
      </c>
      <c r="C369" t="s">
        <v>1603</v>
      </c>
      <c r="D369" t="s">
        <v>1353</v>
      </c>
      <c r="E369">
        <v>3</v>
      </c>
      <c r="F369">
        <v>357000</v>
      </c>
      <c r="G369">
        <v>345000</v>
      </c>
      <c r="H369">
        <v>357000</v>
      </c>
      <c r="I369">
        <v>345000</v>
      </c>
      <c r="J369">
        <v>345000</v>
      </c>
      <c r="K369">
        <v>465000</v>
      </c>
      <c r="L369">
        <v>332000</v>
      </c>
      <c r="M369">
        <v>525000</v>
      </c>
      <c r="N369">
        <v>360000</v>
      </c>
      <c r="O369">
        <v>1000000</v>
      </c>
      <c r="P369">
        <v>344000</v>
      </c>
      <c r="Q369">
        <v>933333</v>
      </c>
      <c r="R369">
        <v>344000</v>
      </c>
      <c r="S369">
        <v>846943</v>
      </c>
      <c r="T369">
        <v>366667</v>
      </c>
      <c r="U369">
        <v>933333</v>
      </c>
      <c r="V369">
        <v>366667</v>
      </c>
      <c r="W369">
        <v>493333</v>
      </c>
      <c r="X369">
        <v>333333</v>
      </c>
      <c r="Y369">
        <v>493333</v>
      </c>
      <c r="Z369">
        <v>249900</v>
      </c>
      <c r="AA369">
        <v>241500</v>
      </c>
      <c r="AB369">
        <v>249900</v>
      </c>
      <c r="AC369">
        <v>241500</v>
      </c>
      <c r="AD369">
        <v>241500</v>
      </c>
      <c r="AE369">
        <v>325500</v>
      </c>
      <c r="AF369">
        <v>232400</v>
      </c>
      <c r="AG369">
        <v>367500</v>
      </c>
      <c r="AH369">
        <v>270000</v>
      </c>
      <c r="AI369">
        <v>750000</v>
      </c>
      <c r="AJ369">
        <v>258000</v>
      </c>
      <c r="AK369">
        <v>700000</v>
      </c>
      <c r="AL369">
        <v>258000</v>
      </c>
      <c r="AM369">
        <v>613735</v>
      </c>
      <c r="AN369">
        <v>275000</v>
      </c>
      <c r="AO369">
        <v>700000</v>
      </c>
      <c r="AP369">
        <v>275000</v>
      </c>
      <c r="AQ369">
        <v>370000</v>
      </c>
      <c r="AR369">
        <v>250000</v>
      </c>
      <c r="AS369">
        <v>370000</v>
      </c>
      <c r="AT369">
        <v>8.4</v>
      </c>
      <c r="AU369">
        <v>8.4</v>
      </c>
      <c r="AV369">
        <v>8.4</v>
      </c>
      <c r="AW369">
        <v>8.4</v>
      </c>
      <c r="AX369">
        <v>8.4</v>
      </c>
      <c r="AY369">
        <v>8.4</v>
      </c>
      <c r="AZ369">
        <v>8.4</v>
      </c>
      <c r="BA369">
        <v>8.4</v>
      </c>
      <c r="BB369">
        <v>8.4</v>
      </c>
      <c r="BC369">
        <v>8.4</v>
      </c>
      <c r="BD369" t="s">
        <v>2387</v>
      </c>
    </row>
    <row r="370" spans="1:56" x14ac:dyDescent="0.25">
      <c r="A370" t="s">
        <v>59</v>
      </c>
      <c r="B370" t="s">
        <v>1179</v>
      </c>
      <c r="C370" t="s">
        <v>1606</v>
      </c>
      <c r="D370" t="s">
        <v>1353</v>
      </c>
      <c r="E370">
        <v>5</v>
      </c>
      <c r="F370">
        <v>713333</v>
      </c>
      <c r="G370">
        <v>713333</v>
      </c>
      <c r="H370">
        <v>1199495</v>
      </c>
      <c r="I370">
        <v>700000</v>
      </c>
      <c r="J370">
        <v>700000</v>
      </c>
      <c r="K370">
        <v>700000</v>
      </c>
      <c r="L370">
        <v>700000</v>
      </c>
      <c r="M370">
        <v>700000</v>
      </c>
      <c r="N370">
        <v>700000</v>
      </c>
      <c r="O370">
        <v>733333</v>
      </c>
      <c r="P370">
        <v>699999</v>
      </c>
      <c r="Q370">
        <v>733333</v>
      </c>
      <c r="R370">
        <v>3466667</v>
      </c>
      <c r="S370">
        <v>733333</v>
      </c>
      <c r="T370">
        <v>2157254</v>
      </c>
      <c r="U370">
        <v>733333</v>
      </c>
      <c r="V370">
        <v>1181540</v>
      </c>
      <c r="W370">
        <v>733333</v>
      </c>
      <c r="X370">
        <v>1192774</v>
      </c>
      <c r="Y370">
        <v>733333</v>
      </c>
      <c r="Z370">
        <v>535000</v>
      </c>
      <c r="AA370">
        <v>535000</v>
      </c>
      <c r="AB370">
        <v>869245</v>
      </c>
      <c r="AC370">
        <v>525000</v>
      </c>
      <c r="AD370">
        <v>525000</v>
      </c>
      <c r="AE370">
        <v>525000</v>
      </c>
      <c r="AF370">
        <v>525000</v>
      </c>
      <c r="AG370">
        <v>525000</v>
      </c>
      <c r="AH370">
        <v>525000</v>
      </c>
      <c r="AI370">
        <v>550000</v>
      </c>
      <c r="AJ370">
        <v>524999</v>
      </c>
      <c r="AK370">
        <v>550000</v>
      </c>
      <c r="AL370">
        <v>2600000</v>
      </c>
      <c r="AM370">
        <v>550000</v>
      </c>
      <c r="AN370">
        <v>1563137</v>
      </c>
      <c r="AO370">
        <v>550000</v>
      </c>
      <c r="AP370">
        <v>856044</v>
      </c>
      <c r="AQ370">
        <v>550000</v>
      </c>
      <c r="AR370">
        <v>864149</v>
      </c>
      <c r="AS370">
        <v>550000</v>
      </c>
      <c r="AT370">
        <v>8.3000000000000007</v>
      </c>
      <c r="AU370">
        <v>8.3000000000000007</v>
      </c>
      <c r="AV370">
        <v>8.3000000000000007</v>
      </c>
      <c r="AW370">
        <v>8.3000000000000007</v>
      </c>
      <c r="AX370">
        <v>8.3000000000000007</v>
      </c>
      <c r="AY370">
        <v>8.3000000000000007</v>
      </c>
      <c r="AZ370">
        <v>8.3000000000000007</v>
      </c>
      <c r="BA370">
        <v>8.3000000000000007</v>
      </c>
      <c r="BB370">
        <v>8.3000000000000007</v>
      </c>
      <c r="BC370">
        <v>8.3000000000000007</v>
      </c>
      <c r="BD370" t="s">
        <v>2403</v>
      </c>
    </row>
    <row r="371" spans="1:56" x14ac:dyDescent="0.25">
      <c r="A371" t="s">
        <v>452</v>
      </c>
      <c r="B371" t="s">
        <v>1203</v>
      </c>
      <c r="C371" t="s">
        <v>1607</v>
      </c>
      <c r="D371" t="s">
        <v>1353</v>
      </c>
      <c r="E371">
        <v>0</v>
      </c>
      <c r="F371">
        <v>328000</v>
      </c>
      <c r="G371">
        <v>384000</v>
      </c>
      <c r="H371">
        <v>517333</v>
      </c>
      <c r="I371">
        <v>384000</v>
      </c>
      <c r="J371">
        <v>344000</v>
      </c>
      <c r="K371">
        <v>384000</v>
      </c>
      <c r="L371">
        <v>384000</v>
      </c>
      <c r="M371">
        <v>384000</v>
      </c>
      <c r="N371">
        <v>384000</v>
      </c>
      <c r="O371">
        <v>384000</v>
      </c>
      <c r="P371">
        <v>340000</v>
      </c>
      <c r="Q371">
        <v>384000</v>
      </c>
      <c r="R371">
        <v>353333</v>
      </c>
      <c r="S371">
        <v>384000</v>
      </c>
      <c r="T371">
        <v>340000</v>
      </c>
      <c r="U371">
        <v>384000</v>
      </c>
      <c r="V371">
        <v>344000</v>
      </c>
      <c r="W371">
        <v>384000</v>
      </c>
      <c r="X371">
        <v>329333</v>
      </c>
      <c r="Y371">
        <v>384000</v>
      </c>
      <c r="Z371">
        <v>246000</v>
      </c>
      <c r="AA371">
        <v>288000</v>
      </c>
      <c r="AB371">
        <v>388000</v>
      </c>
      <c r="AC371">
        <v>288000</v>
      </c>
      <c r="AD371">
        <v>258000</v>
      </c>
      <c r="AE371">
        <v>288000</v>
      </c>
      <c r="AF371">
        <v>288000</v>
      </c>
      <c r="AG371">
        <v>288000</v>
      </c>
      <c r="AH371">
        <v>288000</v>
      </c>
      <c r="AI371">
        <v>288000</v>
      </c>
      <c r="AJ371">
        <v>255000</v>
      </c>
      <c r="AK371">
        <v>288000</v>
      </c>
      <c r="AL371">
        <v>265000</v>
      </c>
      <c r="AM371">
        <v>288000</v>
      </c>
      <c r="AN371">
        <v>255000</v>
      </c>
      <c r="AO371">
        <v>288000</v>
      </c>
      <c r="AP371">
        <v>258000</v>
      </c>
      <c r="AQ371">
        <v>288000</v>
      </c>
      <c r="AR371">
        <v>247000</v>
      </c>
      <c r="AS371">
        <v>288000</v>
      </c>
      <c r="AT371">
        <v>8.1999999999999993</v>
      </c>
      <c r="AU371">
        <v>8.1999999999999993</v>
      </c>
      <c r="AV371">
        <v>8.1999999999999993</v>
      </c>
      <c r="AW371">
        <v>8.1999999999999993</v>
      </c>
      <c r="AX371">
        <v>8.1999999999999993</v>
      </c>
      <c r="AY371">
        <v>8.1999999999999993</v>
      </c>
      <c r="AZ371">
        <v>8.1999999999999993</v>
      </c>
      <c r="BA371">
        <v>8.1999999999999993</v>
      </c>
      <c r="BB371">
        <v>8.1999999999999993</v>
      </c>
      <c r="BC371">
        <v>8.1999999999999993</v>
      </c>
      <c r="BD371" t="s">
        <v>2388</v>
      </c>
    </row>
    <row r="372" spans="1:56" x14ac:dyDescent="0.25">
      <c r="A372" t="s">
        <v>73</v>
      </c>
      <c r="B372" t="s">
        <v>1173</v>
      </c>
      <c r="C372" t="s">
        <v>1613</v>
      </c>
      <c r="D372" t="s">
        <v>1353</v>
      </c>
      <c r="E372">
        <v>4</v>
      </c>
      <c r="F372">
        <v>547800</v>
      </c>
      <c r="G372">
        <v>547800</v>
      </c>
      <c r="H372">
        <v>626650</v>
      </c>
      <c r="I372">
        <v>664000</v>
      </c>
      <c r="J372">
        <v>480000</v>
      </c>
      <c r="K372">
        <v>480000</v>
      </c>
      <c r="L372">
        <v>480000</v>
      </c>
      <c r="M372">
        <v>480000</v>
      </c>
      <c r="N372">
        <v>640000</v>
      </c>
      <c r="O372">
        <v>640000</v>
      </c>
      <c r="P372">
        <v>640000</v>
      </c>
      <c r="Q372">
        <v>640000</v>
      </c>
      <c r="R372">
        <v>730400</v>
      </c>
      <c r="S372">
        <v>730400</v>
      </c>
      <c r="T372">
        <v>730400</v>
      </c>
      <c r="U372">
        <v>852133</v>
      </c>
      <c r="V372">
        <v>973333</v>
      </c>
      <c r="W372">
        <v>774667</v>
      </c>
      <c r="X372">
        <v>640000</v>
      </c>
      <c r="Y372">
        <v>640000</v>
      </c>
      <c r="Z372">
        <v>493020</v>
      </c>
      <c r="AA372">
        <v>493020</v>
      </c>
      <c r="AB372">
        <v>563985</v>
      </c>
      <c r="AC372">
        <v>597600</v>
      </c>
      <c r="AD372">
        <v>432000</v>
      </c>
      <c r="AE372">
        <v>432000</v>
      </c>
      <c r="AF372">
        <v>432000</v>
      </c>
      <c r="AG372">
        <v>432000</v>
      </c>
      <c r="AH372">
        <v>480000</v>
      </c>
      <c r="AI372">
        <v>480000</v>
      </c>
      <c r="AJ372">
        <v>480000</v>
      </c>
      <c r="AK372">
        <v>480000</v>
      </c>
      <c r="AL372">
        <v>547800</v>
      </c>
      <c r="AM372">
        <v>547800</v>
      </c>
      <c r="AN372">
        <v>547800</v>
      </c>
      <c r="AO372">
        <v>639100</v>
      </c>
      <c r="AP372">
        <v>730000</v>
      </c>
      <c r="AQ372">
        <v>581000</v>
      </c>
      <c r="AR372">
        <v>480000</v>
      </c>
      <c r="AS372">
        <v>480000</v>
      </c>
      <c r="AT372">
        <v>8.6</v>
      </c>
      <c r="AU372">
        <v>8.6</v>
      </c>
      <c r="AV372">
        <v>8.6</v>
      </c>
      <c r="AW372">
        <v>8.6</v>
      </c>
      <c r="AX372">
        <v>8.6</v>
      </c>
      <c r="AY372">
        <v>8.6</v>
      </c>
      <c r="AZ372">
        <v>8.6</v>
      </c>
      <c r="BA372">
        <v>8.6</v>
      </c>
      <c r="BB372">
        <v>8.6</v>
      </c>
      <c r="BC372">
        <v>8.6</v>
      </c>
      <c r="BD372" t="s">
        <v>2403</v>
      </c>
    </row>
    <row r="373" spans="1:56" x14ac:dyDescent="0.25">
      <c r="A373" t="s">
        <v>185</v>
      </c>
      <c r="B373" t="s">
        <v>1258</v>
      </c>
      <c r="C373" t="s">
        <v>1616</v>
      </c>
      <c r="D373" t="s">
        <v>1353</v>
      </c>
      <c r="E373">
        <v>3</v>
      </c>
      <c r="F373">
        <v>433333</v>
      </c>
      <c r="G373">
        <v>433333</v>
      </c>
      <c r="H373">
        <v>373941</v>
      </c>
      <c r="I373">
        <v>433333</v>
      </c>
      <c r="J373">
        <v>433333</v>
      </c>
      <c r="K373">
        <v>433333</v>
      </c>
      <c r="L373">
        <v>433333</v>
      </c>
      <c r="M373">
        <v>433333</v>
      </c>
      <c r="N373">
        <v>433333</v>
      </c>
      <c r="O373">
        <v>433333</v>
      </c>
      <c r="P373">
        <v>433333</v>
      </c>
      <c r="Q373">
        <v>433333</v>
      </c>
      <c r="R373">
        <v>433333</v>
      </c>
      <c r="S373">
        <v>433333</v>
      </c>
      <c r="T373">
        <v>634143</v>
      </c>
      <c r="U373">
        <v>433333</v>
      </c>
      <c r="V373">
        <v>433333</v>
      </c>
      <c r="W373">
        <v>433333</v>
      </c>
      <c r="X373">
        <v>433333</v>
      </c>
      <c r="Y373">
        <v>433333</v>
      </c>
      <c r="Z373">
        <v>303333</v>
      </c>
      <c r="AA373">
        <v>303333</v>
      </c>
      <c r="AB373">
        <v>280420</v>
      </c>
      <c r="AC373">
        <v>303333</v>
      </c>
      <c r="AD373">
        <v>303333</v>
      </c>
      <c r="AE373">
        <v>303333</v>
      </c>
      <c r="AF373">
        <v>303333</v>
      </c>
      <c r="AG373">
        <v>303333</v>
      </c>
      <c r="AH373">
        <v>303333</v>
      </c>
      <c r="AI373">
        <v>303333</v>
      </c>
      <c r="AJ373">
        <v>303333</v>
      </c>
      <c r="AK373">
        <v>303333</v>
      </c>
      <c r="AL373">
        <v>303333</v>
      </c>
      <c r="AM373">
        <v>303333</v>
      </c>
      <c r="AN373">
        <v>475607</v>
      </c>
      <c r="AO373">
        <v>303333</v>
      </c>
      <c r="AP373">
        <v>303333</v>
      </c>
      <c r="AQ373">
        <v>303333</v>
      </c>
      <c r="AR373">
        <v>303333</v>
      </c>
      <c r="AS373">
        <v>303333</v>
      </c>
      <c r="AT373">
        <v>8.3000000000000007</v>
      </c>
      <c r="AU373">
        <v>8.3000000000000007</v>
      </c>
      <c r="AV373">
        <v>8.3000000000000007</v>
      </c>
      <c r="AW373">
        <v>8.3000000000000007</v>
      </c>
      <c r="AX373">
        <v>8.3000000000000007</v>
      </c>
      <c r="AY373">
        <v>8.3000000000000007</v>
      </c>
      <c r="AZ373">
        <v>8.3000000000000007</v>
      </c>
      <c r="BA373">
        <v>8.3000000000000007</v>
      </c>
      <c r="BB373">
        <v>8.3000000000000007</v>
      </c>
      <c r="BC373">
        <v>8.3000000000000007</v>
      </c>
      <c r="BD373" t="s">
        <v>2403</v>
      </c>
    </row>
    <row r="374" spans="1:56" x14ac:dyDescent="0.25">
      <c r="A374" t="s">
        <v>130</v>
      </c>
      <c r="B374" t="s">
        <v>1195</v>
      </c>
      <c r="C374" t="s">
        <v>1618</v>
      </c>
      <c r="D374" t="s">
        <v>1353</v>
      </c>
      <c r="E374">
        <v>3</v>
      </c>
      <c r="F374">
        <v>290667</v>
      </c>
      <c r="G374">
        <v>290667</v>
      </c>
      <c r="H374">
        <v>292000</v>
      </c>
      <c r="I374">
        <v>290667</v>
      </c>
      <c r="J374">
        <v>286667</v>
      </c>
      <c r="K374">
        <v>286667</v>
      </c>
      <c r="L374">
        <v>286667</v>
      </c>
      <c r="M374">
        <v>286667</v>
      </c>
      <c r="N374">
        <v>286667</v>
      </c>
      <c r="O374">
        <v>286667</v>
      </c>
      <c r="P374">
        <v>286667</v>
      </c>
      <c r="Q374">
        <v>326667</v>
      </c>
      <c r="R374">
        <v>286667</v>
      </c>
      <c r="S374">
        <v>400000</v>
      </c>
      <c r="T374">
        <v>290667</v>
      </c>
      <c r="U374">
        <v>290667</v>
      </c>
      <c r="V374">
        <v>384000</v>
      </c>
      <c r="W374">
        <v>290667</v>
      </c>
      <c r="X374">
        <v>286667</v>
      </c>
      <c r="Y374">
        <v>286667</v>
      </c>
      <c r="Z374">
        <v>218000</v>
      </c>
      <c r="AA374">
        <v>218000</v>
      </c>
      <c r="AB374">
        <v>219000</v>
      </c>
      <c r="AC374">
        <v>218000</v>
      </c>
      <c r="AD374">
        <v>215000</v>
      </c>
      <c r="AE374">
        <v>215000</v>
      </c>
      <c r="AF374">
        <v>215000</v>
      </c>
      <c r="AG374">
        <v>215000</v>
      </c>
      <c r="AH374">
        <v>215000</v>
      </c>
      <c r="AI374">
        <v>215000</v>
      </c>
      <c r="AJ374">
        <v>215000</v>
      </c>
      <c r="AK374">
        <v>245000</v>
      </c>
      <c r="AL374">
        <v>215000</v>
      </c>
      <c r="AM374">
        <v>300000</v>
      </c>
      <c r="AN374">
        <v>218000</v>
      </c>
      <c r="AO374">
        <v>218000</v>
      </c>
      <c r="AP374">
        <v>288000</v>
      </c>
      <c r="AQ374">
        <v>218000</v>
      </c>
      <c r="AR374">
        <v>215000</v>
      </c>
      <c r="AS374">
        <v>215000</v>
      </c>
      <c r="AT374">
        <v>8</v>
      </c>
      <c r="AU374">
        <v>8</v>
      </c>
      <c r="AV374">
        <v>8</v>
      </c>
      <c r="AW374">
        <v>8</v>
      </c>
      <c r="AX374">
        <v>8</v>
      </c>
      <c r="AY374">
        <v>8</v>
      </c>
      <c r="AZ374">
        <v>8</v>
      </c>
      <c r="BA374">
        <v>8</v>
      </c>
      <c r="BB374">
        <v>8</v>
      </c>
      <c r="BC374">
        <v>8</v>
      </c>
      <c r="BD374" t="s">
        <v>2387</v>
      </c>
    </row>
    <row r="375" spans="1:56" x14ac:dyDescent="0.25">
      <c r="A375" t="s">
        <v>290</v>
      </c>
      <c r="B375" t="s">
        <v>1170</v>
      </c>
      <c r="C375" t="s">
        <v>1619</v>
      </c>
      <c r="D375" t="s">
        <v>1353</v>
      </c>
      <c r="E375">
        <v>1</v>
      </c>
      <c r="F375">
        <v>240000</v>
      </c>
      <c r="G375">
        <v>240000</v>
      </c>
      <c r="H375">
        <v>346667</v>
      </c>
      <c r="I375">
        <v>346667</v>
      </c>
      <c r="J375">
        <v>240000</v>
      </c>
      <c r="K375">
        <v>240000</v>
      </c>
      <c r="L375">
        <v>240000</v>
      </c>
      <c r="M375">
        <v>240000</v>
      </c>
      <c r="N375">
        <v>240000</v>
      </c>
      <c r="O375">
        <v>240000</v>
      </c>
      <c r="P375">
        <v>240000</v>
      </c>
      <c r="Q375">
        <v>240000</v>
      </c>
      <c r="R375">
        <v>240000</v>
      </c>
      <c r="S375">
        <v>240000</v>
      </c>
      <c r="T375">
        <v>240000</v>
      </c>
      <c r="U375">
        <v>240000</v>
      </c>
      <c r="V375">
        <v>346667</v>
      </c>
      <c r="W375">
        <v>346667</v>
      </c>
      <c r="X375">
        <v>240000</v>
      </c>
      <c r="Y375">
        <v>240000</v>
      </c>
      <c r="Z375">
        <v>180000</v>
      </c>
      <c r="AA375">
        <v>180000</v>
      </c>
      <c r="AB375">
        <v>260000</v>
      </c>
      <c r="AC375">
        <v>260000</v>
      </c>
      <c r="AD375">
        <v>180000</v>
      </c>
      <c r="AE375">
        <v>180000</v>
      </c>
      <c r="AF375">
        <v>180000</v>
      </c>
      <c r="AG375">
        <v>180000</v>
      </c>
      <c r="AH375">
        <v>180000</v>
      </c>
      <c r="AI375">
        <v>180000</v>
      </c>
      <c r="AJ375">
        <v>180000</v>
      </c>
      <c r="AK375">
        <v>180000</v>
      </c>
      <c r="AL375">
        <v>180000</v>
      </c>
      <c r="AM375">
        <v>180000</v>
      </c>
      <c r="AN375">
        <v>180000</v>
      </c>
      <c r="AO375">
        <v>180000</v>
      </c>
      <c r="AP375">
        <v>260000</v>
      </c>
      <c r="AQ375">
        <v>260000</v>
      </c>
      <c r="AR375">
        <v>180000</v>
      </c>
      <c r="AS375">
        <v>180000</v>
      </c>
      <c r="AT375">
        <v>8.1</v>
      </c>
      <c r="AU375">
        <v>8.1</v>
      </c>
      <c r="AV375">
        <v>8.1</v>
      </c>
      <c r="AW375">
        <v>8.1</v>
      </c>
      <c r="AX375">
        <v>8.1</v>
      </c>
      <c r="AY375">
        <v>8.1</v>
      </c>
      <c r="AZ375">
        <v>8.1</v>
      </c>
      <c r="BA375">
        <v>8.1</v>
      </c>
      <c r="BB375">
        <v>8.1</v>
      </c>
      <c r="BC375">
        <v>8.1</v>
      </c>
      <c r="BD375" t="s">
        <v>2388</v>
      </c>
    </row>
    <row r="376" spans="1:56" x14ac:dyDescent="0.25">
      <c r="A376" t="s">
        <v>295</v>
      </c>
      <c r="B376" t="s">
        <v>1269</v>
      </c>
      <c r="C376" t="s">
        <v>1620</v>
      </c>
      <c r="D376" t="s">
        <v>1353</v>
      </c>
      <c r="E376">
        <v>0</v>
      </c>
      <c r="F376">
        <v>213333</v>
      </c>
      <c r="G376">
        <v>213333</v>
      </c>
      <c r="H376">
        <v>213333</v>
      </c>
      <c r="I376">
        <v>213333</v>
      </c>
      <c r="J376">
        <v>213333</v>
      </c>
      <c r="K376">
        <v>213333</v>
      </c>
      <c r="L376">
        <v>213333</v>
      </c>
      <c r="M376">
        <v>213333</v>
      </c>
      <c r="N376">
        <v>213333</v>
      </c>
      <c r="O376">
        <v>213333</v>
      </c>
      <c r="P376">
        <v>213333</v>
      </c>
      <c r="Q376">
        <v>213333</v>
      </c>
      <c r="R376">
        <v>213333</v>
      </c>
      <c r="S376">
        <v>213333</v>
      </c>
      <c r="T376">
        <v>213333</v>
      </c>
      <c r="U376">
        <v>213333</v>
      </c>
      <c r="V376">
        <v>213333</v>
      </c>
      <c r="W376">
        <v>213333</v>
      </c>
      <c r="X376">
        <v>213333</v>
      </c>
      <c r="Y376">
        <v>213333</v>
      </c>
      <c r="Z376">
        <v>160000</v>
      </c>
      <c r="AA376">
        <v>160000</v>
      </c>
      <c r="AB376">
        <v>160000</v>
      </c>
      <c r="AC376">
        <v>160000</v>
      </c>
      <c r="AD376">
        <v>160000</v>
      </c>
      <c r="AE376">
        <v>160000</v>
      </c>
      <c r="AF376">
        <v>160000</v>
      </c>
      <c r="AG376">
        <v>160000</v>
      </c>
      <c r="AH376">
        <v>160000</v>
      </c>
      <c r="AI376">
        <v>160000</v>
      </c>
      <c r="AJ376">
        <v>160000</v>
      </c>
      <c r="AK376">
        <v>160000</v>
      </c>
      <c r="AL376">
        <v>160000</v>
      </c>
      <c r="AM376">
        <v>160000</v>
      </c>
      <c r="AN376">
        <v>160000</v>
      </c>
      <c r="AO376">
        <v>160000</v>
      </c>
      <c r="AP376">
        <v>160000</v>
      </c>
      <c r="AQ376">
        <v>160000</v>
      </c>
      <c r="AR376">
        <v>160000</v>
      </c>
      <c r="AS376">
        <v>160000</v>
      </c>
      <c r="AT376">
        <v>8</v>
      </c>
      <c r="AU376">
        <v>8</v>
      </c>
      <c r="AV376">
        <v>8</v>
      </c>
      <c r="AW376">
        <v>8</v>
      </c>
      <c r="AX376">
        <v>8</v>
      </c>
      <c r="AY376">
        <v>8</v>
      </c>
      <c r="AZ376">
        <v>8</v>
      </c>
      <c r="BA376">
        <v>8</v>
      </c>
      <c r="BB376">
        <v>8</v>
      </c>
      <c r="BC376">
        <v>8</v>
      </c>
      <c r="BD376" t="s">
        <v>2388</v>
      </c>
    </row>
    <row r="377" spans="1:56" x14ac:dyDescent="0.25">
      <c r="A377" t="s">
        <v>323</v>
      </c>
      <c r="B377" t="s">
        <v>1220</v>
      </c>
      <c r="C377" t="s">
        <v>1622</v>
      </c>
      <c r="D377" t="s">
        <v>1353</v>
      </c>
      <c r="E377">
        <v>2</v>
      </c>
      <c r="F377">
        <v>266667</v>
      </c>
      <c r="G377">
        <v>266667</v>
      </c>
      <c r="H377">
        <v>266667</v>
      </c>
      <c r="I377">
        <v>266667</v>
      </c>
      <c r="J377">
        <v>266667</v>
      </c>
      <c r="K377">
        <v>266667</v>
      </c>
      <c r="L377">
        <v>266667</v>
      </c>
      <c r="M377">
        <v>266667</v>
      </c>
      <c r="N377">
        <v>266667</v>
      </c>
      <c r="O377">
        <v>266667</v>
      </c>
      <c r="P377">
        <v>266667</v>
      </c>
      <c r="Q377">
        <v>266667</v>
      </c>
      <c r="R377">
        <v>266667</v>
      </c>
      <c r="S377">
        <v>266667</v>
      </c>
      <c r="T377">
        <v>266667</v>
      </c>
      <c r="U377">
        <v>266667</v>
      </c>
      <c r="V377">
        <v>266667</v>
      </c>
      <c r="W377">
        <v>266667</v>
      </c>
      <c r="X377">
        <v>360000</v>
      </c>
      <c r="Y377">
        <v>266667</v>
      </c>
      <c r="Z377">
        <v>200000</v>
      </c>
      <c r="AA377">
        <v>200000</v>
      </c>
      <c r="AB377">
        <v>200000</v>
      </c>
      <c r="AC377">
        <v>200000</v>
      </c>
      <c r="AD377">
        <v>200000</v>
      </c>
      <c r="AE377">
        <v>200000</v>
      </c>
      <c r="AF377">
        <v>200000</v>
      </c>
      <c r="AG377">
        <v>200000</v>
      </c>
      <c r="AH377">
        <v>200000</v>
      </c>
      <c r="AI377">
        <v>200000</v>
      </c>
      <c r="AJ377">
        <v>200000</v>
      </c>
      <c r="AK377">
        <v>200000</v>
      </c>
      <c r="AL377">
        <v>200000</v>
      </c>
      <c r="AM377">
        <v>200000</v>
      </c>
      <c r="AN377">
        <v>200000</v>
      </c>
      <c r="AO377">
        <v>200000</v>
      </c>
      <c r="AP377">
        <v>200000</v>
      </c>
      <c r="AQ377">
        <v>200000</v>
      </c>
      <c r="AR377">
        <v>270000</v>
      </c>
      <c r="AS377">
        <v>200000</v>
      </c>
      <c r="AT377">
        <v>7.9</v>
      </c>
      <c r="AU377">
        <v>7.9</v>
      </c>
      <c r="AV377">
        <v>7.9</v>
      </c>
      <c r="AW377">
        <v>7.9</v>
      </c>
      <c r="AX377">
        <v>7.9</v>
      </c>
      <c r="AY377">
        <v>7.9</v>
      </c>
      <c r="AZ377">
        <v>7.9</v>
      </c>
      <c r="BA377">
        <v>7.9</v>
      </c>
      <c r="BB377">
        <v>7.9</v>
      </c>
      <c r="BC377">
        <v>7.9</v>
      </c>
      <c r="BD377" t="s">
        <v>2388</v>
      </c>
    </row>
    <row r="378" spans="1:56" x14ac:dyDescent="0.25">
      <c r="A378" t="s">
        <v>879</v>
      </c>
      <c r="B378" t="s">
        <v>1246</v>
      </c>
      <c r="C378" t="s">
        <v>1623</v>
      </c>
      <c r="D378" t="s">
        <v>1353</v>
      </c>
      <c r="E378">
        <v>1</v>
      </c>
      <c r="F378">
        <v>226667</v>
      </c>
      <c r="G378">
        <v>226667</v>
      </c>
      <c r="H378">
        <v>226667</v>
      </c>
      <c r="I378">
        <v>226667</v>
      </c>
      <c r="J378">
        <v>226667</v>
      </c>
      <c r="K378">
        <v>226667</v>
      </c>
      <c r="L378">
        <v>226667</v>
      </c>
      <c r="M378">
        <v>226667</v>
      </c>
      <c r="N378">
        <v>226667</v>
      </c>
      <c r="O378">
        <v>226667</v>
      </c>
      <c r="P378">
        <v>226667</v>
      </c>
      <c r="Q378">
        <v>226667</v>
      </c>
      <c r="R378">
        <v>226667</v>
      </c>
      <c r="S378">
        <v>226667</v>
      </c>
      <c r="T378">
        <v>226667</v>
      </c>
      <c r="U378">
        <v>226667</v>
      </c>
      <c r="V378">
        <v>226667</v>
      </c>
      <c r="W378">
        <v>226667</v>
      </c>
      <c r="X378">
        <v>226667</v>
      </c>
      <c r="Y378">
        <v>226667</v>
      </c>
      <c r="Z378">
        <v>170000</v>
      </c>
      <c r="AA378">
        <v>170000</v>
      </c>
      <c r="AB378">
        <v>170000</v>
      </c>
      <c r="AC378">
        <v>170000</v>
      </c>
      <c r="AD378">
        <v>170000</v>
      </c>
      <c r="AE378">
        <v>170000</v>
      </c>
      <c r="AF378">
        <v>170000</v>
      </c>
      <c r="AG378">
        <v>170000</v>
      </c>
      <c r="AH378">
        <v>170000</v>
      </c>
      <c r="AI378">
        <v>170000</v>
      </c>
      <c r="AJ378">
        <v>170000</v>
      </c>
      <c r="AK378">
        <v>170000</v>
      </c>
      <c r="AL378">
        <v>170000</v>
      </c>
      <c r="AM378">
        <v>170000</v>
      </c>
      <c r="AN378">
        <v>170000</v>
      </c>
      <c r="AO378">
        <v>170000</v>
      </c>
      <c r="AP378">
        <v>170000</v>
      </c>
      <c r="AQ378">
        <v>170000</v>
      </c>
      <c r="AR378">
        <v>170000</v>
      </c>
      <c r="AS378">
        <v>170000</v>
      </c>
      <c r="AT378">
        <v>8</v>
      </c>
      <c r="AU378">
        <v>8</v>
      </c>
      <c r="AV378">
        <v>8</v>
      </c>
      <c r="AW378">
        <v>8</v>
      </c>
      <c r="AX378">
        <v>8</v>
      </c>
      <c r="AY378">
        <v>8</v>
      </c>
      <c r="AZ378">
        <v>8</v>
      </c>
      <c r="BA378">
        <v>8</v>
      </c>
      <c r="BB378">
        <v>8</v>
      </c>
      <c r="BC378">
        <v>8</v>
      </c>
      <c r="BD378" t="s">
        <v>2395</v>
      </c>
    </row>
    <row r="379" spans="1:56" x14ac:dyDescent="0.25">
      <c r="A379" t="s">
        <v>275</v>
      </c>
      <c r="B379" t="s">
        <v>1220</v>
      </c>
      <c r="C379" t="s">
        <v>1625</v>
      </c>
      <c r="D379" t="s">
        <v>1353</v>
      </c>
      <c r="E379">
        <v>3</v>
      </c>
      <c r="F379">
        <v>406667</v>
      </c>
      <c r="G379">
        <v>366667</v>
      </c>
      <c r="H379">
        <v>406667</v>
      </c>
      <c r="I379">
        <v>366667</v>
      </c>
      <c r="J379">
        <v>366667</v>
      </c>
      <c r="K379">
        <v>340000</v>
      </c>
      <c r="L379">
        <v>340000</v>
      </c>
      <c r="M379">
        <v>340000</v>
      </c>
      <c r="N379">
        <v>340000</v>
      </c>
      <c r="O379">
        <v>340000</v>
      </c>
      <c r="P379">
        <v>340000</v>
      </c>
      <c r="Q379">
        <v>340000</v>
      </c>
      <c r="R379">
        <v>340000</v>
      </c>
      <c r="S379">
        <v>340000</v>
      </c>
      <c r="T379">
        <v>366667</v>
      </c>
      <c r="U379">
        <v>366667</v>
      </c>
      <c r="V379">
        <v>406667</v>
      </c>
      <c r="W379">
        <v>366667</v>
      </c>
      <c r="X379">
        <v>340000</v>
      </c>
      <c r="Y379">
        <v>340000</v>
      </c>
      <c r="Z379">
        <v>305000</v>
      </c>
      <c r="AA379">
        <v>275000</v>
      </c>
      <c r="AB379">
        <v>305000</v>
      </c>
      <c r="AC379">
        <v>275000</v>
      </c>
      <c r="AD379">
        <v>275000</v>
      </c>
      <c r="AE379">
        <v>255000</v>
      </c>
      <c r="AF379">
        <v>255000</v>
      </c>
      <c r="AG379">
        <v>255000</v>
      </c>
      <c r="AH379">
        <v>255000</v>
      </c>
      <c r="AI379">
        <v>255000</v>
      </c>
      <c r="AJ379">
        <v>255000</v>
      </c>
      <c r="AK379">
        <v>255000</v>
      </c>
      <c r="AL379">
        <v>255000</v>
      </c>
      <c r="AM379">
        <v>255000</v>
      </c>
      <c r="AN379">
        <v>275000</v>
      </c>
      <c r="AO379">
        <v>275000</v>
      </c>
      <c r="AP379">
        <v>305000</v>
      </c>
      <c r="AQ379">
        <v>275000</v>
      </c>
      <c r="AR379">
        <v>255000</v>
      </c>
      <c r="AS379">
        <v>255000</v>
      </c>
      <c r="AT379">
        <v>8.8000000000000007</v>
      </c>
      <c r="AU379">
        <v>8.8000000000000007</v>
      </c>
      <c r="AV379">
        <v>8.8000000000000007</v>
      </c>
      <c r="AW379">
        <v>8.8000000000000007</v>
      </c>
      <c r="AX379">
        <v>8.8000000000000007</v>
      </c>
      <c r="AY379">
        <v>8.8000000000000007</v>
      </c>
      <c r="AZ379">
        <v>8.8000000000000007</v>
      </c>
      <c r="BA379">
        <v>8.8000000000000007</v>
      </c>
      <c r="BB379">
        <v>8.8000000000000007</v>
      </c>
      <c r="BC379">
        <v>8.8000000000000007</v>
      </c>
      <c r="BD379" t="s">
        <v>2387</v>
      </c>
    </row>
    <row r="380" spans="1:56" x14ac:dyDescent="0.25">
      <c r="A380" t="s">
        <v>785</v>
      </c>
      <c r="B380" t="s">
        <v>1176</v>
      </c>
      <c r="C380" t="s">
        <v>1631</v>
      </c>
      <c r="D380" t="s">
        <v>1353</v>
      </c>
      <c r="E380">
        <v>1</v>
      </c>
      <c r="F380">
        <v>600000</v>
      </c>
      <c r="G380">
        <v>600000</v>
      </c>
      <c r="H380">
        <v>600000</v>
      </c>
      <c r="I380">
        <v>600000</v>
      </c>
      <c r="J380">
        <v>600000</v>
      </c>
      <c r="K380">
        <v>600000</v>
      </c>
      <c r="L380">
        <v>600000</v>
      </c>
      <c r="M380">
        <v>600000</v>
      </c>
      <c r="N380">
        <v>600000</v>
      </c>
      <c r="O380">
        <v>600000</v>
      </c>
      <c r="P380">
        <v>600000</v>
      </c>
      <c r="Q380">
        <v>600000</v>
      </c>
      <c r="R380">
        <v>600000</v>
      </c>
      <c r="S380">
        <v>600000</v>
      </c>
      <c r="T380">
        <v>600000</v>
      </c>
      <c r="U380">
        <v>600000</v>
      </c>
      <c r="V380">
        <v>600000</v>
      </c>
      <c r="W380">
        <v>600000</v>
      </c>
      <c r="X380">
        <v>600000</v>
      </c>
      <c r="Y380">
        <v>600000</v>
      </c>
      <c r="Z380">
        <v>420000</v>
      </c>
      <c r="AA380">
        <v>420000</v>
      </c>
      <c r="AB380">
        <v>420000</v>
      </c>
      <c r="AC380">
        <v>420000</v>
      </c>
      <c r="AD380">
        <v>420000</v>
      </c>
      <c r="AE380">
        <v>420000</v>
      </c>
      <c r="AF380">
        <v>420000</v>
      </c>
      <c r="AG380">
        <v>420000</v>
      </c>
      <c r="AH380">
        <v>420000</v>
      </c>
      <c r="AI380">
        <v>420000</v>
      </c>
      <c r="AJ380">
        <v>420000</v>
      </c>
      <c r="AK380">
        <v>420000</v>
      </c>
      <c r="AL380">
        <v>420000</v>
      </c>
      <c r="AM380">
        <v>420000</v>
      </c>
      <c r="AN380">
        <v>420000</v>
      </c>
      <c r="AO380">
        <v>420000</v>
      </c>
      <c r="AP380">
        <v>420000</v>
      </c>
      <c r="AQ380">
        <v>420000</v>
      </c>
      <c r="AR380">
        <v>420000</v>
      </c>
      <c r="AS380">
        <v>420000</v>
      </c>
      <c r="AT380">
        <v>7.9</v>
      </c>
      <c r="AU380">
        <v>7.9</v>
      </c>
      <c r="AV380">
        <v>7.9</v>
      </c>
      <c r="AW380">
        <v>7.9</v>
      </c>
      <c r="AX380">
        <v>7.9</v>
      </c>
      <c r="AY380">
        <v>7.9</v>
      </c>
      <c r="AZ380">
        <v>7.9</v>
      </c>
      <c r="BA380">
        <v>7.9</v>
      </c>
      <c r="BB380">
        <v>7.9</v>
      </c>
      <c r="BC380">
        <v>7.9</v>
      </c>
      <c r="BD380" t="s">
        <v>2394</v>
      </c>
    </row>
    <row r="381" spans="1:56" x14ac:dyDescent="0.25">
      <c r="A381" t="s">
        <v>187</v>
      </c>
      <c r="B381" t="s">
        <v>1272</v>
      </c>
      <c r="C381" t="s">
        <v>1636</v>
      </c>
      <c r="D381" t="s">
        <v>1353</v>
      </c>
      <c r="E381">
        <v>2</v>
      </c>
      <c r="F381">
        <v>241000</v>
      </c>
      <c r="G381">
        <v>241000</v>
      </c>
      <c r="H381">
        <v>257000</v>
      </c>
      <c r="I381">
        <v>257000</v>
      </c>
      <c r="J381">
        <v>231000</v>
      </c>
      <c r="K381">
        <v>231000</v>
      </c>
      <c r="L381">
        <v>231000</v>
      </c>
      <c r="M381">
        <v>231000</v>
      </c>
      <c r="N381">
        <v>231000</v>
      </c>
      <c r="O381">
        <v>231000</v>
      </c>
      <c r="P381">
        <v>231000</v>
      </c>
      <c r="Q381">
        <v>231000</v>
      </c>
      <c r="R381">
        <v>231000</v>
      </c>
      <c r="S381">
        <v>231000</v>
      </c>
      <c r="T381">
        <v>238000</v>
      </c>
      <c r="U381">
        <v>238000</v>
      </c>
      <c r="V381">
        <v>270000</v>
      </c>
      <c r="W381">
        <v>270000</v>
      </c>
      <c r="X381">
        <v>231000</v>
      </c>
      <c r="Y381">
        <v>231000</v>
      </c>
      <c r="Z381">
        <v>188076</v>
      </c>
      <c r="AA381">
        <v>188076</v>
      </c>
      <c r="AB381">
        <v>200563</v>
      </c>
      <c r="AC381">
        <v>200563</v>
      </c>
      <c r="AD381">
        <v>180272</v>
      </c>
      <c r="AE381">
        <v>180272</v>
      </c>
      <c r="AF381">
        <v>180272</v>
      </c>
      <c r="AG381">
        <v>180272</v>
      </c>
      <c r="AH381">
        <v>180272</v>
      </c>
      <c r="AI381">
        <v>180272</v>
      </c>
      <c r="AJ381">
        <v>180272</v>
      </c>
      <c r="AK381">
        <v>180272</v>
      </c>
      <c r="AL381">
        <v>180272</v>
      </c>
      <c r="AM381">
        <v>180272</v>
      </c>
      <c r="AN381">
        <v>185735</v>
      </c>
      <c r="AO381">
        <v>185735</v>
      </c>
      <c r="AP381">
        <v>210708</v>
      </c>
      <c r="AQ381">
        <v>210708</v>
      </c>
      <c r="AR381">
        <v>180272</v>
      </c>
      <c r="AS381">
        <v>180272</v>
      </c>
      <c r="AT381">
        <v>8.5</v>
      </c>
      <c r="AU381">
        <v>8.5</v>
      </c>
      <c r="AV381">
        <v>8.5</v>
      </c>
      <c r="AW381">
        <v>8.5</v>
      </c>
      <c r="AX381">
        <v>8.6</v>
      </c>
      <c r="AY381">
        <v>8.6</v>
      </c>
      <c r="AZ381">
        <v>8.6</v>
      </c>
      <c r="BA381">
        <v>8.6</v>
      </c>
      <c r="BB381">
        <v>8.6</v>
      </c>
      <c r="BC381">
        <v>8.6</v>
      </c>
    </row>
    <row r="382" spans="1:56" x14ac:dyDescent="0.25">
      <c r="A382" t="s">
        <v>13</v>
      </c>
      <c r="B382" t="s">
        <v>1168</v>
      </c>
      <c r="C382" t="s">
        <v>1650</v>
      </c>
      <c r="D382" t="s">
        <v>1353</v>
      </c>
      <c r="E382">
        <v>5</v>
      </c>
      <c r="F382">
        <v>2533333</v>
      </c>
      <c r="G382">
        <v>1800000</v>
      </c>
      <c r="H382">
        <v>4266667</v>
      </c>
      <c r="I382">
        <v>1800000</v>
      </c>
      <c r="J382">
        <v>1800000</v>
      </c>
      <c r="K382">
        <v>1800000</v>
      </c>
      <c r="L382">
        <v>2066667</v>
      </c>
      <c r="M382">
        <v>1800000</v>
      </c>
      <c r="N382">
        <v>3066667</v>
      </c>
      <c r="O382">
        <v>1800000</v>
      </c>
      <c r="P382">
        <v>6000000</v>
      </c>
      <c r="Q382">
        <v>1800000</v>
      </c>
      <c r="R382">
        <v>6666667</v>
      </c>
      <c r="S382">
        <v>1800000</v>
      </c>
      <c r="T382">
        <v>4000000</v>
      </c>
      <c r="U382">
        <v>3066667</v>
      </c>
      <c r="V382">
        <v>3066667</v>
      </c>
      <c r="W382">
        <v>2533333</v>
      </c>
      <c r="X382">
        <v>1800000</v>
      </c>
      <c r="Y382">
        <v>1800000</v>
      </c>
      <c r="Z382">
        <v>1900000</v>
      </c>
      <c r="AA382">
        <v>1350000</v>
      </c>
      <c r="AB382">
        <v>3200000</v>
      </c>
      <c r="AC382">
        <v>1350000</v>
      </c>
      <c r="AD382">
        <v>1350000</v>
      </c>
      <c r="AE382">
        <v>1350000</v>
      </c>
      <c r="AF382">
        <v>1550000</v>
      </c>
      <c r="AG382">
        <v>1350000</v>
      </c>
      <c r="AH382">
        <v>2300000</v>
      </c>
      <c r="AI382">
        <v>1350000</v>
      </c>
      <c r="AJ382">
        <v>4500000</v>
      </c>
      <c r="AK382">
        <v>1350000</v>
      </c>
      <c r="AL382">
        <v>5000000</v>
      </c>
      <c r="AM382">
        <v>1350000</v>
      </c>
      <c r="AN382">
        <v>3000000</v>
      </c>
      <c r="AO382">
        <v>2300000</v>
      </c>
      <c r="AP382">
        <v>2300000</v>
      </c>
      <c r="AQ382">
        <v>1900000</v>
      </c>
      <c r="AR382">
        <v>1350000</v>
      </c>
      <c r="AS382">
        <v>1350000</v>
      </c>
      <c r="AT382">
        <v>8.8000000000000007</v>
      </c>
      <c r="AU382">
        <v>8.8000000000000007</v>
      </c>
      <c r="AV382">
        <v>8.8000000000000007</v>
      </c>
      <c r="AW382">
        <v>8.8000000000000007</v>
      </c>
      <c r="AX382">
        <v>8.8000000000000007</v>
      </c>
      <c r="AY382">
        <v>8.8000000000000007</v>
      </c>
      <c r="AZ382">
        <v>8.8000000000000007</v>
      </c>
      <c r="BA382">
        <v>8.8000000000000007</v>
      </c>
      <c r="BB382">
        <v>8.8000000000000007</v>
      </c>
      <c r="BC382">
        <v>8.8000000000000007</v>
      </c>
      <c r="BD382" t="s">
        <v>2403</v>
      </c>
    </row>
    <row r="383" spans="1:56" x14ac:dyDescent="0.25">
      <c r="A383" t="s">
        <v>407</v>
      </c>
      <c r="B383" t="s">
        <v>1258</v>
      </c>
      <c r="C383" t="s">
        <v>1656</v>
      </c>
      <c r="D383" t="s">
        <v>1353</v>
      </c>
      <c r="E383">
        <v>2</v>
      </c>
      <c r="F383">
        <v>333184</v>
      </c>
      <c r="G383">
        <v>333184</v>
      </c>
      <c r="H383">
        <v>333184</v>
      </c>
      <c r="I383">
        <v>333184</v>
      </c>
      <c r="J383">
        <v>333184</v>
      </c>
      <c r="K383">
        <v>333184</v>
      </c>
      <c r="L383">
        <v>333184</v>
      </c>
      <c r="M383">
        <v>333184</v>
      </c>
      <c r="N383">
        <v>333184</v>
      </c>
      <c r="O383">
        <v>333184</v>
      </c>
      <c r="P383">
        <v>333184</v>
      </c>
      <c r="Q383">
        <v>333184</v>
      </c>
      <c r="R383">
        <v>333184</v>
      </c>
      <c r="S383">
        <v>333184</v>
      </c>
      <c r="T383">
        <v>333184</v>
      </c>
      <c r="U383">
        <v>333184</v>
      </c>
      <c r="V383">
        <v>333184</v>
      </c>
      <c r="W383">
        <v>333184</v>
      </c>
      <c r="X383">
        <v>333184</v>
      </c>
      <c r="Y383">
        <v>333184</v>
      </c>
      <c r="Z383">
        <v>249888</v>
      </c>
      <c r="AA383">
        <v>249888</v>
      </c>
      <c r="AB383">
        <v>249888</v>
      </c>
      <c r="AC383">
        <v>249888</v>
      </c>
      <c r="AD383">
        <v>249888</v>
      </c>
      <c r="AE383">
        <v>249888</v>
      </c>
      <c r="AF383">
        <v>249888</v>
      </c>
      <c r="AG383">
        <v>249888</v>
      </c>
      <c r="AH383">
        <v>249888</v>
      </c>
      <c r="AI383">
        <v>249888</v>
      </c>
      <c r="AJ383">
        <v>249888</v>
      </c>
      <c r="AK383">
        <v>249888</v>
      </c>
      <c r="AL383">
        <v>249888</v>
      </c>
      <c r="AM383">
        <v>249888</v>
      </c>
      <c r="AN383">
        <v>249888</v>
      </c>
      <c r="AO383">
        <v>249888</v>
      </c>
      <c r="AP383">
        <v>249888</v>
      </c>
      <c r="AQ383">
        <v>249888</v>
      </c>
      <c r="AR383">
        <v>249888</v>
      </c>
      <c r="AS383">
        <v>249888</v>
      </c>
      <c r="AT383">
        <v>8.8000000000000007</v>
      </c>
      <c r="AU383">
        <v>8.6</v>
      </c>
      <c r="AV383">
        <v>8.6</v>
      </c>
      <c r="AW383">
        <v>8.6</v>
      </c>
      <c r="AX383">
        <v>8.6</v>
      </c>
      <c r="AY383">
        <v>8.6</v>
      </c>
      <c r="AZ383">
        <v>8.6</v>
      </c>
      <c r="BA383">
        <v>8.6</v>
      </c>
      <c r="BB383">
        <v>8.6</v>
      </c>
      <c r="BC383">
        <v>8.6</v>
      </c>
      <c r="BD383" t="s">
        <v>2388</v>
      </c>
    </row>
    <row r="384" spans="1:56" x14ac:dyDescent="0.25">
      <c r="A384" t="s">
        <v>233</v>
      </c>
      <c r="B384" t="s">
        <v>1177</v>
      </c>
      <c r="C384" t="s">
        <v>1658</v>
      </c>
      <c r="D384" t="s">
        <v>1353</v>
      </c>
      <c r="E384">
        <v>1</v>
      </c>
      <c r="F384">
        <v>362667</v>
      </c>
      <c r="G384">
        <v>362667</v>
      </c>
      <c r="H384">
        <v>376000</v>
      </c>
      <c r="I384">
        <v>376000</v>
      </c>
      <c r="J384">
        <v>376000</v>
      </c>
      <c r="K384">
        <v>376000</v>
      </c>
      <c r="L384">
        <v>376000</v>
      </c>
      <c r="M384">
        <v>376000</v>
      </c>
      <c r="N384">
        <v>362667</v>
      </c>
      <c r="O384">
        <v>376000</v>
      </c>
      <c r="P384">
        <v>362667</v>
      </c>
      <c r="Q384">
        <v>376000</v>
      </c>
      <c r="R384">
        <v>362667</v>
      </c>
      <c r="S384">
        <v>376000</v>
      </c>
      <c r="T384">
        <v>376000</v>
      </c>
      <c r="U384">
        <v>376000</v>
      </c>
      <c r="V384">
        <v>376000</v>
      </c>
      <c r="W384">
        <v>376000</v>
      </c>
      <c r="X384">
        <v>376000</v>
      </c>
      <c r="Y384">
        <v>376000</v>
      </c>
      <c r="Z384">
        <v>272000</v>
      </c>
      <c r="AA384">
        <v>272000</v>
      </c>
      <c r="AB384">
        <v>282000</v>
      </c>
      <c r="AC384">
        <v>282000</v>
      </c>
      <c r="AD384">
        <v>282000</v>
      </c>
      <c r="AE384">
        <v>282000</v>
      </c>
      <c r="AF384">
        <v>282000</v>
      </c>
      <c r="AG384">
        <v>282000</v>
      </c>
      <c r="AH384">
        <v>272000</v>
      </c>
      <c r="AI384">
        <v>282000</v>
      </c>
      <c r="AJ384">
        <v>272000</v>
      </c>
      <c r="AK384">
        <v>282000</v>
      </c>
      <c r="AL384">
        <v>272000</v>
      </c>
      <c r="AM384">
        <v>282000</v>
      </c>
      <c r="AN384">
        <v>282000</v>
      </c>
      <c r="AO384">
        <v>282000</v>
      </c>
      <c r="AP384">
        <v>282000</v>
      </c>
      <c r="AQ384">
        <v>282000</v>
      </c>
      <c r="AR384">
        <v>282000</v>
      </c>
      <c r="AS384">
        <v>282000</v>
      </c>
      <c r="AT384">
        <v>8.1</v>
      </c>
      <c r="AU384">
        <v>8.1</v>
      </c>
      <c r="AV384">
        <v>8.1</v>
      </c>
      <c r="AW384">
        <v>8.1</v>
      </c>
      <c r="AX384">
        <v>8.1</v>
      </c>
      <c r="AY384">
        <v>8.1</v>
      </c>
      <c r="AZ384">
        <v>8.1</v>
      </c>
      <c r="BA384">
        <v>8.1</v>
      </c>
      <c r="BB384">
        <v>8.1</v>
      </c>
      <c r="BC384">
        <v>8.1</v>
      </c>
      <c r="BD384" t="s">
        <v>2388</v>
      </c>
    </row>
    <row r="385" spans="1:56" x14ac:dyDescent="0.25">
      <c r="A385" t="s">
        <v>461</v>
      </c>
      <c r="B385" t="s">
        <v>1177</v>
      </c>
      <c r="C385" t="s">
        <v>1660</v>
      </c>
      <c r="D385" t="s">
        <v>1353</v>
      </c>
      <c r="E385">
        <v>1</v>
      </c>
      <c r="F385">
        <v>293333</v>
      </c>
      <c r="G385">
        <v>293333</v>
      </c>
      <c r="H385">
        <v>293333</v>
      </c>
      <c r="I385">
        <v>293333</v>
      </c>
      <c r="J385">
        <v>253333</v>
      </c>
      <c r="K385">
        <v>253333</v>
      </c>
      <c r="L385">
        <v>253333</v>
      </c>
      <c r="M385">
        <v>253333</v>
      </c>
      <c r="N385">
        <v>253333</v>
      </c>
      <c r="O385">
        <v>253333</v>
      </c>
      <c r="P385">
        <v>253333</v>
      </c>
      <c r="Q385">
        <v>253333</v>
      </c>
      <c r="R385">
        <v>253333</v>
      </c>
      <c r="S385">
        <v>253333</v>
      </c>
      <c r="T385">
        <v>293333</v>
      </c>
      <c r="U385">
        <v>293333</v>
      </c>
      <c r="V385">
        <v>293333</v>
      </c>
      <c r="W385">
        <v>293333</v>
      </c>
      <c r="X385">
        <v>253333</v>
      </c>
      <c r="Y385">
        <v>253333</v>
      </c>
      <c r="Z385">
        <v>220000</v>
      </c>
      <c r="AA385">
        <v>220000</v>
      </c>
      <c r="AB385">
        <v>220000</v>
      </c>
      <c r="AC385">
        <v>220000</v>
      </c>
      <c r="AD385">
        <v>190000</v>
      </c>
      <c r="AE385">
        <v>190000</v>
      </c>
      <c r="AF385">
        <v>190000</v>
      </c>
      <c r="AG385">
        <v>190000</v>
      </c>
      <c r="AH385">
        <v>190000</v>
      </c>
      <c r="AI385">
        <v>190000</v>
      </c>
      <c r="AJ385">
        <v>190000</v>
      </c>
      <c r="AK385">
        <v>190000</v>
      </c>
      <c r="AL385">
        <v>190000</v>
      </c>
      <c r="AM385">
        <v>190000</v>
      </c>
      <c r="AN385">
        <v>220000</v>
      </c>
      <c r="AO385">
        <v>220000</v>
      </c>
      <c r="AP385">
        <v>220000</v>
      </c>
      <c r="AQ385">
        <v>220000</v>
      </c>
      <c r="AR385">
        <v>190000</v>
      </c>
      <c r="AS385">
        <v>190000</v>
      </c>
      <c r="AT385">
        <v>8.4</v>
      </c>
      <c r="AU385">
        <v>8.4</v>
      </c>
      <c r="AV385">
        <v>8.4</v>
      </c>
      <c r="AW385">
        <v>8.4</v>
      </c>
      <c r="AX385">
        <v>8.4</v>
      </c>
      <c r="AY385">
        <v>8.4</v>
      </c>
      <c r="AZ385">
        <v>8.4</v>
      </c>
      <c r="BA385">
        <v>8.4</v>
      </c>
      <c r="BB385">
        <v>8.4</v>
      </c>
      <c r="BC385">
        <v>8.4</v>
      </c>
      <c r="BD385" t="s">
        <v>2394</v>
      </c>
    </row>
    <row r="386" spans="1:56" x14ac:dyDescent="0.25">
      <c r="A386" t="s">
        <v>311</v>
      </c>
      <c r="B386" t="s">
        <v>1224</v>
      </c>
      <c r="C386" t="s">
        <v>1707</v>
      </c>
      <c r="D386" t="s">
        <v>1353</v>
      </c>
      <c r="E386">
        <v>2</v>
      </c>
      <c r="F386">
        <v>513333</v>
      </c>
      <c r="G386">
        <v>513333</v>
      </c>
      <c r="H386">
        <v>513333</v>
      </c>
      <c r="I386">
        <v>513333</v>
      </c>
      <c r="J386">
        <v>513333</v>
      </c>
      <c r="K386">
        <v>513333</v>
      </c>
      <c r="L386">
        <v>513333</v>
      </c>
      <c r="M386">
        <v>513333</v>
      </c>
      <c r="N386">
        <v>513333</v>
      </c>
      <c r="O386">
        <v>513333</v>
      </c>
      <c r="P386">
        <v>513333</v>
      </c>
      <c r="Q386">
        <v>513333</v>
      </c>
      <c r="R386">
        <v>513333</v>
      </c>
      <c r="S386">
        <v>513333</v>
      </c>
      <c r="T386">
        <v>513333</v>
      </c>
      <c r="U386">
        <v>513333</v>
      </c>
      <c r="V386">
        <v>513333</v>
      </c>
      <c r="W386">
        <v>513333</v>
      </c>
      <c r="X386">
        <v>513333</v>
      </c>
      <c r="Y386">
        <v>513333</v>
      </c>
      <c r="Z386">
        <v>385000</v>
      </c>
      <c r="AA386">
        <v>385000</v>
      </c>
      <c r="AB386">
        <v>385000</v>
      </c>
      <c r="AC386">
        <v>385000</v>
      </c>
      <c r="AD386">
        <v>385000</v>
      </c>
      <c r="AE386">
        <v>385000</v>
      </c>
      <c r="AF386">
        <v>385000</v>
      </c>
      <c r="AG386">
        <v>385000</v>
      </c>
      <c r="AH386">
        <v>385000</v>
      </c>
      <c r="AI386">
        <v>385000</v>
      </c>
      <c r="AJ386">
        <v>385000</v>
      </c>
      <c r="AK386">
        <v>385000</v>
      </c>
      <c r="AL386">
        <v>385000</v>
      </c>
      <c r="AM386">
        <v>385000</v>
      </c>
      <c r="AN386">
        <v>385000</v>
      </c>
      <c r="AO386">
        <v>385000</v>
      </c>
      <c r="AP386">
        <v>385000</v>
      </c>
      <c r="AQ386">
        <v>385000</v>
      </c>
      <c r="AR386">
        <v>385000</v>
      </c>
      <c r="AS386">
        <v>385000</v>
      </c>
      <c r="AT386">
        <v>8</v>
      </c>
      <c r="AU386">
        <v>8</v>
      </c>
      <c r="AV386">
        <v>8</v>
      </c>
      <c r="AW386">
        <v>8</v>
      </c>
      <c r="AX386">
        <v>8</v>
      </c>
      <c r="AY386">
        <v>8</v>
      </c>
      <c r="AZ386">
        <v>8</v>
      </c>
      <c r="BA386">
        <v>7.9</v>
      </c>
      <c r="BB386">
        <v>7.9</v>
      </c>
      <c r="BC386">
        <v>7.9</v>
      </c>
      <c r="BD386" t="s">
        <v>2387</v>
      </c>
    </row>
    <row r="387" spans="1:56" x14ac:dyDescent="0.25">
      <c r="A387" t="s">
        <v>389</v>
      </c>
      <c r="B387" t="s">
        <v>1280</v>
      </c>
      <c r="C387" t="s">
        <v>1709</v>
      </c>
      <c r="D387" t="s">
        <v>1353</v>
      </c>
      <c r="E387">
        <v>3</v>
      </c>
      <c r="F387">
        <v>393333</v>
      </c>
      <c r="G387">
        <v>393333</v>
      </c>
      <c r="H387">
        <v>393333</v>
      </c>
      <c r="I387">
        <v>393333</v>
      </c>
      <c r="J387">
        <v>460000</v>
      </c>
      <c r="K387">
        <v>393333</v>
      </c>
      <c r="L387">
        <v>393333</v>
      </c>
      <c r="M387">
        <v>393333</v>
      </c>
      <c r="N387">
        <v>460000</v>
      </c>
      <c r="O387">
        <v>393333</v>
      </c>
      <c r="P387">
        <v>460000</v>
      </c>
      <c r="Q387">
        <v>393333</v>
      </c>
      <c r="R387">
        <v>460000</v>
      </c>
      <c r="S387">
        <v>393333</v>
      </c>
      <c r="T387">
        <v>393333</v>
      </c>
      <c r="U387">
        <v>393333</v>
      </c>
      <c r="V387">
        <v>393333</v>
      </c>
      <c r="W387">
        <v>393333</v>
      </c>
      <c r="X387">
        <v>393333</v>
      </c>
      <c r="Y387">
        <v>393333</v>
      </c>
      <c r="Z387">
        <v>295000</v>
      </c>
      <c r="AA387">
        <v>295000</v>
      </c>
      <c r="AB387">
        <v>295000</v>
      </c>
      <c r="AC387">
        <v>295000</v>
      </c>
      <c r="AD387">
        <v>345000</v>
      </c>
      <c r="AE387">
        <v>295000</v>
      </c>
      <c r="AF387">
        <v>295000</v>
      </c>
      <c r="AG387">
        <v>295000</v>
      </c>
      <c r="AH387">
        <v>345000</v>
      </c>
      <c r="AI387">
        <v>295000</v>
      </c>
      <c r="AJ387">
        <v>345000</v>
      </c>
      <c r="AK387">
        <v>295000</v>
      </c>
      <c r="AL387">
        <v>345000</v>
      </c>
      <c r="AM387">
        <v>295000</v>
      </c>
      <c r="AN387">
        <v>295000</v>
      </c>
      <c r="AO387">
        <v>295000</v>
      </c>
      <c r="AP387">
        <v>295000</v>
      </c>
      <c r="AQ387">
        <v>295000</v>
      </c>
      <c r="AR387">
        <v>295000</v>
      </c>
      <c r="AS387">
        <v>295000</v>
      </c>
      <c r="AT387">
        <v>8</v>
      </c>
      <c r="AU387">
        <v>8</v>
      </c>
      <c r="AV387">
        <v>8</v>
      </c>
      <c r="AW387">
        <v>8</v>
      </c>
      <c r="AX387">
        <v>8</v>
      </c>
      <c r="AY387">
        <v>8</v>
      </c>
      <c r="AZ387">
        <v>8</v>
      </c>
      <c r="BA387">
        <v>8</v>
      </c>
      <c r="BB387">
        <v>8</v>
      </c>
      <c r="BC387">
        <v>8</v>
      </c>
      <c r="BD387" t="s">
        <v>2388</v>
      </c>
    </row>
    <row r="388" spans="1:56" x14ac:dyDescent="0.25">
      <c r="A388" t="s">
        <v>710</v>
      </c>
      <c r="B388" t="s">
        <v>1170</v>
      </c>
      <c r="C388" t="s">
        <v>1711</v>
      </c>
      <c r="D388" t="s">
        <v>1353</v>
      </c>
      <c r="E388">
        <v>1</v>
      </c>
      <c r="F388">
        <v>162903</v>
      </c>
      <c r="G388">
        <v>346295</v>
      </c>
      <c r="H388">
        <v>175611</v>
      </c>
      <c r="I388">
        <v>357197</v>
      </c>
      <c r="J388">
        <v>162903</v>
      </c>
      <c r="K388">
        <v>327340</v>
      </c>
      <c r="L388">
        <v>162903</v>
      </c>
      <c r="M388">
        <v>327340</v>
      </c>
      <c r="N388">
        <v>162903</v>
      </c>
      <c r="O388">
        <v>327340</v>
      </c>
      <c r="P388">
        <v>162903</v>
      </c>
      <c r="Q388">
        <v>340840</v>
      </c>
      <c r="R388">
        <v>289467</v>
      </c>
      <c r="S388">
        <v>327340</v>
      </c>
      <c r="T388">
        <v>301083</v>
      </c>
      <c r="U388">
        <v>327340</v>
      </c>
      <c r="V388">
        <v>324077</v>
      </c>
      <c r="W388">
        <v>375118</v>
      </c>
      <c r="X388">
        <v>299134</v>
      </c>
      <c r="Y388">
        <v>332173</v>
      </c>
      <c r="Z388">
        <v>101000</v>
      </c>
      <c r="AA388">
        <v>207777</v>
      </c>
      <c r="AB388">
        <v>108879</v>
      </c>
      <c r="AC388">
        <v>214318</v>
      </c>
      <c r="AD388">
        <v>101000</v>
      </c>
      <c r="AE388">
        <v>196404</v>
      </c>
      <c r="AF388">
        <v>101000</v>
      </c>
      <c r="AG388">
        <v>196404</v>
      </c>
      <c r="AH388">
        <v>101000</v>
      </c>
      <c r="AI388">
        <v>196404</v>
      </c>
      <c r="AJ388">
        <v>101000</v>
      </c>
      <c r="AK388">
        <v>204504</v>
      </c>
      <c r="AL388">
        <v>179470</v>
      </c>
      <c r="AM388">
        <v>196404</v>
      </c>
      <c r="AN388">
        <v>186671</v>
      </c>
      <c r="AO388">
        <v>196404</v>
      </c>
      <c r="AP388">
        <v>200928</v>
      </c>
      <c r="AQ388">
        <v>225071</v>
      </c>
      <c r="AR388">
        <v>185463</v>
      </c>
      <c r="AS388">
        <v>199304</v>
      </c>
      <c r="AT388">
        <v>8.4</v>
      </c>
      <c r="AU388">
        <v>8.4</v>
      </c>
      <c r="AV388">
        <v>8.4</v>
      </c>
      <c r="AW388">
        <v>8.4</v>
      </c>
      <c r="AX388">
        <v>8.4</v>
      </c>
      <c r="AY388">
        <v>8.4</v>
      </c>
      <c r="AZ388">
        <v>8.4</v>
      </c>
      <c r="BA388">
        <v>8.4</v>
      </c>
      <c r="BB388">
        <v>8.4</v>
      </c>
      <c r="BC388">
        <v>8.4</v>
      </c>
      <c r="BD388" t="s">
        <v>2415</v>
      </c>
    </row>
    <row r="389" spans="1:56" x14ac:dyDescent="0.25">
      <c r="A389" t="s">
        <v>783</v>
      </c>
      <c r="B389" t="s">
        <v>1282</v>
      </c>
      <c r="C389" t="s">
        <v>1713</v>
      </c>
      <c r="D389" t="s">
        <v>1353</v>
      </c>
      <c r="E389">
        <v>0</v>
      </c>
      <c r="F389">
        <v>336695</v>
      </c>
      <c r="G389">
        <v>344863</v>
      </c>
      <c r="H389">
        <v>319092</v>
      </c>
      <c r="I389">
        <v>343595</v>
      </c>
      <c r="J389">
        <v>316129</v>
      </c>
      <c r="K389">
        <v>343595</v>
      </c>
      <c r="L389">
        <v>356125</v>
      </c>
      <c r="M389">
        <v>352793</v>
      </c>
      <c r="N389">
        <v>316129</v>
      </c>
      <c r="O389">
        <v>352793</v>
      </c>
      <c r="P389">
        <v>347733</v>
      </c>
      <c r="Q389">
        <v>381327</v>
      </c>
      <c r="R389">
        <v>335785</v>
      </c>
      <c r="S389">
        <v>352793</v>
      </c>
      <c r="T389">
        <v>322259</v>
      </c>
      <c r="U389">
        <v>375668</v>
      </c>
      <c r="V389">
        <v>430325</v>
      </c>
      <c r="W389">
        <v>340820</v>
      </c>
      <c r="X389">
        <v>323966</v>
      </c>
      <c r="Y389">
        <v>356218</v>
      </c>
      <c r="Z389">
        <v>208751</v>
      </c>
      <c r="AA389">
        <v>206918</v>
      </c>
      <c r="AB389">
        <v>197837</v>
      </c>
      <c r="AC389">
        <v>206157</v>
      </c>
      <c r="AD389">
        <v>196000</v>
      </c>
      <c r="AE389">
        <v>206157</v>
      </c>
      <c r="AF389">
        <v>220798</v>
      </c>
      <c r="AG389">
        <v>211676</v>
      </c>
      <c r="AH389">
        <v>196000</v>
      </c>
      <c r="AI389">
        <v>211676</v>
      </c>
      <c r="AJ389">
        <v>215594</v>
      </c>
      <c r="AK389">
        <v>228796</v>
      </c>
      <c r="AL389">
        <v>208187</v>
      </c>
      <c r="AM389">
        <v>211676</v>
      </c>
      <c r="AN389">
        <v>199801</v>
      </c>
      <c r="AO389">
        <v>225401</v>
      </c>
      <c r="AP389">
        <v>266802</v>
      </c>
      <c r="AQ389">
        <v>204492</v>
      </c>
      <c r="AR389">
        <v>200859</v>
      </c>
      <c r="AS389">
        <v>213731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 t="s">
        <v>2398</v>
      </c>
    </row>
    <row r="390" spans="1:56" x14ac:dyDescent="0.25">
      <c r="A390" t="s">
        <v>602</v>
      </c>
      <c r="B390" t="s">
        <v>1258</v>
      </c>
      <c r="C390" t="s">
        <v>1716</v>
      </c>
      <c r="D390" t="s">
        <v>1353</v>
      </c>
      <c r="E390">
        <v>0</v>
      </c>
      <c r="F390">
        <v>333333</v>
      </c>
      <c r="G390">
        <v>333333</v>
      </c>
      <c r="H390">
        <v>333333</v>
      </c>
      <c r="I390">
        <v>333333</v>
      </c>
      <c r="J390">
        <v>333333</v>
      </c>
      <c r="K390">
        <v>333333</v>
      </c>
      <c r="L390">
        <v>333333</v>
      </c>
      <c r="M390">
        <v>333333</v>
      </c>
      <c r="N390">
        <v>333333</v>
      </c>
      <c r="O390">
        <v>333333</v>
      </c>
      <c r="P390">
        <v>333333</v>
      </c>
      <c r="Q390">
        <v>333333</v>
      </c>
      <c r="R390">
        <v>333333</v>
      </c>
      <c r="S390">
        <v>333333</v>
      </c>
      <c r="T390">
        <v>333333</v>
      </c>
      <c r="U390">
        <v>333333</v>
      </c>
      <c r="V390">
        <v>333333</v>
      </c>
      <c r="W390">
        <v>333333</v>
      </c>
      <c r="X390">
        <v>333333</v>
      </c>
      <c r="Y390">
        <v>333333</v>
      </c>
      <c r="Z390">
        <v>250000</v>
      </c>
      <c r="AA390">
        <v>250000</v>
      </c>
      <c r="AB390">
        <v>250000</v>
      </c>
      <c r="AC390">
        <v>250000</v>
      </c>
      <c r="AD390">
        <v>250000</v>
      </c>
      <c r="AE390">
        <v>250000</v>
      </c>
      <c r="AF390">
        <v>250000</v>
      </c>
      <c r="AG390">
        <v>250000</v>
      </c>
      <c r="AH390">
        <v>250000</v>
      </c>
      <c r="AI390">
        <v>250000</v>
      </c>
      <c r="AJ390">
        <v>250000</v>
      </c>
      <c r="AK390">
        <v>250000</v>
      </c>
      <c r="AL390">
        <v>250000</v>
      </c>
      <c r="AM390">
        <v>250000</v>
      </c>
      <c r="AN390">
        <v>250000</v>
      </c>
      <c r="AO390">
        <v>250000</v>
      </c>
      <c r="AP390">
        <v>250000</v>
      </c>
      <c r="AQ390">
        <v>250000</v>
      </c>
      <c r="AR390">
        <v>250000</v>
      </c>
      <c r="AS390">
        <v>250000</v>
      </c>
      <c r="AT390">
        <v>8.1999999999999993</v>
      </c>
      <c r="AU390">
        <v>8.1999999999999993</v>
      </c>
      <c r="AV390">
        <v>8.1999999999999993</v>
      </c>
      <c r="AW390">
        <v>8.1</v>
      </c>
      <c r="AX390">
        <v>8.1999999999999993</v>
      </c>
      <c r="AY390">
        <v>8.1999999999999993</v>
      </c>
      <c r="AZ390">
        <v>8.1999999999999993</v>
      </c>
      <c r="BA390">
        <v>8.1999999999999993</v>
      </c>
      <c r="BB390">
        <v>8.1999999999999993</v>
      </c>
      <c r="BC390">
        <v>8.1999999999999993</v>
      </c>
      <c r="BD390" t="s">
        <v>2388</v>
      </c>
    </row>
    <row r="391" spans="1:56" x14ac:dyDescent="0.25">
      <c r="A391" t="s">
        <v>667</v>
      </c>
      <c r="B391" t="s">
        <v>1170</v>
      </c>
      <c r="C391" t="s">
        <v>1719</v>
      </c>
      <c r="D391" t="s">
        <v>1353</v>
      </c>
      <c r="E391">
        <v>1</v>
      </c>
      <c r="F391">
        <v>172306</v>
      </c>
      <c r="G391">
        <v>194373</v>
      </c>
      <c r="H391">
        <v>174591</v>
      </c>
      <c r="I391">
        <v>200540</v>
      </c>
      <c r="J391">
        <v>159413</v>
      </c>
      <c r="K391">
        <v>180844</v>
      </c>
      <c r="L391">
        <v>150065</v>
      </c>
      <c r="M391">
        <v>176638</v>
      </c>
      <c r="N391">
        <v>144033</v>
      </c>
      <c r="O391">
        <v>176638</v>
      </c>
      <c r="P391">
        <v>148468</v>
      </c>
      <c r="Q391">
        <v>178967</v>
      </c>
      <c r="R391">
        <v>149030</v>
      </c>
      <c r="S391">
        <v>179545</v>
      </c>
      <c r="T391">
        <v>159312</v>
      </c>
      <c r="U391">
        <v>179134</v>
      </c>
      <c r="V391">
        <v>177432</v>
      </c>
      <c r="W391">
        <v>231745</v>
      </c>
      <c r="X391">
        <v>164465</v>
      </c>
      <c r="Y391">
        <v>182041</v>
      </c>
      <c r="Z391">
        <v>106830</v>
      </c>
      <c r="AA391">
        <v>116624</v>
      </c>
      <c r="AB391">
        <v>108246</v>
      </c>
      <c r="AC391">
        <v>120324</v>
      </c>
      <c r="AD391">
        <v>98836</v>
      </c>
      <c r="AE391">
        <v>108506</v>
      </c>
      <c r="AF391">
        <v>93040</v>
      </c>
      <c r="AG391">
        <v>105983</v>
      </c>
      <c r="AH391">
        <v>89300</v>
      </c>
      <c r="AI391">
        <v>105983</v>
      </c>
      <c r="AJ391">
        <v>92050</v>
      </c>
      <c r="AK391">
        <v>107380</v>
      </c>
      <c r="AL391">
        <v>92399</v>
      </c>
      <c r="AM391">
        <v>107727</v>
      </c>
      <c r="AN391">
        <v>98773</v>
      </c>
      <c r="AO391">
        <v>107480</v>
      </c>
      <c r="AP391">
        <v>110008</v>
      </c>
      <c r="AQ391">
        <v>139047</v>
      </c>
      <c r="AR391">
        <v>101968</v>
      </c>
      <c r="AS391">
        <v>109225</v>
      </c>
      <c r="AT391">
        <v>7.3</v>
      </c>
      <c r="AU391">
        <v>7.3</v>
      </c>
      <c r="AV391">
        <v>7.3</v>
      </c>
      <c r="AW391">
        <v>7.3</v>
      </c>
      <c r="AX391">
        <v>7.3</v>
      </c>
      <c r="AY391">
        <v>7.3</v>
      </c>
      <c r="AZ391">
        <v>7.3</v>
      </c>
      <c r="BA391">
        <v>7.3</v>
      </c>
      <c r="BB391">
        <v>7.3</v>
      </c>
      <c r="BC391">
        <v>7.3</v>
      </c>
      <c r="BD391" t="s">
        <v>2424</v>
      </c>
    </row>
    <row r="392" spans="1:56" x14ac:dyDescent="0.25">
      <c r="A392" t="s">
        <v>663</v>
      </c>
      <c r="B392" t="s">
        <v>1173</v>
      </c>
      <c r="C392" t="s">
        <v>1720</v>
      </c>
      <c r="D392" t="s">
        <v>1353</v>
      </c>
      <c r="E392">
        <v>0</v>
      </c>
      <c r="F392">
        <v>293333</v>
      </c>
      <c r="G392">
        <v>293333</v>
      </c>
      <c r="H392">
        <v>293333</v>
      </c>
      <c r="I392">
        <v>293333</v>
      </c>
      <c r="J392">
        <v>293333</v>
      </c>
      <c r="K392">
        <v>293333</v>
      </c>
      <c r="L392">
        <v>293333</v>
      </c>
      <c r="M392">
        <v>293333</v>
      </c>
      <c r="N392">
        <v>293333</v>
      </c>
      <c r="O392">
        <v>293333</v>
      </c>
      <c r="P392">
        <v>293333</v>
      </c>
      <c r="Q392">
        <v>293333</v>
      </c>
      <c r="R392">
        <v>293333</v>
      </c>
      <c r="S392">
        <v>293333</v>
      </c>
      <c r="T392">
        <v>293333</v>
      </c>
      <c r="U392">
        <v>293333</v>
      </c>
      <c r="V392">
        <v>293333</v>
      </c>
      <c r="W392">
        <v>293333</v>
      </c>
      <c r="X392">
        <v>293333</v>
      </c>
      <c r="Y392">
        <v>293333</v>
      </c>
      <c r="Z392">
        <v>220000</v>
      </c>
      <c r="AA392">
        <v>220000</v>
      </c>
      <c r="AB392">
        <v>220000</v>
      </c>
      <c r="AC392">
        <v>220000</v>
      </c>
      <c r="AD392">
        <v>220000</v>
      </c>
      <c r="AE392">
        <v>220000</v>
      </c>
      <c r="AF392">
        <v>220000</v>
      </c>
      <c r="AG392">
        <v>220000</v>
      </c>
      <c r="AH392">
        <v>220000</v>
      </c>
      <c r="AI392">
        <v>220000</v>
      </c>
      <c r="AJ392">
        <v>220000</v>
      </c>
      <c r="AK392">
        <v>220000</v>
      </c>
      <c r="AL392">
        <v>220000</v>
      </c>
      <c r="AM392">
        <v>220000</v>
      </c>
      <c r="AN392">
        <v>220000</v>
      </c>
      <c r="AO392">
        <v>220000</v>
      </c>
      <c r="AP392">
        <v>220000</v>
      </c>
      <c r="AQ392">
        <v>220000</v>
      </c>
      <c r="AR392">
        <v>220000</v>
      </c>
      <c r="AS392">
        <v>220000</v>
      </c>
      <c r="AT392">
        <v>8.6999999999999993</v>
      </c>
      <c r="AU392">
        <v>8.6999999999999993</v>
      </c>
      <c r="AV392">
        <v>8.6999999999999993</v>
      </c>
      <c r="AW392">
        <v>8.6999999999999993</v>
      </c>
      <c r="AX392">
        <v>8.6999999999999993</v>
      </c>
      <c r="AY392">
        <v>8.6999999999999993</v>
      </c>
      <c r="AZ392">
        <v>8.6999999999999993</v>
      </c>
      <c r="BA392">
        <v>8.6999999999999993</v>
      </c>
      <c r="BB392">
        <v>8.6999999999999993</v>
      </c>
      <c r="BC392">
        <v>8.6999999999999993</v>
      </c>
      <c r="BD392" t="s">
        <v>2410</v>
      </c>
    </row>
    <row r="393" spans="1:56" x14ac:dyDescent="0.25">
      <c r="A393" t="s">
        <v>815</v>
      </c>
      <c r="B393" t="s">
        <v>1196</v>
      </c>
      <c r="C393" t="s">
        <v>1722</v>
      </c>
      <c r="D393" t="s">
        <v>1353</v>
      </c>
      <c r="E393">
        <v>0</v>
      </c>
      <c r="F393">
        <v>360000</v>
      </c>
      <c r="G393">
        <v>360000</v>
      </c>
      <c r="H393">
        <v>360000</v>
      </c>
      <c r="I393">
        <v>360000</v>
      </c>
      <c r="J393">
        <v>360000</v>
      </c>
      <c r="K393">
        <v>360000</v>
      </c>
      <c r="L393">
        <v>360000</v>
      </c>
      <c r="M393">
        <v>360000</v>
      </c>
      <c r="N393">
        <v>360000</v>
      </c>
      <c r="O393">
        <v>360000</v>
      </c>
      <c r="P393">
        <v>360000</v>
      </c>
      <c r="Q393">
        <v>360000</v>
      </c>
      <c r="R393">
        <v>360000</v>
      </c>
      <c r="S393">
        <v>360000</v>
      </c>
      <c r="T393">
        <v>360000</v>
      </c>
      <c r="U393">
        <v>360000</v>
      </c>
      <c r="V393">
        <v>360000</v>
      </c>
      <c r="W393">
        <v>360000</v>
      </c>
      <c r="X393">
        <v>360000</v>
      </c>
      <c r="Y393">
        <v>360000</v>
      </c>
      <c r="Z393">
        <v>270000</v>
      </c>
      <c r="AA393">
        <v>270000</v>
      </c>
      <c r="AB393">
        <v>270000</v>
      </c>
      <c r="AC393">
        <v>270000</v>
      </c>
      <c r="AD393">
        <v>270000</v>
      </c>
      <c r="AE393">
        <v>270000</v>
      </c>
      <c r="AF393">
        <v>270000</v>
      </c>
      <c r="AG393">
        <v>270000</v>
      </c>
      <c r="AH393">
        <v>270000</v>
      </c>
      <c r="AI393">
        <v>270000</v>
      </c>
      <c r="AJ393">
        <v>270000</v>
      </c>
      <c r="AK393">
        <v>270000</v>
      </c>
      <c r="AL393">
        <v>270000</v>
      </c>
      <c r="AM393">
        <v>270000</v>
      </c>
      <c r="AN393">
        <v>270000</v>
      </c>
      <c r="AO393">
        <v>270000</v>
      </c>
      <c r="AP393">
        <v>270000</v>
      </c>
      <c r="AQ393">
        <v>270000</v>
      </c>
      <c r="AR393">
        <v>270000</v>
      </c>
      <c r="AS393">
        <v>270000</v>
      </c>
      <c r="AT393">
        <v>7.9</v>
      </c>
      <c r="AU393">
        <v>7.9</v>
      </c>
      <c r="AV393">
        <v>7.9</v>
      </c>
      <c r="AW393">
        <v>7.9</v>
      </c>
      <c r="AX393">
        <v>7.9</v>
      </c>
      <c r="AY393">
        <v>7.9</v>
      </c>
      <c r="AZ393">
        <v>7.9</v>
      </c>
      <c r="BA393">
        <v>7.9</v>
      </c>
      <c r="BB393">
        <v>7.9</v>
      </c>
      <c r="BC393">
        <v>7.9</v>
      </c>
      <c r="BD393" t="s">
        <v>2392</v>
      </c>
    </row>
    <row r="394" spans="1:56" x14ac:dyDescent="0.25">
      <c r="A394" t="s">
        <v>251</v>
      </c>
      <c r="B394" t="s">
        <v>1286</v>
      </c>
      <c r="C394" t="s">
        <v>1724</v>
      </c>
      <c r="D394" t="s">
        <v>1353</v>
      </c>
      <c r="E394">
        <v>3</v>
      </c>
      <c r="F394">
        <v>266667</v>
      </c>
      <c r="G394">
        <v>266667</v>
      </c>
      <c r="H394">
        <v>266667</v>
      </c>
      <c r="I394">
        <v>293333</v>
      </c>
      <c r="J394">
        <v>253333</v>
      </c>
      <c r="K394">
        <v>293333</v>
      </c>
      <c r="L394">
        <v>253333</v>
      </c>
      <c r="M394">
        <v>293333</v>
      </c>
      <c r="N394">
        <v>253333</v>
      </c>
      <c r="O394">
        <v>293333</v>
      </c>
      <c r="P394">
        <v>266667</v>
      </c>
      <c r="Q394">
        <v>333333</v>
      </c>
      <c r="R394">
        <v>253333</v>
      </c>
      <c r="S394">
        <v>333333</v>
      </c>
      <c r="T394">
        <v>266667</v>
      </c>
      <c r="U394">
        <v>293333</v>
      </c>
      <c r="V394">
        <v>293333</v>
      </c>
      <c r="W394">
        <v>293333</v>
      </c>
      <c r="X394">
        <v>266667</v>
      </c>
      <c r="Y394">
        <v>293333</v>
      </c>
      <c r="Z394">
        <v>200000</v>
      </c>
      <c r="AA394">
        <v>200000</v>
      </c>
      <c r="AB394">
        <v>200000</v>
      </c>
      <c r="AC394">
        <v>220000</v>
      </c>
      <c r="AD394">
        <v>190000</v>
      </c>
      <c r="AE394">
        <v>220000</v>
      </c>
      <c r="AF394">
        <v>190000</v>
      </c>
      <c r="AG394">
        <v>220000</v>
      </c>
      <c r="AH394">
        <v>190000</v>
      </c>
      <c r="AI394">
        <v>220000</v>
      </c>
      <c r="AJ394">
        <v>200000</v>
      </c>
      <c r="AK394">
        <v>250000</v>
      </c>
      <c r="AL394">
        <v>190000</v>
      </c>
      <c r="AM394">
        <v>250000</v>
      </c>
      <c r="AN394">
        <v>200000</v>
      </c>
      <c r="AO394">
        <v>220000</v>
      </c>
      <c r="AP394">
        <v>220000</v>
      </c>
      <c r="AQ394">
        <v>220000</v>
      </c>
      <c r="AR394">
        <v>200000</v>
      </c>
      <c r="AS394">
        <v>220000</v>
      </c>
      <c r="AT394">
        <v>8.4</v>
      </c>
      <c r="AU394">
        <v>8.4</v>
      </c>
      <c r="AV394">
        <v>8.4</v>
      </c>
      <c r="AW394">
        <v>8.4</v>
      </c>
      <c r="AX394">
        <v>8.4</v>
      </c>
      <c r="AY394">
        <v>8.4</v>
      </c>
      <c r="AZ394">
        <v>8.4</v>
      </c>
      <c r="BA394">
        <v>8.4</v>
      </c>
      <c r="BB394">
        <v>8.4</v>
      </c>
      <c r="BC394">
        <v>8.4</v>
      </c>
      <c r="BD394" t="s">
        <v>2388</v>
      </c>
    </row>
    <row r="395" spans="1:56" x14ac:dyDescent="0.25">
      <c r="A395" t="s">
        <v>385</v>
      </c>
      <c r="B395" t="s">
        <v>1173</v>
      </c>
      <c r="C395" t="s">
        <v>1725</v>
      </c>
      <c r="D395" t="s">
        <v>1353</v>
      </c>
      <c r="E395">
        <v>2</v>
      </c>
      <c r="F395">
        <v>240000</v>
      </c>
      <c r="G395">
        <v>240000</v>
      </c>
      <c r="H395">
        <v>240000</v>
      </c>
      <c r="I395">
        <v>240000</v>
      </c>
      <c r="J395">
        <v>240000</v>
      </c>
      <c r="K395">
        <v>240000</v>
      </c>
      <c r="L395">
        <v>240000</v>
      </c>
      <c r="M395">
        <v>240000</v>
      </c>
      <c r="N395">
        <v>240000</v>
      </c>
      <c r="O395">
        <v>240000</v>
      </c>
      <c r="P395">
        <v>240000</v>
      </c>
      <c r="Q395">
        <v>240000</v>
      </c>
      <c r="R395">
        <v>240000</v>
      </c>
      <c r="S395">
        <v>240000</v>
      </c>
      <c r="T395">
        <v>240000</v>
      </c>
      <c r="U395">
        <v>240000</v>
      </c>
      <c r="V395">
        <v>240000</v>
      </c>
      <c r="W395">
        <v>240000</v>
      </c>
      <c r="X395">
        <v>240000</v>
      </c>
      <c r="Y395">
        <v>240000</v>
      </c>
      <c r="Z395">
        <v>180000</v>
      </c>
      <c r="AA395">
        <v>180000</v>
      </c>
      <c r="AB395">
        <v>180000</v>
      </c>
      <c r="AC395">
        <v>180000</v>
      </c>
      <c r="AD395">
        <v>180000</v>
      </c>
      <c r="AE395">
        <v>180000</v>
      </c>
      <c r="AF395">
        <v>180000</v>
      </c>
      <c r="AG395">
        <v>180000</v>
      </c>
      <c r="AH395">
        <v>180000</v>
      </c>
      <c r="AI395">
        <v>180000</v>
      </c>
      <c r="AJ395">
        <v>180000</v>
      </c>
      <c r="AK395">
        <v>180000</v>
      </c>
      <c r="AL395">
        <v>180000</v>
      </c>
      <c r="AM395">
        <v>180000</v>
      </c>
      <c r="AN395">
        <v>180000</v>
      </c>
      <c r="AO395">
        <v>180000</v>
      </c>
      <c r="AP395">
        <v>180000</v>
      </c>
      <c r="AQ395">
        <v>180000</v>
      </c>
      <c r="AR395">
        <v>180000</v>
      </c>
      <c r="AS395">
        <v>180000</v>
      </c>
      <c r="AT395">
        <v>8.4</v>
      </c>
      <c r="AU395">
        <v>8.4</v>
      </c>
      <c r="AV395">
        <v>8.4</v>
      </c>
      <c r="AW395">
        <v>8.4</v>
      </c>
      <c r="AX395">
        <v>8.4</v>
      </c>
      <c r="AY395">
        <v>8.4</v>
      </c>
      <c r="AZ395">
        <v>8.4</v>
      </c>
      <c r="BA395">
        <v>8.4</v>
      </c>
      <c r="BB395">
        <v>8.4</v>
      </c>
      <c r="BC395">
        <v>8.4</v>
      </c>
      <c r="BD395" t="s">
        <v>2400</v>
      </c>
    </row>
    <row r="396" spans="1:56" x14ac:dyDescent="0.25">
      <c r="A396" t="s">
        <v>731</v>
      </c>
      <c r="B396" t="s">
        <v>1185</v>
      </c>
      <c r="C396" t="s">
        <v>1726</v>
      </c>
      <c r="D396" t="s">
        <v>1353</v>
      </c>
      <c r="E396">
        <v>0</v>
      </c>
      <c r="F396">
        <v>146667</v>
      </c>
      <c r="G396">
        <v>146667</v>
      </c>
      <c r="H396">
        <v>146667</v>
      </c>
      <c r="I396">
        <v>146667</v>
      </c>
      <c r="J396">
        <v>146667</v>
      </c>
      <c r="K396">
        <v>146667</v>
      </c>
      <c r="L396">
        <v>146667</v>
      </c>
      <c r="M396">
        <v>146667</v>
      </c>
      <c r="N396">
        <v>146667</v>
      </c>
      <c r="O396">
        <v>146667</v>
      </c>
      <c r="P396">
        <v>146667</v>
      </c>
      <c r="Q396">
        <v>146667</v>
      </c>
      <c r="R396">
        <v>146667</v>
      </c>
      <c r="S396">
        <v>146667</v>
      </c>
      <c r="T396">
        <v>146667</v>
      </c>
      <c r="U396">
        <v>146667</v>
      </c>
      <c r="V396">
        <v>146667</v>
      </c>
      <c r="W396">
        <v>146667</v>
      </c>
      <c r="X396">
        <v>146667</v>
      </c>
      <c r="Y396">
        <v>146667</v>
      </c>
      <c r="Z396">
        <v>110000</v>
      </c>
      <c r="AA396">
        <v>110000</v>
      </c>
      <c r="AB396">
        <v>110000</v>
      </c>
      <c r="AC396">
        <v>110000</v>
      </c>
      <c r="AD396">
        <v>110000</v>
      </c>
      <c r="AE396">
        <v>110000</v>
      </c>
      <c r="AF396">
        <v>110000</v>
      </c>
      <c r="AG396">
        <v>110000</v>
      </c>
      <c r="AH396">
        <v>110000</v>
      </c>
      <c r="AI396">
        <v>110000</v>
      </c>
      <c r="AJ396">
        <v>110000</v>
      </c>
      <c r="AK396">
        <v>110000</v>
      </c>
      <c r="AL396">
        <v>110000</v>
      </c>
      <c r="AM396">
        <v>110000</v>
      </c>
      <c r="AN396">
        <v>110000</v>
      </c>
      <c r="AO396">
        <v>110000</v>
      </c>
      <c r="AP396">
        <v>110000</v>
      </c>
      <c r="AQ396">
        <v>110000</v>
      </c>
      <c r="AR396">
        <v>110000</v>
      </c>
      <c r="AS396">
        <v>110000</v>
      </c>
      <c r="AT396">
        <v>7.6</v>
      </c>
      <c r="AU396">
        <v>7.6</v>
      </c>
      <c r="AV396">
        <v>7.6</v>
      </c>
      <c r="AW396">
        <v>7.6</v>
      </c>
      <c r="AX396">
        <v>7.6</v>
      </c>
      <c r="AY396">
        <v>7.6</v>
      </c>
      <c r="AZ396">
        <v>7.6</v>
      </c>
      <c r="BA396">
        <v>7.6</v>
      </c>
      <c r="BB396">
        <v>7.6</v>
      </c>
      <c r="BC396">
        <v>7.6</v>
      </c>
      <c r="BD396" t="s">
        <v>2388</v>
      </c>
    </row>
    <row r="397" spans="1:56" x14ac:dyDescent="0.25">
      <c r="A397" t="s">
        <v>301</v>
      </c>
      <c r="B397" t="s">
        <v>1287</v>
      </c>
      <c r="C397" t="s">
        <v>1727</v>
      </c>
      <c r="D397" t="s">
        <v>1353</v>
      </c>
      <c r="E397">
        <v>2</v>
      </c>
      <c r="F397">
        <v>253333</v>
      </c>
      <c r="G397">
        <v>253333</v>
      </c>
      <c r="H397">
        <v>253333</v>
      </c>
      <c r="I397">
        <v>253333</v>
      </c>
      <c r="J397">
        <v>253333</v>
      </c>
      <c r="K397">
        <v>253333</v>
      </c>
      <c r="L397">
        <v>253333</v>
      </c>
      <c r="M397">
        <v>306667</v>
      </c>
      <c r="N397">
        <v>253333</v>
      </c>
      <c r="O397">
        <v>253333</v>
      </c>
      <c r="P397">
        <v>253333</v>
      </c>
      <c r="Q397">
        <v>253333</v>
      </c>
      <c r="R397">
        <v>253333</v>
      </c>
      <c r="S397">
        <v>253333</v>
      </c>
      <c r="T397">
        <v>253333</v>
      </c>
      <c r="U397">
        <v>253333</v>
      </c>
      <c r="V397">
        <v>253333</v>
      </c>
      <c r="W397">
        <v>253333</v>
      </c>
      <c r="X397">
        <v>253333</v>
      </c>
      <c r="Y397">
        <v>253333</v>
      </c>
      <c r="Z397">
        <v>190000</v>
      </c>
      <c r="AA397">
        <v>190000</v>
      </c>
      <c r="AB397">
        <v>190000</v>
      </c>
      <c r="AC397">
        <v>190000</v>
      </c>
      <c r="AD397">
        <v>190000</v>
      </c>
      <c r="AE397">
        <v>190000</v>
      </c>
      <c r="AF397">
        <v>190000</v>
      </c>
      <c r="AG397">
        <v>230000</v>
      </c>
      <c r="AH397">
        <v>190000</v>
      </c>
      <c r="AI397">
        <v>190000</v>
      </c>
      <c r="AJ397">
        <v>190000</v>
      </c>
      <c r="AK397">
        <v>190000</v>
      </c>
      <c r="AL397">
        <v>190000</v>
      </c>
      <c r="AM397">
        <v>190000</v>
      </c>
      <c r="AN397">
        <v>190000</v>
      </c>
      <c r="AO397">
        <v>190000</v>
      </c>
      <c r="AP397">
        <v>190000</v>
      </c>
      <c r="AQ397">
        <v>190000</v>
      </c>
      <c r="AR397">
        <v>190000</v>
      </c>
      <c r="AS397">
        <v>190000</v>
      </c>
      <c r="AT397">
        <v>7.6</v>
      </c>
      <c r="AU397">
        <v>7.6</v>
      </c>
      <c r="AV397">
        <v>7.6</v>
      </c>
      <c r="AW397">
        <v>7.6</v>
      </c>
      <c r="AX397">
        <v>7.6</v>
      </c>
      <c r="AY397">
        <v>7.6</v>
      </c>
      <c r="AZ397">
        <v>7.6</v>
      </c>
      <c r="BA397">
        <v>7.6</v>
      </c>
      <c r="BB397">
        <v>7.6</v>
      </c>
      <c r="BC397">
        <v>7.6</v>
      </c>
      <c r="BD397" t="s">
        <v>2387</v>
      </c>
    </row>
    <row r="398" spans="1:56" x14ac:dyDescent="0.25">
      <c r="A398" t="s">
        <v>18</v>
      </c>
      <c r="B398" t="s">
        <v>1241</v>
      </c>
      <c r="C398" t="s">
        <v>1729</v>
      </c>
      <c r="D398" t="s">
        <v>1353</v>
      </c>
      <c r="E398">
        <v>2</v>
      </c>
      <c r="F398">
        <v>385000</v>
      </c>
      <c r="G398">
        <v>385000</v>
      </c>
      <c r="H398">
        <v>372000</v>
      </c>
      <c r="I398">
        <v>372000</v>
      </c>
      <c r="J398">
        <v>358000</v>
      </c>
      <c r="K398">
        <v>350000</v>
      </c>
      <c r="L398">
        <v>350000</v>
      </c>
      <c r="M398">
        <v>372000</v>
      </c>
      <c r="N398">
        <v>358667</v>
      </c>
      <c r="O398">
        <v>368130</v>
      </c>
      <c r="P398">
        <v>358667</v>
      </c>
      <c r="Q398">
        <v>358667</v>
      </c>
      <c r="R398">
        <v>373333</v>
      </c>
      <c r="S398">
        <v>358667</v>
      </c>
      <c r="T398">
        <v>380000</v>
      </c>
      <c r="U398">
        <v>380000</v>
      </c>
      <c r="V398">
        <v>380000</v>
      </c>
      <c r="W398">
        <v>380000</v>
      </c>
      <c r="X398">
        <v>366667</v>
      </c>
      <c r="Y398">
        <v>366667</v>
      </c>
      <c r="Z398">
        <v>269500</v>
      </c>
      <c r="AA398">
        <v>269500</v>
      </c>
      <c r="AB398">
        <v>260400</v>
      </c>
      <c r="AC398">
        <v>260400</v>
      </c>
      <c r="AD398">
        <v>250600</v>
      </c>
      <c r="AE398">
        <v>245000</v>
      </c>
      <c r="AF398">
        <v>245000</v>
      </c>
      <c r="AG398">
        <v>260400</v>
      </c>
      <c r="AH398">
        <v>269000</v>
      </c>
      <c r="AI398">
        <v>276133</v>
      </c>
      <c r="AJ398">
        <v>269000</v>
      </c>
      <c r="AK398">
        <v>269000</v>
      </c>
      <c r="AL398">
        <v>280000</v>
      </c>
      <c r="AM398">
        <v>269000</v>
      </c>
      <c r="AN398">
        <v>285000</v>
      </c>
      <c r="AO398">
        <v>285000</v>
      </c>
      <c r="AP398">
        <v>285000</v>
      </c>
      <c r="AQ398">
        <v>285000</v>
      </c>
      <c r="AR398">
        <v>275000</v>
      </c>
      <c r="AS398">
        <v>275000</v>
      </c>
      <c r="AT398">
        <v>8.1999999999999993</v>
      </c>
      <c r="AU398">
        <v>8.1999999999999993</v>
      </c>
      <c r="AV398">
        <v>8.1999999999999993</v>
      </c>
      <c r="AW398">
        <v>8.1999999999999993</v>
      </c>
      <c r="AX398">
        <v>8.1999999999999993</v>
      </c>
      <c r="AY398">
        <v>8.1999999999999993</v>
      </c>
      <c r="AZ398">
        <v>8.1999999999999993</v>
      </c>
      <c r="BA398">
        <v>8.1999999999999993</v>
      </c>
      <c r="BB398">
        <v>8.1999999999999993</v>
      </c>
      <c r="BC398">
        <v>8.1999999999999993</v>
      </c>
      <c r="BD398" t="s">
        <v>2387</v>
      </c>
    </row>
    <row r="399" spans="1:56" x14ac:dyDescent="0.25">
      <c r="A399" t="s">
        <v>862</v>
      </c>
      <c r="B399" t="s">
        <v>1252</v>
      </c>
      <c r="C399" t="s">
        <v>1730</v>
      </c>
      <c r="D399" t="s">
        <v>1353</v>
      </c>
      <c r="E399">
        <v>0</v>
      </c>
      <c r="F399">
        <v>544577</v>
      </c>
      <c r="G399">
        <v>319679</v>
      </c>
      <c r="H399">
        <v>544577</v>
      </c>
      <c r="I399">
        <v>319679</v>
      </c>
      <c r="J399">
        <v>319679</v>
      </c>
      <c r="K399">
        <v>319679</v>
      </c>
      <c r="L399">
        <v>319679</v>
      </c>
      <c r="M399">
        <v>319679</v>
      </c>
      <c r="N399">
        <v>319679</v>
      </c>
      <c r="O399">
        <v>319679</v>
      </c>
      <c r="P399">
        <v>319679</v>
      </c>
      <c r="Q399">
        <v>319679</v>
      </c>
      <c r="R399">
        <v>319679</v>
      </c>
      <c r="S399">
        <v>319679</v>
      </c>
      <c r="T399">
        <v>319679</v>
      </c>
      <c r="U399">
        <v>319679</v>
      </c>
      <c r="V399">
        <v>319679</v>
      </c>
      <c r="W399">
        <v>319679</v>
      </c>
      <c r="X399">
        <v>319679</v>
      </c>
      <c r="Y399">
        <v>319679</v>
      </c>
      <c r="Z399">
        <v>408433</v>
      </c>
      <c r="AA399">
        <v>239759</v>
      </c>
      <c r="AB399">
        <v>408433</v>
      </c>
      <c r="AC399">
        <v>239759</v>
      </c>
      <c r="AD399">
        <v>239759</v>
      </c>
      <c r="AE399">
        <v>239759</v>
      </c>
      <c r="AF399">
        <v>239759</v>
      </c>
      <c r="AG399">
        <v>239759</v>
      </c>
      <c r="AH399">
        <v>239759</v>
      </c>
      <c r="AI399">
        <v>239759</v>
      </c>
      <c r="AJ399">
        <v>239759</v>
      </c>
      <c r="AK399">
        <v>239759</v>
      </c>
      <c r="AL399">
        <v>239759</v>
      </c>
      <c r="AM399">
        <v>239759</v>
      </c>
      <c r="AN399">
        <v>239759</v>
      </c>
      <c r="AO399">
        <v>239759</v>
      </c>
      <c r="AP399">
        <v>239759</v>
      </c>
      <c r="AQ399">
        <v>239759</v>
      </c>
      <c r="AR399">
        <v>239759</v>
      </c>
      <c r="AS399">
        <v>239759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 t="s">
        <v>2394</v>
      </c>
    </row>
    <row r="400" spans="1:56" x14ac:dyDescent="0.25">
      <c r="A400" t="s">
        <v>564</v>
      </c>
      <c r="B400" t="s">
        <v>1170</v>
      </c>
      <c r="C400" t="s">
        <v>1731</v>
      </c>
      <c r="D400" t="s">
        <v>1353</v>
      </c>
      <c r="E400">
        <v>1</v>
      </c>
      <c r="F400">
        <v>150000</v>
      </c>
      <c r="G400">
        <v>150000</v>
      </c>
      <c r="H400">
        <v>200000</v>
      </c>
      <c r="I400">
        <v>200000</v>
      </c>
      <c r="J400">
        <v>150000</v>
      </c>
      <c r="K400">
        <v>150000</v>
      </c>
      <c r="L400">
        <v>150000</v>
      </c>
      <c r="M400">
        <v>150000</v>
      </c>
      <c r="N400">
        <v>150000</v>
      </c>
      <c r="O400">
        <v>150000</v>
      </c>
      <c r="P400">
        <v>150000</v>
      </c>
      <c r="Q400">
        <v>150000</v>
      </c>
      <c r="R400">
        <v>150000</v>
      </c>
      <c r="S400">
        <v>150000</v>
      </c>
      <c r="T400">
        <v>150000</v>
      </c>
      <c r="U400">
        <v>150000</v>
      </c>
      <c r="V400">
        <v>200000</v>
      </c>
      <c r="W400">
        <v>200000</v>
      </c>
      <c r="X400">
        <v>150000</v>
      </c>
      <c r="Y400">
        <v>150000</v>
      </c>
      <c r="Z400">
        <v>108000</v>
      </c>
      <c r="AA400">
        <v>108000</v>
      </c>
      <c r="AB400">
        <v>144000</v>
      </c>
      <c r="AC400">
        <v>144000</v>
      </c>
      <c r="AD400">
        <v>108000</v>
      </c>
      <c r="AE400">
        <v>108000</v>
      </c>
      <c r="AF400">
        <v>108000</v>
      </c>
      <c r="AG400">
        <v>108000</v>
      </c>
      <c r="AH400">
        <v>108000</v>
      </c>
      <c r="AI400">
        <v>108000</v>
      </c>
      <c r="AJ400">
        <v>108000</v>
      </c>
      <c r="AK400">
        <v>108000</v>
      </c>
      <c r="AL400">
        <v>108000</v>
      </c>
      <c r="AM400">
        <v>108000</v>
      </c>
      <c r="AN400">
        <v>108000</v>
      </c>
      <c r="AO400">
        <v>108000</v>
      </c>
      <c r="AP400">
        <v>144000</v>
      </c>
      <c r="AQ400">
        <v>144000</v>
      </c>
      <c r="AR400">
        <v>108000</v>
      </c>
      <c r="AS400">
        <v>108000</v>
      </c>
      <c r="AT400">
        <v>7.3</v>
      </c>
      <c r="AU400">
        <v>7.3</v>
      </c>
      <c r="AV400">
        <v>7.3</v>
      </c>
      <c r="AW400">
        <v>7.3</v>
      </c>
      <c r="AX400">
        <v>7.3</v>
      </c>
      <c r="AY400">
        <v>7.3</v>
      </c>
      <c r="AZ400">
        <v>7.3</v>
      </c>
      <c r="BA400">
        <v>7.3</v>
      </c>
      <c r="BB400">
        <v>7.3</v>
      </c>
      <c r="BC400">
        <v>7.3</v>
      </c>
      <c r="BD400" t="s">
        <v>2410</v>
      </c>
    </row>
    <row r="401" spans="1:56" x14ac:dyDescent="0.25">
      <c r="A401" t="s">
        <v>129</v>
      </c>
      <c r="B401" t="s">
        <v>1220</v>
      </c>
      <c r="C401" t="s">
        <v>1732</v>
      </c>
      <c r="D401" t="s">
        <v>1353</v>
      </c>
      <c r="E401">
        <v>3</v>
      </c>
      <c r="F401">
        <v>373333</v>
      </c>
      <c r="G401">
        <v>373333</v>
      </c>
      <c r="H401">
        <v>400000</v>
      </c>
      <c r="I401">
        <v>373333</v>
      </c>
      <c r="J401">
        <v>373333</v>
      </c>
      <c r="K401">
        <v>373333</v>
      </c>
      <c r="L401">
        <v>373333</v>
      </c>
      <c r="M401">
        <v>373333</v>
      </c>
      <c r="N401">
        <v>373333</v>
      </c>
      <c r="O401">
        <v>373333</v>
      </c>
      <c r="P401">
        <v>373333</v>
      </c>
      <c r="Q401">
        <v>400000</v>
      </c>
      <c r="R401">
        <v>373333</v>
      </c>
      <c r="S401">
        <v>400000</v>
      </c>
      <c r="T401">
        <v>400000</v>
      </c>
      <c r="U401">
        <v>400000</v>
      </c>
      <c r="V401">
        <v>400000</v>
      </c>
      <c r="W401">
        <v>400000</v>
      </c>
      <c r="X401">
        <v>373333</v>
      </c>
      <c r="Y401">
        <v>373333</v>
      </c>
      <c r="Z401">
        <v>280000</v>
      </c>
      <c r="AA401">
        <v>280000</v>
      </c>
      <c r="AB401">
        <v>300000</v>
      </c>
      <c r="AC401">
        <v>280000</v>
      </c>
      <c r="AD401">
        <v>280000</v>
      </c>
      <c r="AE401">
        <v>280000</v>
      </c>
      <c r="AF401">
        <v>280000</v>
      </c>
      <c r="AG401">
        <v>280000</v>
      </c>
      <c r="AH401">
        <v>280000</v>
      </c>
      <c r="AI401">
        <v>280000</v>
      </c>
      <c r="AJ401">
        <v>280000</v>
      </c>
      <c r="AK401">
        <v>300000</v>
      </c>
      <c r="AL401">
        <v>280000</v>
      </c>
      <c r="AM401">
        <v>300000</v>
      </c>
      <c r="AN401">
        <v>300000</v>
      </c>
      <c r="AO401">
        <v>300000</v>
      </c>
      <c r="AP401">
        <v>300000</v>
      </c>
      <c r="AQ401">
        <v>300000</v>
      </c>
      <c r="AR401">
        <v>280000</v>
      </c>
      <c r="AS401">
        <v>280000</v>
      </c>
      <c r="AT401">
        <v>8.5</v>
      </c>
      <c r="AU401">
        <v>8.5</v>
      </c>
      <c r="AV401">
        <v>8.5</v>
      </c>
      <c r="AW401">
        <v>8.5</v>
      </c>
      <c r="AX401">
        <v>8.5</v>
      </c>
      <c r="AY401">
        <v>8.5</v>
      </c>
      <c r="AZ401">
        <v>8.5</v>
      </c>
      <c r="BA401">
        <v>8.5</v>
      </c>
      <c r="BB401">
        <v>8.5</v>
      </c>
      <c r="BC401">
        <v>8.5</v>
      </c>
      <c r="BD401" t="s">
        <v>2388</v>
      </c>
    </row>
    <row r="402" spans="1:56" x14ac:dyDescent="0.25">
      <c r="A402" t="s">
        <v>893</v>
      </c>
      <c r="B402" t="s">
        <v>1219</v>
      </c>
      <c r="C402" t="s">
        <v>1736</v>
      </c>
      <c r="D402" t="s">
        <v>1353</v>
      </c>
      <c r="E402">
        <v>0</v>
      </c>
      <c r="F402">
        <v>266667</v>
      </c>
      <c r="G402">
        <v>266667</v>
      </c>
      <c r="H402">
        <v>266667</v>
      </c>
      <c r="I402">
        <v>266667</v>
      </c>
      <c r="J402">
        <v>266667</v>
      </c>
      <c r="K402">
        <v>266667</v>
      </c>
      <c r="L402">
        <v>266667</v>
      </c>
      <c r="M402">
        <v>266667</v>
      </c>
      <c r="N402">
        <v>266667</v>
      </c>
      <c r="O402">
        <v>266667</v>
      </c>
      <c r="P402">
        <v>266667</v>
      </c>
      <c r="Q402">
        <v>266667</v>
      </c>
      <c r="R402">
        <v>266667</v>
      </c>
      <c r="S402">
        <v>266667</v>
      </c>
      <c r="T402">
        <v>266667</v>
      </c>
      <c r="U402">
        <v>266667</v>
      </c>
      <c r="V402">
        <v>266667</v>
      </c>
      <c r="W402">
        <v>266667</v>
      </c>
      <c r="X402">
        <v>266667</v>
      </c>
      <c r="Y402">
        <v>266667</v>
      </c>
      <c r="Z402">
        <v>200000</v>
      </c>
      <c r="AA402">
        <v>200000</v>
      </c>
      <c r="AB402">
        <v>200000</v>
      </c>
      <c r="AC402">
        <v>200000</v>
      </c>
      <c r="AD402">
        <v>200000</v>
      </c>
      <c r="AE402">
        <v>200000</v>
      </c>
      <c r="AF402">
        <v>200000</v>
      </c>
      <c r="AG402">
        <v>200000</v>
      </c>
      <c r="AH402">
        <v>200000</v>
      </c>
      <c r="AI402">
        <v>200000</v>
      </c>
      <c r="AJ402">
        <v>200000</v>
      </c>
      <c r="AK402">
        <v>200000</v>
      </c>
      <c r="AL402">
        <v>200000</v>
      </c>
      <c r="AM402">
        <v>200000</v>
      </c>
      <c r="AN402">
        <v>200000</v>
      </c>
      <c r="AO402">
        <v>200000</v>
      </c>
      <c r="AP402">
        <v>200000</v>
      </c>
      <c r="AQ402">
        <v>200000</v>
      </c>
      <c r="AR402">
        <v>200000</v>
      </c>
      <c r="AS402">
        <v>200000</v>
      </c>
      <c r="AT402">
        <v>7.3</v>
      </c>
      <c r="AU402">
        <v>7.3</v>
      </c>
      <c r="AV402">
        <v>7.3</v>
      </c>
      <c r="AW402">
        <v>7.3</v>
      </c>
      <c r="AX402">
        <v>7.3</v>
      </c>
      <c r="AY402">
        <v>7.3</v>
      </c>
      <c r="AZ402">
        <v>7.3</v>
      </c>
      <c r="BA402">
        <v>7.3</v>
      </c>
      <c r="BB402">
        <v>7.3</v>
      </c>
      <c r="BC402">
        <v>7.3</v>
      </c>
      <c r="BD402" t="s">
        <v>2399</v>
      </c>
    </row>
    <row r="403" spans="1:56" x14ac:dyDescent="0.25">
      <c r="A403" t="s">
        <v>14</v>
      </c>
      <c r="B403" t="s">
        <v>1168</v>
      </c>
      <c r="C403" t="s">
        <v>1741</v>
      </c>
      <c r="D403" t="s">
        <v>1353</v>
      </c>
      <c r="E403">
        <v>5</v>
      </c>
      <c r="F403">
        <v>1566667</v>
      </c>
      <c r="G403">
        <v>876191</v>
      </c>
      <c r="H403">
        <v>2533333</v>
      </c>
      <c r="I403">
        <v>876191</v>
      </c>
      <c r="J403">
        <v>817333</v>
      </c>
      <c r="K403">
        <v>876191</v>
      </c>
      <c r="L403">
        <v>817333</v>
      </c>
      <c r="M403">
        <v>1171428</v>
      </c>
      <c r="N403">
        <v>1266667</v>
      </c>
      <c r="O403">
        <v>1171428</v>
      </c>
      <c r="P403">
        <v>1076191</v>
      </c>
      <c r="Q403">
        <v>1266667</v>
      </c>
      <c r="R403">
        <v>1733333</v>
      </c>
      <c r="S403">
        <v>1933333</v>
      </c>
      <c r="T403">
        <v>1266667</v>
      </c>
      <c r="U403">
        <v>1266667</v>
      </c>
      <c r="V403">
        <v>2438095</v>
      </c>
      <c r="W403">
        <v>1266667</v>
      </c>
      <c r="X403">
        <v>1009524</v>
      </c>
      <c r="Y403">
        <v>1266667</v>
      </c>
      <c r="Z403">
        <v>1175000</v>
      </c>
      <c r="AA403">
        <v>657143</v>
      </c>
      <c r="AB403">
        <v>1900000</v>
      </c>
      <c r="AC403">
        <v>657143</v>
      </c>
      <c r="AD403">
        <v>613000</v>
      </c>
      <c r="AE403">
        <v>657143</v>
      </c>
      <c r="AF403">
        <v>613000</v>
      </c>
      <c r="AG403">
        <v>878571</v>
      </c>
      <c r="AH403">
        <v>950000</v>
      </c>
      <c r="AI403">
        <v>878571</v>
      </c>
      <c r="AJ403">
        <v>807143</v>
      </c>
      <c r="AK403">
        <v>950000</v>
      </c>
      <c r="AL403">
        <v>1300000</v>
      </c>
      <c r="AM403">
        <v>1450000</v>
      </c>
      <c r="AN403">
        <v>950000</v>
      </c>
      <c r="AO403">
        <v>950000</v>
      </c>
      <c r="AP403">
        <v>1828571</v>
      </c>
      <c r="AQ403">
        <v>950000</v>
      </c>
      <c r="AR403">
        <v>757143</v>
      </c>
      <c r="AS403">
        <v>950000</v>
      </c>
      <c r="AT403">
        <v>8.6</v>
      </c>
      <c r="AU403">
        <v>8.6</v>
      </c>
      <c r="AV403">
        <v>8.6</v>
      </c>
      <c r="AW403">
        <v>8.6</v>
      </c>
      <c r="AX403">
        <v>8.6</v>
      </c>
      <c r="AY403">
        <v>8.6</v>
      </c>
      <c r="AZ403">
        <v>8.6</v>
      </c>
      <c r="BA403">
        <v>8.6</v>
      </c>
      <c r="BB403">
        <v>8.6</v>
      </c>
      <c r="BC403">
        <v>8.6</v>
      </c>
      <c r="BD403" t="s">
        <v>2403</v>
      </c>
    </row>
    <row r="404" spans="1:56" x14ac:dyDescent="0.25">
      <c r="A404" t="s">
        <v>87</v>
      </c>
      <c r="B404" t="s">
        <v>1168</v>
      </c>
      <c r="C404" t="s">
        <v>1742</v>
      </c>
      <c r="D404" t="s">
        <v>1353</v>
      </c>
      <c r="E404">
        <v>2</v>
      </c>
      <c r="F404">
        <v>440000</v>
      </c>
      <c r="G404">
        <v>493333</v>
      </c>
      <c r="H404">
        <v>566123</v>
      </c>
      <c r="I404">
        <v>533333</v>
      </c>
      <c r="J404">
        <v>366667</v>
      </c>
      <c r="K404">
        <v>366667</v>
      </c>
      <c r="L404">
        <v>366667</v>
      </c>
      <c r="M404">
        <v>366667</v>
      </c>
      <c r="N404">
        <v>366667</v>
      </c>
      <c r="O404">
        <v>366667</v>
      </c>
      <c r="P404">
        <v>366667</v>
      </c>
      <c r="Q404">
        <v>400000</v>
      </c>
      <c r="R404">
        <v>366667</v>
      </c>
      <c r="S404">
        <v>400000</v>
      </c>
      <c r="T404">
        <v>413333</v>
      </c>
      <c r="U404">
        <v>446667</v>
      </c>
      <c r="V404">
        <v>643455</v>
      </c>
      <c r="W404">
        <v>433333</v>
      </c>
      <c r="X404">
        <v>366667</v>
      </c>
      <c r="Y404">
        <v>366667</v>
      </c>
      <c r="Z404">
        <v>330000</v>
      </c>
      <c r="AA404">
        <v>370000</v>
      </c>
      <c r="AB404">
        <v>424628</v>
      </c>
      <c r="AC404">
        <v>400000</v>
      </c>
      <c r="AD404">
        <v>275000</v>
      </c>
      <c r="AE404">
        <v>275000</v>
      </c>
      <c r="AF404">
        <v>275000</v>
      </c>
      <c r="AG404">
        <v>275000</v>
      </c>
      <c r="AH404">
        <v>275000</v>
      </c>
      <c r="AI404">
        <v>275000</v>
      </c>
      <c r="AJ404">
        <v>275000</v>
      </c>
      <c r="AK404">
        <v>300000</v>
      </c>
      <c r="AL404">
        <v>275000</v>
      </c>
      <c r="AM404">
        <v>300000</v>
      </c>
      <c r="AN404">
        <v>310000</v>
      </c>
      <c r="AO404">
        <v>335000</v>
      </c>
      <c r="AP404">
        <v>482627</v>
      </c>
      <c r="AQ404">
        <v>325000</v>
      </c>
      <c r="AR404">
        <v>275000</v>
      </c>
      <c r="AS404">
        <v>275000</v>
      </c>
      <c r="AT404">
        <v>8.4</v>
      </c>
      <c r="AU404">
        <v>8.4</v>
      </c>
      <c r="AV404">
        <v>8.4</v>
      </c>
      <c r="AW404">
        <v>8.4</v>
      </c>
      <c r="AX404">
        <v>8.4</v>
      </c>
      <c r="AY404">
        <v>8.4</v>
      </c>
      <c r="AZ404">
        <v>8.4</v>
      </c>
      <c r="BA404">
        <v>8.4</v>
      </c>
      <c r="BB404">
        <v>8.4</v>
      </c>
      <c r="BC404">
        <v>8.4</v>
      </c>
      <c r="BD404" t="s">
        <v>2387</v>
      </c>
    </row>
    <row r="405" spans="1:56" x14ac:dyDescent="0.25">
      <c r="A405" t="s">
        <v>188</v>
      </c>
      <c r="B405" t="s">
        <v>1241</v>
      </c>
      <c r="C405" t="s">
        <v>1747</v>
      </c>
      <c r="D405" t="s">
        <v>1353</v>
      </c>
      <c r="E405">
        <v>2</v>
      </c>
      <c r="F405">
        <v>333333</v>
      </c>
      <c r="G405">
        <v>333333</v>
      </c>
      <c r="H405">
        <v>333333</v>
      </c>
      <c r="I405">
        <v>333333</v>
      </c>
      <c r="J405">
        <v>320000</v>
      </c>
      <c r="K405">
        <v>320000</v>
      </c>
      <c r="L405">
        <v>326667</v>
      </c>
      <c r="M405">
        <v>320000</v>
      </c>
      <c r="N405">
        <v>366667</v>
      </c>
      <c r="O405">
        <v>320000</v>
      </c>
      <c r="P405">
        <v>320000</v>
      </c>
      <c r="Q405">
        <v>320000</v>
      </c>
      <c r="R405">
        <v>326667</v>
      </c>
      <c r="S405">
        <v>320000</v>
      </c>
      <c r="T405">
        <v>333333</v>
      </c>
      <c r="U405">
        <v>333333</v>
      </c>
      <c r="V405">
        <v>380000</v>
      </c>
      <c r="W405">
        <v>333333</v>
      </c>
      <c r="X405">
        <v>320000</v>
      </c>
      <c r="Y405">
        <v>320000</v>
      </c>
      <c r="Z405">
        <v>250000</v>
      </c>
      <c r="AA405">
        <v>250000</v>
      </c>
      <c r="AB405">
        <v>250000</v>
      </c>
      <c r="AC405">
        <v>250000</v>
      </c>
      <c r="AD405">
        <v>240000</v>
      </c>
      <c r="AE405">
        <v>240000</v>
      </c>
      <c r="AF405">
        <v>245000</v>
      </c>
      <c r="AG405">
        <v>240000</v>
      </c>
      <c r="AH405">
        <v>275000</v>
      </c>
      <c r="AI405">
        <v>240000</v>
      </c>
      <c r="AJ405">
        <v>240000</v>
      </c>
      <c r="AK405">
        <v>240000</v>
      </c>
      <c r="AL405">
        <v>245000</v>
      </c>
      <c r="AM405">
        <v>240000</v>
      </c>
      <c r="AN405">
        <v>250000</v>
      </c>
      <c r="AO405">
        <v>250000</v>
      </c>
      <c r="AP405">
        <v>285000</v>
      </c>
      <c r="AQ405">
        <v>250000</v>
      </c>
      <c r="AR405">
        <v>240000</v>
      </c>
      <c r="AS405">
        <v>240000</v>
      </c>
      <c r="AT405">
        <v>8.3000000000000007</v>
      </c>
      <c r="AU405">
        <v>8.3000000000000007</v>
      </c>
      <c r="AV405">
        <v>8.3000000000000007</v>
      </c>
      <c r="AW405">
        <v>8.3000000000000007</v>
      </c>
      <c r="AX405">
        <v>8.3000000000000007</v>
      </c>
      <c r="AY405">
        <v>8.3000000000000007</v>
      </c>
      <c r="AZ405">
        <v>8.3000000000000007</v>
      </c>
      <c r="BA405">
        <v>8.3000000000000007</v>
      </c>
      <c r="BB405">
        <v>8.3000000000000007</v>
      </c>
      <c r="BC405">
        <v>8.3000000000000007</v>
      </c>
      <c r="BD405" t="s">
        <v>2387</v>
      </c>
    </row>
    <row r="406" spans="1:56" x14ac:dyDescent="0.25">
      <c r="A406" t="s">
        <v>306</v>
      </c>
      <c r="B406" t="s">
        <v>1195</v>
      </c>
      <c r="C406" t="s">
        <v>1748</v>
      </c>
      <c r="D406" t="s">
        <v>1353</v>
      </c>
      <c r="E406">
        <v>3</v>
      </c>
      <c r="F406">
        <v>400000</v>
      </c>
      <c r="G406">
        <v>400000</v>
      </c>
      <c r="H406">
        <v>400000</v>
      </c>
      <c r="I406">
        <v>400000</v>
      </c>
      <c r="J406">
        <v>400000</v>
      </c>
      <c r="K406">
        <v>400000</v>
      </c>
      <c r="L406">
        <v>400000</v>
      </c>
      <c r="M406">
        <v>400000</v>
      </c>
      <c r="N406">
        <v>400000</v>
      </c>
      <c r="O406">
        <v>400000</v>
      </c>
      <c r="P406">
        <v>400000</v>
      </c>
      <c r="Q406">
        <v>400000</v>
      </c>
      <c r="R406">
        <v>400000</v>
      </c>
      <c r="S406">
        <v>400000</v>
      </c>
      <c r="T406">
        <v>400000</v>
      </c>
      <c r="U406">
        <v>400000</v>
      </c>
      <c r="V406">
        <v>400000</v>
      </c>
      <c r="W406">
        <v>400000</v>
      </c>
      <c r="X406">
        <v>400000</v>
      </c>
      <c r="Y406">
        <v>400000</v>
      </c>
      <c r="Z406">
        <v>300000</v>
      </c>
      <c r="AA406">
        <v>300000</v>
      </c>
      <c r="AB406">
        <v>300000</v>
      </c>
      <c r="AC406">
        <v>300000</v>
      </c>
      <c r="AD406">
        <v>300000</v>
      </c>
      <c r="AE406">
        <v>300000</v>
      </c>
      <c r="AF406">
        <v>300000</v>
      </c>
      <c r="AG406">
        <v>300000</v>
      </c>
      <c r="AH406">
        <v>300000</v>
      </c>
      <c r="AI406">
        <v>300000</v>
      </c>
      <c r="AJ406">
        <v>300000</v>
      </c>
      <c r="AK406">
        <v>300000</v>
      </c>
      <c r="AL406">
        <v>300000</v>
      </c>
      <c r="AM406">
        <v>300000</v>
      </c>
      <c r="AN406">
        <v>300000</v>
      </c>
      <c r="AO406">
        <v>300000</v>
      </c>
      <c r="AP406">
        <v>300000</v>
      </c>
      <c r="AQ406">
        <v>300000</v>
      </c>
      <c r="AR406">
        <v>300000</v>
      </c>
      <c r="AS406">
        <v>300000</v>
      </c>
      <c r="AT406">
        <v>8.6</v>
      </c>
      <c r="AU406">
        <v>8.6</v>
      </c>
      <c r="AV406">
        <v>8.6</v>
      </c>
      <c r="AW406">
        <v>8.6</v>
      </c>
      <c r="AX406">
        <v>8.6</v>
      </c>
      <c r="AY406">
        <v>8.6</v>
      </c>
      <c r="AZ406">
        <v>8.6</v>
      </c>
      <c r="BA406">
        <v>8.6</v>
      </c>
      <c r="BB406">
        <v>8.6</v>
      </c>
      <c r="BC406">
        <v>8.6</v>
      </c>
      <c r="BD406" t="s">
        <v>2415</v>
      </c>
    </row>
    <row r="407" spans="1:56" x14ac:dyDescent="0.25">
      <c r="A407" t="s">
        <v>209</v>
      </c>
      <c r="B407" t="s">
        <v>1216</v>
      </c>
      <c r="C407" t="s">
        <v>1749</v>
      </c>
      <c r="D407" t="s">
        <v>1353</v>
      </c>
      <c r="E407">
        <v>0</v>
      </c>
      <c r="F407">
        <v>313253</v>
      </c>
      <c r="G407">
        <v>313253</v>
      </c>
      <c r="H407">
        <v>337349</v>
      </c>
      <c r="I407">
        <v>337349</v>
      </c>
      <c r="J407">
        <v>313253</v>
      </c>
      <c r="K407">
        <v>313253</v>
      </c>
      <c r="L407">
        <v>313253</v>
      </c>
      <c r="M407">
        <v>313253</v>
      </c>
      <c r="N407">
        <v>313253</v>
      </c>
      <c r="O407">
        <v>313253</v>
      </c>
      <c r="P407">
        <v>329317</v>
      </c>
      <c r="Q407">
        <v>313253</v>
      </c>
      <c r="R407">
        <v>313253</v>
      </c>
      <c r="S407">
        <v>313253</v>
      </c>
      <c r="T407">
        <v>329317</v>
      </c>
      <c r="U407">
        <v>329317</v>
      </c>
      <c r="V407">
        <v>345381</v>
      </c>
      <c r="W407">
        <v>337349</v>
      </c>
      <c r="X407">
        <v>313253</v>
      </c>
      <c r="Y407">
        <v>313253</v>
      </c>
      <c r="Z407">
        <v>234940</v>
      </c>
      <c r="AA407">
        <v>234940</v>
      </c>
      <c r="AB407">
        <v>253012</v>
      </c>
      <c r="AC407">
        <v>253012</v>
      </c>
      <c r="AD407">
        <v>234940</v>
      </c>
      <c r="AE407">
        <v>234940</v>
      </c>
      <c r="AF407">
        <v>234940</v>
      </c>
      <c r="AG407">
        <v>234940</v>
      </c>
      <c r="AH407">
        <v>234940</v>
      </c>
      <c r="AI407">
        <v>234940</v>
      </c>
      <c r="AJ407">
        <v>246988</v>
      </c>
      <c r="AK407">
        <v>234940</v>
      </c>
      <c r="AL407">
        <v>234940</v>
      </c>
      <c r="AM407">
        <v>234940</v>
      </c>
      <c r="AN407">
        <v>246988</v>
      </c>
      <c r="AO407">
        <v>246988</v>
      </c>
      <c r="AP407">
        <v>259036</v>
      </c>
      <c r="AQ407">
        <v>253012</v>
      </c>
      <c r="AR407">
        <v>234940</v>
      </c>
      <c r="AS407">
        <v>234940</v>
      </c>
      <c r="AT407">
        <v>8.1999999999999993</v>
      </c>
      <c r="AU407">
        <v>8.1999999999999993</v>
      </c>
      <c r="AV407">
        <v>8.1999999999999993</v>
      </c>
      <c r="AW407">
        <v>8.1999999999999993</v>
      </c>
      <c r="AX407">
        <v>8.1999999999999993</v>
      </c>
      <c r="AY407">
        <v>8.1999999999999993</v>
      </c>
      <c r="AZ407">
        <v>8.1999999999999993</v>
      </c>
      <c r="BA407">
        <v>8.1999999999999993</v>
      </c>
      <c r="BB407">
        <v>8.1999999999999993</v>
      </c>
      <c r="BC407">
        <v>8.1999999999999993</v>
      </c>
      <c r="BD407" t="s">
        <v>2387</v>
      </c>
    </row>
    <row r="408" spans="1:56" x14ac:dyDescent="0.25">
      <c r="A408" t="s">
        <v>538</v>
      </c>
      <c r="B408" t="s">
        <v>1290</v>
      </c>
      <c r="C408" t="s">
        <v>1753</v>
      </c>
      <c r="D408" t="s">
        <v>1353</v>
      </c>
      <c r="E408">
        <v>0</v>
      </c>
      <c r="F408">
        <v>500000</v>
      </c>
      <c r="G408">
        <v>500000</v>
      </c>
      <c r="H408">
        <v>500000</v>
      </c>
      <c r="I408">
        <v>500000</v>
      </c>
      <c r="J408">
        <v>500000</v>
      </c>
      <c r="K408">
        <v>500000</v>
      </c>
      <c r="L408">
        <v>500000</v>
      </c>
      <c r="M408">
        <v>500000</v>
      </c>
      <c r="N408">
        <v>500000</v>
      </c>
      <c r="O408">
        <v>500000</v>
      </c>
      <c r="P408">
        <v>500000</v>
      </c>
      <c r="Q408">
        <v>500000</v>
      </c>
      <c r="R408">
        <v>500000</v>
      </c>
      <c r="S408">
        <v>500000</v>
      </c>
      <c r="T408">
        <v>500000</v>
      </c>
      <c r="U408">
        <v>500000</v>
      </c>
      <c r="V408">
        <v>500000</v>
      </c>
      <c r="W408">
        <v>500000</v>
      </c>
      <c r="X408">
        <v>500000</v>
      </c>
      <c r="Y408">
        <v>500000</v>
      </c>
      <c r="Z408">
        <v>375000</v>
      </c>
      <c r="AA408">
        <v>375000</v>
      </c>
      <c r="AB408">
        <v>375000</v>
      </c>
      <c r="AC408">
        <v>375000</v>
      </c>
      <c r="AD408">
        <v>375000</v>
      </c>
      <c r="AE408">
        <v>375000</v>
      </c>
      <c r="AF408">
        <v>375000</v>
      </c>
      <c r="AG408">
        <v>375000</v>
      </c>
      <c r="AH408">
        <v>375000</v>
      </c>
      <c r="AI408">
        <v>375000</v>
      </c>
      <c r="AJ408">
        <v>375000</v>
      </c>
      <c r="AK408">
        <v>375000</v>
      </c>
      <c r="AL408">
        <v>375000</v>
      </c>
      <c r="AM408">
        <v>375000</v>
      </c>
      <c r="AN408">
        <v>375000</v>
      </c>
      <c r="AO408">
        <v>375000</v>
      </c>
      <c r="AP408">
        <v>375000</v>
      </c>
      <c r="AQ408">
        <v>375000</v>
      </c>
      <c r="AR408">
        <v>375000</v>
      </c>
      <c r="AS408">
        <v>375000</v>
      </c>
      <c r="AT408">
        <v>8.3000000000000007</v>
      </c>
      <c r="AU408">
        <v>8.3000000000000007</v>
      </c>
      <c r="AV408">
        <v>8.3000000000000007</v>
      </c>
      <c r="AW408">
        <v>8.3000000000000007</v>
      </c>
      <c r="AX408">
        <v>8.3000000000000007</v>
      </c>
      <c r="AY408">
        <v>8.3000000000000007</v>
      </c>
      <c r="AZ408">
        <v>8.3000000000000007</v>
      </c>
      <c r="BA408">
        <v>8.3000000000000007</v>
      </c>
      <c r="BB408">
        <v>8.3000000000000007</v>
      </c>
      <c r="BC408">
        <v>8.3000000000000007</v>
      </c>
      <c r="BD408" t="s">
        <v>2400</v>
      </c>
    </row>
    <row r="409" spans="1:56" x14ac:dyDescent="0.25">
      <c r="A409" t="s">
        <v>800</v>
      </c>
      <c r="B409" t="s">
        <v>1290</v>
      </c>
      <c r="C409" t="s">
        <v>1754</v>
      </c>
      <c r="D409" t="s">
        <v>1353</v>
      </c>
      <c r="E409">
        <v>0</v>
      </c>
      <c r="F409">
        <v>200000</v>
      </c>
      <c r="G409">
        <v>200000</v>
      </c>
      <c r="H409">
        <v>200000</v>
      </c>
      <c r="I409">
        <v>200000</v>
      </c>
      <c r="J409">
        <v>200000</v>
      </c>
      <c r="K409">
        <v>200000</v>
      </c>
      <c r="L409">
        <v>200000</v>
      </c>
      <c r="M409">
        <v>200000</v>
      </c>
      <c r="N409">
        <v>200000</v>
      </c>
      <c r="O409">
        <v>200000</v>
      </c>
      <c r="P409">
        <v>200000</v>
      </c>
      <c r="Q409">
        <v>200000</v>
      </c>
      <c r="R409">
        <v>200000</v>
      </c>
      <c r="S409">
        <v>200000</v>
      </c>
      <c r="T409">
        <v>200000</v>
      </c>
      <c r="U409">
        <v>200000</v>
      </c>
      <c r="V409">
        <v>200000</v>
      </c>
      <c r="W409">
        <v>200000</v>
      </c>
      <c r="X409">
        <v>200000</v>
      </c>
      <c r="Y409">
        <v>200000</v>
      </c>
      <c r="Z409">
        <v>150000</v>
      </c>
      <c r="AA409">
        <v>150000</v>
      </c>
      <c r="AB409">
        <v>150000</v>
      </c>
      <c r="AC409">
        <v>150000</v>
      </c>
      <c r="AD409">
        <v>150000</v>
      </c>
      <c r="AE409">
        <v>150000</v>
      </c>
      <c r="AF409">
        <v>150000</v>
      </c>
      <c r="AG409">
        <v>150000</v>
      </c>
      <c r="AH409">
        <v>150000</v>
      </c>
      <c r="AI409">
        <v>150000</v>
      </c>
      <c r="AJ409">
        <v>150000</v>
      </c>
      <c r="AK409">
        <v>150000</v>
      </c>
      <c r="AL409">
        <v>150000</v>
      </c>
      <c r="AM409">
        <v>150000</v>
      </c>
      <c r="AN409">
        <v>150000</v>
      </c>
      <c r="AO409">
        <v>150000</v>
      </c>
      <c r="AP409">
        <v>150000</v>
      </c>
      <c r="AQ409">
        <v>150000</v>
      </c>
      <c r="AR409">
        <v>150000</v>
      </c>
      <c r="AS409">
        <v>150000</v>
      </c>
      <c r="AT409">
        <v>7.7</v>
      </c>
      <c r="AU409">
        <v>7.7</v>
      </c>
      <c r="AV409">
        <v>7.7</v>
      </c>
      <c r="AW409">
        <v>7.7</v>
      </c>
      <c r="AX409">
        <v>7.7</v>
      </c>
      <c r="AY409">
        <v>7.7</v>
      </c>
      <c r="AZ409">
        <v>7.7</v>
      </c>
      <c r="BA409">
        <v>7.7</v>
      </c>
      <c r="BB409">
        <v>7.7</v>
      </c>
      <c r="BC409">
        <v>7.7</v>
      </c>
      <c r="BD409" t="s">
        <v>2394</v>
      </c>
    </row>
    <row r="410" spans="1:56" x14ac:dyDescent="0.25">
      <c r="A410" t="s">
        <v>833</v>
      </c>
      <c r="B410" t="s">
        <v>1291</v>
      </c>
      <c r="C410" t="s">
        <v>1755</v>
      </c>
      <c r="D410" t="s">
        <v>1353</v>
      </c>
      <c r="E410">
        <v>0</v>
      </c>
      <c r="F410">
        <v>200000</v>
      </c>
      <c r="G410">
        <v>200000</v>
      </c>
      <c r="H410">
        <v>200000</v>
      </c>
      <c r="I410">
        <v>200000</v>
      </c>
      <c r="J410">
        <v>200000</v>
      </c>
      <c r="K410">
        <v>200000</v>
      </c>
      <c r="L410">
        <v>200000</v>
      </c>
      <c r="M410">
        <v>200000</v>
      </c>
      <c r="N410">
        <v>200000</v>
      </c>
      <c r="O410">
        <v>200000</v>
      </c>
      <c r="P410">
        <v>200000</v>
      </c>
      <c r="Q410">
        <v>200000</v>
      </c>
      <c r="R410">
        <v>200000</v>
      </c>
      <c r="S410">
        <v>200000</v>
      </c>
      <c r="T410">
        <v>200000</v>
      </c>
      <c r="U410">
        <v>200000</v>
      </c>
      <c r="V410">
        <v>200000</v>
      </c>
      <c r="W410">
        <v>200000</v>
      </c>
      <c r="X410">
        <v>200000</v>
      </c>
      <c r="Y410">
        <v>200000</v>
      </c>
      <c r="Z410">
        <v>150000</v>
      </c>
      <c r="AA410">
        <v>150000</v>
      </c>
      <c r="AB410">
        <v>150000</v>
      </c>
      <c r="AC410">
        <v>150000</v>
      </c>
      <c r="AD410">
        <v>150000</v>
      </c>
      <c r="AE410">
        <v>150000</v>
      </c>
      <c r="AF410">
        <v>150000</v>
      </c>
      <c r="AG410">
        <v>150000</v>
      </c>
      <c r="AH410">
        <v>150000</v>
      </c>
      <c r="AI410">
        <v>150000</v>
      </c>
      <c r="AJ410">
        <v>150000</v>
      </c>
      <c r="AK410">
        <v>150000</v>
      </c>
      <c r="AL410">
        <v>150000</v>
      </c>
      <c r="AM410">
        <v>150000</v>
      </c>
      <c r="AN410">
        <v>150000</v>
      </c>
      <c r="AO410">
        <v>150000</v>
      </c>
      <c r="AP410">
        <v>150000</v>
      </c>
      <c r="AQ410">
        <v>150000</v>
      </c>
      <c r="AR410">
        <v>150000</v>
      </c>
      <c r="AS410">
        <v>150000</v>
      </c>
      <c r="AT410">
        <v>7.7</v>
      </c>
      <c r="AU410">
        <v>7.7</v>
      </c>
      <c r="AV410">
        <v>7.7</v>
      </c>
      <c r="AW410">
        <v>7.7</v>
      </c>
      <c r="AX410">
        <v>7.7</v>
      </c>
      <c r="AY410">
        <v>7.7</v>
      </c>
      <c r="AZ410">
        <v>7.7</v>
      </c>
      <c r="BA410">
        <v>7.7</v>
      </c>
      <c r="BB410">
        <v>7.7</v>
      </c>
      <c r="BC410">
        <v>7.7</v>
      </c>
      <c r="BD410" t="s">
        <v>2412</v>
      </c>
    </row>
    <row r="411" spans="1:56" x14ac:dyDescent="0.25">
      <c r="A411" t="s">
        <v>659</v>
      </c>
      <c r="B411" t="s">
        <v>1224</v>
      </c>
      <c r="C411" t="s">
        <v>1760</v>
      </c>
      <c r="D411" t="s">
        <v>1353</v>
      </c>
      <c r="E411">
        <v>1</v>
      </c>
      <c r="F411">
        <v>321333</v>
      </c>
      <c r="G411">
        <v>321333</v>
      </c>
      <c r="H411">
        <v>321333</v>
      </c>
      <c r="I411">
        <v>321333</v>
      </c>
      <c r="J411">
        <v>321333</v>
      </c>
      <c r="K411">
        <v>321333</v>
      </c>
      <c r="L411">
        <v>321333</v>
      </c>
      <c r="M411">
        <v>321333</v>
      </c>
      <c r="N411">
        <v>321333</v>
      </c>
      <c r="O411">
        <v>321333</v>
      </c>
      <c r="P411">
        <v>321333</v>
      </c>
      <c r="Q411">
        <v>321333</v>
      </c>
      <c r="R411">
        <v>321333</v>
      </c>
      <c r="S411">
        <v>321333</v>
      </c>
      <c r="T411">
        <v>321333</v>
      </c>
      <c r="U411">
        <v>321333</v>
      </c>
      <c r="V411">
        <v>321333</v>
      </c>
      <c r="W411">
        <v>321333</v>
      </c>
      <c r="X411">
        <v>321333</v>
      </c>
      <c r="Y411">
        <v>321333</v>
      </c>
      <c r="Z411">
        <v>241000</v>
      </c>
      <c r="AA411">
        <v>241000</v>
      </c>
      <c r="AB411">
        <v>241000</v>
      </c>
      <c r="AC411">
        <v>241000</v>
      </c>
      <c r="AD411">
        <v>241000</v>
      </c>
      <c r="AE411">
        <v>241000</v>
      </c>
      <c r="AF411">
        <v>241000</v>
      </c>
      <c r="AG411">
        <v>241000</v>
      </c>
      <c r="AH411">
        <v>241000</v>
      </c>
      <c r="AI411">
        <v>241000</v>
      </c>
      <c r="AJ411">
        <v>241000</v>
      </c>
      <c r="AK411">
        <v>241000</v>
      </c>
      <c r="AL411">
        <v>241000</v>
      </c>
      <c r="AM411">
        <v>241000</v>
      </c>
      <c r="AN411">
        <v>241000</v>
      </c>
      <c r="AO411">
        <v>241000</v>
      </c>
      <c r="AP411">
        <v>241000</v>
      </c>
      <c r="AQ411">
        <v>241000</v>
      </c>
      <c r="AR411">
        <v>241000</v>
      </c>
      <c r="AS411">
        <v>241000</v>
      </c>
      <c r="AT411">
        <v>8.1</v>
      </c>
      <c r="AU411">
        <v>8.1</v>
      </c>
      <c r="AV411">
        <v>8.1</v>
      </c>
      <c r="AW411">
        <v>8.1</v>
      </c>
      <c r="AX411">
        <v>8.1</v>
      </c>
      <c r="AY411">
        <v>8.1</v>
      </c>
      <c r="AZ411">
        <v>8.1</v>
      </c>
      <c r="BA411">
        <v>8.1</v>
      </c>
      <c r="BB411">
        <v>8.1</v>
      </c>
      <c r="BC411">
        <v>8.1</v>
      </c>
      <c r="BD411" t="s">
        <v>2388</v>
      </c>
    </row>
    <row r="412" spans="1:56" x14ac:dyDescent="0.25">
      <c r="A412" t="s">
        <v>849</v>
      </c>
      <c r="B412" t="s">
        <v>1216</v>
      </c>
      <c r="C412" t="s">
        <v>1763</v>
      </c>
      <c r="D412" t="s">
        <v>1353</v>
      </c>
      <c r="E412">
        <v>0</v>
      </c>
      <c r="F412">
        <v>150000</v>
      </c>
      <c r="G412">
        <v>150000</v>
      </c>
      <c r="H412">
        <v>150000</v>
      </c>
      <c r="I412">
        <v>150000</v>
      </c>
      <c r="J412">
        <v>150000</v>
      </c>
      <c r="K412">
        <v>150000</v>
      </c>
      <c r="L412">
        <v>150000</v>
      </c>
      <c r="M412">
        <v>150000</v>
      </c>
      <c r="N412">
        <v>150000</v>
      </c>
      <c r="O412">
        <v>150000</v>
      </c>
      <c r="P412">
        <v>150000</v>
      </c>
      <c r="Q412">
        <v>150000</v>
      </c>
      <c r="R412">
        <v>150000</v>
      </c>
      <c r="S412">
        <v>150000</v>
      </c>
      <c r="T412">
        <v>150000</v>
      </c>
      <c r="U412">
        <v>150000</v>
      </c>
      <c r="V412">
        <v>150000</v>
      </c>
      <c r="W412">
        <v>150000</v>
      </c>
      <c r="X412">
        <v>150000</v>
      </c>
      <c r="Y412">
        <v>150000</v>
      </c>
      <c r="Z412">
        <v>124500</v>
      </c>
      <c r="AA412">
        <v>124500</v>
      </c>
      <c r="AB412">
        <v>124500</v>
      </c>
      <c r="AC412">
        <v>124500</v>
      </c>
      <c r="AD412">
        <v>124500</v>
      </c>
      <c r="AE412">
        <v>124500</v>
      </c>
      <c r="AF412">
        <v>124500</v>
      </c>
      <c r="AG412">
        <v>124500</v>
      </c>
      <c r="AH412">
        <v>124500</v>
      </c>
      <c r="AI412">
        <v>124500</v>
      </c>
      <c r="AJ412">
        <v>124500</v>
      </c>
      <c r="AK412">
        <v>124500</v>
      </c>
      <c r="AL412">
        <v>124500</v>
      </c>
      <c r="AM412">
        <v>124500</v>
      </c>
      <c r="AN412">
        <v>124500</v>
      </c>
      <c r="AO412">
        <v>124500</v>
      </c>
      <c r="AP412">
        <v>124500</v>
      </c>
      <c r="AQ412">
        <v>124500</v>
      </c>
      <c r="AR412">
        <v>124500</v>
      </c>
      <c r="AS412">
        <v>124500</v>
      </c>
      <c r="AT412">
        <v>8.1999999999999993</v>
      </c>
      <c r="AU412">
        <v>8.1999999999999993</v>
      </c>
      <c r="AV412">
        <v>8.1</v>
      </c>
      <c r="AW412">
        <v>8.1</v>
      </c>
      <c r="AX412">
        <v>8.1</v>
      </c>
      <c r="AY412">
        <v>8.1</v>
      </c>
      <c r="AZ412">
        <v>8.1</v>
      </c>
      <c r="BA412">
        <v>8.1</v>
      </c>
      <c r="BB412">
        <v>8.1</v>
      </c>
      <c r="BC412">
        <v>8.1</v>
      </c>
      <c r="BD412" t="s">
        <v>2394</v>
      </c>
    </row>
    <row r="413" spans="1:56" x14ac:dyDescent="0.25">
      <c r="A413" t="s">
        <v>725</v>
      </c>
      <c r="B413" t="s">
        <v>1272</v>
      </c>
      <c r="C413" t="s">
        <v>1765</v>
      </c>
      <c r="D413" t="s">
        <v>1353</v>
      </c>
      <c r="E413">
        <v>1</v>
      </c>
      <c r="F413">
        <v>313333</v>
      </c>
      <c r="G413">
        <v>313333</v>
      </c>
      <c r="H413">
        <v>313333</v>
      </c>
      <c r="I413">
        <v>313333</v>
      </c>
      <c r="J413">
        <v>313333</v>
      </c>
      <c r="K413">
        <v>313333</v>
      </c>
      <c r="L413">
        <v>313333</v>
      </c>
      <c r="M413">
        <v>313333</v>
      </c>
      <c r="N413">
        <v>313333</v>
      </c>
      <c r="O413">
        <v>313333</v>
      </c>
      <c r="P413">
        <v>313333</v>
      </c>
      <c r="Q413">
        <v>313333</v>
      </c>
      <c r="R413">
        <v>313333</v>
      </c>
      <c r="S413">
        <v>313333</v>
      </c>
      <c r="T413">
        <v>313333</v>
      </c>
      <c r="U413">
        <v>313333</v>
      </c>
      <c r="V413">
        <v>313333</v>
      </c>
      <c r="W413">
        <v>313333</v>
      </c>
      <c r="X413">
        <v>313333</v>
      </c>
      <c r="Y413">
        <v>313333</v>
      </c>
      <c r="Z413">
        <v>235000</v>
      </c>
      <c r="AA413">
        <v>235000</v>
      </c>
      <c r="AB413">
        <v>235000</v>
      </c>
      <c r="AC413">
        <v>235000</v>
      </c>
      <c r="AD413">
        <v>235000</v>
      </c>
      <c r="AE413">
        <v>235000</v>
      </c>
      <c r="AF413">
        <v>235000</v>
      </c>
      <c r="AG413">
        <v>235000</v>
      </c>
      <c r="AH413">
        <v>235000</v>
      </c>
      <c r="AI413">
        <v>235000</v>
      </c>
      <c r="AJ413">
        <v>235000</v>
      </c>
      <c r="AK413">
        <v>235000</v>
      </c>
      <c r="AL413">
        <v>235000</v>
      </c>
      <c r="AM413">
        <v>235000</v>
      </c>
      <c r="AN413">
        <v>235000</v>
      </c>
      <c r="AO413">
        <v>235000</v>
      </c>
      <c r="AP413">
        <v>235000</v>
      </c>
      <c r="AQ413">
        <v>235000</v>
      </c>
      <c r="AR413">
        <v>235000</v>
      </c>
      <c r="AS413">
        <v>235000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 t="s">
        <v>2388</v>
      </c>
    </row>
    <row r="414" spans="1:56" x14ac:dyDescent="0.25">
      <c r="A414" t="s">
        <v>989</v>
      </c>
      <c r="B414" t="s">
        <v>1272</v>
      </c>
      <c r="C414" t="s">
        <v>1769</v>
      </c>
      <c r="D414" t="s">
        <v>1353</v>
      </c>
      <c r="E414">
        <v>0</v>
      </c>
      <c r="F414">
        <v>533333</v>
      </c>
      <c r="G414">
        <v>533333</v>
      </c>
      <c r="H414">
        <v>533333</v>
      </c>
      <c r="I414">
        <v>533333</v>
      </c>
      <c r="J414">
        <v>533333</v>
      </c>
      <c r="K414">
        <v>533333</v>
      </c>
      <c r="L414">
        <v>533333</v>
      </c>
      <c r="M414">
        <v>533333</v>
      </c>
      <c r="N414">
        <v>533333</v>
      </c>
      <c r="O414">
        <v>533333</v>
      </c>
      <c r="P414">
        <v>533333</v>
      </c>
      <c r="Q414">
        <v>533333</v>
      </c>
      <c r="R414">
        <v>533333</v>
      </c>
      <c r="S414">
        <v>533333</v>
      </c>
      <c r="T414">
        <v>533333</v>
      </c>
      <c r="U414">
        <v>533333</v>
      </c>
      <c r="V414">
        <v>533333</v>
      </c>
      <c r="W414">
        <v>533333</v>
      </c>
      <c r="X414">
        <v>533333</v>
      </c>
      <c r="Y414">
        <v>533333</v>
      </c>
      <c r="Z414">
        <v>400000</v>
      </c>
      <c r="AA414">
        <v>400000</v>
      </c>
      <c r="AB414">
        <v>400000</v>
      </c>
      <c r="AC414">
        <v>400000</v>
      </c>
      <c r="AD414">
        <v>400000</v>
      </c>
      <c r="AE414">
        <v>400000</v>
      </c>
      <c r="AF414">
        <v>400000</v>
      </c>
      <c r="AG414">
        <v>400000</v>
      </c>
      <c r="AH414">
        <v>400000</v>
      </c>
      <c r="AI414">
        <v>400000</v>
      </c>
      <c r="AJ414">
        <v>400000</v>
      </c>
      <c r="AK414">
        <v>400000</v>
      </c>
      <c r="AL414">
        <v>400000</v>
      </c>
      <c r="AM414">
        <v>400000</v>
      </c>
      <c r="AN414">
        <v>400000</v>
      </c>
      <c r="AO414">
        <v>400000</v>
      </c>
      <c r="AP414">
        <v>400000</v>
      </c>
      <c r="AQ414">
        <v>400000</v>
      </c>
      <c r="AR414">
        <v>400000</v>
      </c>
      <c r="AS414">
        <v>400000</v>
      </c>
      <c r="AT414">
        <v>7.3</v>
      </c>
      <c r="AU414">
        <v>7.3</v>
      </c>
      <c r="AV414">
        <v>7.3</v>
      </c>
      <c r="AW414">
        <v>7.3</v>
      </c>
      <c r="AX414">
        <v>7.3</v>
      </c>
      <c r="AY414">
        <v>7.3</v>
      </c>
      <c r="AZ414">
        <v>7.3</v>
      </c>
      <c r="BA414">
        <v>7.3</v>
      </c>
      <c r="BB414">
        <v>7.3</v>
      </c>
      <c r="BC414">
        <v>7.3</v>
      </c>
      <c r="BD414" t="s">
        <v>2394</v>
      </c>
    </row>
    <row r="415" spans="1:56" x14ac:dyDescent="0.25">
      <c r="A415" t="s">
        <v>425</v>
      </c>
      <c r="B415" t="s">
        <v>1224</v>
      </c>
      <c r="C415" t="s">
        <v>1771</v>
      </c>
      <c r="D415" t="s">
        <v>1353</v>
      </c>
      <c r="E415">
        <v>1</v>
      </c>
      <c r="F415">
        <v>368000</v>
      </c>
      <c r="G415">
        <v>368000</v>
      </c>
      <c r="H415">
        <v>368000</v>
      </c>
      <c r="I415">
        <v>368000</v>
      </c>
      <c r="J415">
        <v>368000</v>
      </c>
      <c r="K415">
        <v>368000</v>
      </c>
      <c r="L415">
        <v>368000</v>
      </c>
      <c r="M415">
        <v>368000</v>
      </c>
      <c r="N415">
        <v>368000</v>
      </c>
      <c r="O415">
        <v>368000</v>
      </c>
      <c r="P415">
        <v>368000</v>
      </c>
      <c r="Q415">
        <v>368000</v>
      </c>
      <c r="R415">
        <v>368000</v>
      </c>
      <c r="S415">
        <v>368000</v>
      </c>
      <c r="T415">
        <v>368000</v>
      </c>
      <c r="U415">
        <v>368000</v>
      </c>
      <c r="V415">
        <v>368000</v>
      </c>
      <c r="W415">
        <v>368000</v>
      </c>
      <c r="X415">
        <v>368000</v>
      </c>
      <c r="Y415">
        <v>368000</v>
      </c>
      <c r="Z415">
        <v>276000</v>
      </c>
      <c r="AA415">
        <v>276000</v>
      </c>
      <c r="AB415">
        <v>276000</v>
      </c>
      <c r="AC415">
        <v>276000</v>
      </c>
      <c r="AD415">
        <v>276000</v>
      </c>
      <c r="AE415">
        <v>276000</v>
      </c>
      <c r="AF415">
        <v>276000</v>
      </c>
      <c r="AG415">
        <v>276000</v>
      </c>
      <c r="AH415">
        <v>276000</v>
      </c>
      <c r="AI415">
        <v>276000</v>
      </c>
      <c r="AJ415">
        <v>276000</v>
      </c>
      <c r="AK415">
        <v>276000</v>
      </c>
      <c r="AL415">
        <v>276000</v>
      </c>
      <c r="AM415">
        <v>276000</v>
      </c>
      <c r="AN415">
        <v>276000</v>
      </c>
      <c r="AO415">
        <v>276000</v>
      </c>
      <c r="AP415">
        <v>276000</v>
      </c>
      <c r="AQ415">
        <v>276000</v>
      </c>
      <c r="AR415">
        <v>276000</v>
      </c>
      <c r="AS415">
        <v>276000</v>
      </c>
      <c r="AT415">
        <v>8.3000000000000007</v>
      </c>
      <c r="AU415">
        <v>8.3000000000000007</v>
      </c>
      <c r="AV415">
        <v>8.3000000000000007</v>
      </c>
      <c r="AW415">
        <v>8.3000000000000007</v>
      </c>
      <c r="AX415">
        <v>8.3000000000000007</v>
      </c>
      <c r="AY415">
        <v>8.3000000000000007</v>
      </c>
      <c r="AZ415">
        <v>8.3000000000000007</v>
      </c>
      <c r="BA415">
        <v>8.3000000000000007</v>
      </c>
      <c r="BB415">
        <v>8.3000000000000007</v>
      </c>
      <c r="BC415">
        <v>8.3000000000000007</v>
      </c>
      <c r="BD415" t="s">
        <v>2394</v>
      </c>
    </row>
    <row r="416" spans="1:56" x14ac:dyDescent="0.25">
      <c r="A416" t="s">
        <v>326</v>
      </c>
      <c r="B416" t="s">
        <v>1294</v>
      </c>
      <c r="C416" t="s">
        <v>1772</v>
      </c>
      <c r="D416" t="s">
        <v>1353</v>
      </c>
      <c r="E416">
        <v>2</v>
      </c>
      <c r="F416">
        <v>666667</v>
      </c>
      <c r="G416">
        <v>666667</v>
      </c>
      <c r="H416">
        <v>666667</v>
      </c>
      <c r="I416">
        <v>666667</v>
      </c>
      <c r="J416">
        <v>666667</v>
      </c>
      <c r="K416">
        <v>666667</v>
      </c>
      <c r="L416">
        <v>762667</v>
      </c>
      <c r="M416">
        <v>666667</v>
      </c>
      <c r="N416">
        <v>666667</v>
      </c>
      <c r="O416">
        <v>666667</v>
      </c>
      <c r="P416">
        <v>762667</v>
      </c>
      <c r="Q416">
        <v>666667</v>
      </c>
      <c r="R416">
        <v>762667</v>
      </c>
      <c r="S416">
        <v>666667</v>
      </c>
      <c r="T416">
        <v>666667</v>
      </c>
      <c r="U416">
        <v>666667</v>
      </c>
      <c r="V416">
        <v>666667</v>
      </c>
      <c r="W416">
        <v>666667</v>
      </c>
      <c r="X416">
        <v>666667</v>
      </c>
      <c r="Y416">
        <v>666667</v>
      </c>
      <c r="Z416">
        <v>500000</v>
      </c>
      <c r="AA416">
        <v>500000</v>
      </c>
      <c r="AB416">
        <v>500000</v>
      </c>
      <c r="AC416">
        <v>500000</v>
      </c>
      <c r="AD416">
        <v>500000</v>
      </c>
      <c r="AE416">
        <v>500000</v>
      </c>
      <c r="AF416">
        <v>572000</v>
      </c>
      <c r="AG416">
        <v>500000</v>
      </c>
      <c r="AH416">
        <v>500000</v>
      </c>
      <c r="AI416">
        <v>500000</v>
      </c>
      <c r="AJ416">
        <v>572000</v>
      </c>
      <c r="AK416">
        <v>500000</v>
      </c>
      <c r="AL416">
        <v>572000</v>
      </c>
      <c r="AM416">
        <v>500000</v>
      </c>
      <c r="AN416">
        <v>500000</v>
      </c>
      <c r="AO416">
        <v>500000</v>
      </c>
      <c r="AP416">
        <v>500000</v>
      </c>
      <c r="AQ416">
        <v>500000</v>
      </c>
      <c r="AR416">
        <v>500000</v>
      </c>
      <c r="AS416">
        <v>500000</v>
      </c>
      <c r="AT416">
        <v>8.1</v>
      </c>
      <c r="AU416">
        <v>8.1</v>
      </c>
      <c r="AV416">
        <v>8.1</v>
      </c>
      <c r="AW416">
        <v>8.1</v>
      </c>
      <c r="AX416">
        <v>8.1</v>
      </c>
      <c r="AY416">
        <v>8.1</v>
      </c>
      <c r="AZ416">
        <v>8.1</v>
      </c>
      <c r="BA416">
        <v>8.1</v>
      </c>
      <c r="BB416">
        <v>8.1</v>
      </c>
      <c r="BC416">
        <v>8.1</v>
      </c>
      <c r="BD416" t="s">
        <v>2388</v>
      </c>
    </row>
    <row r="417" spans="1:56" x14ac:dyDescent="0.25">
      <c r="A417" t="s">
        <v>465</v>
      </c>
      <c r="B417" t="s">
        <v>1199</v>
      </c>
      <c r="C417" t="s">
        <v>1773</v>
      </c>
      <c r="D417" t="s">
        <v>1353</v>
      </c>
      <c r="E417">
        <v>1</v>
      </c>
      <c r="F417">
        <v>398667</v>
      </c>
      <c r="G417">
        <v>398667</v>
      </c>
      <c r="H417">
        <v>398667</v>
      </c>
      <c r="I417">
        <v>398667</v>
      </c>
      <c r="J417">
        <v>398667</v>
      </c>
      <c r="K417">
        <v>398667</v>
      </c>
      <c r="L417">
        <v>412000</v>
      </c>
      <c r="M417">
        <v>398667</v>
      </c>
      <c r="N417">
        <v>398667</v>
      </c>
      <c r="O417">
        <v>398667</v>
      </c>
      <c r="P417">
        <v>398667</v>
      </c>
      <c r="Q417">
        <v>398667</v>
      </c>
      <c r="R417">
        <v>398667</v>
      </c>
      <c r="S417">
        <v>398667</v>
      </c>
      <c r="T417">
        <v>398667</v>
      </c>
      <c r="U417">
        <v>398667</v>
      </c>
      <c r="V417">
        <v>398667</v>
      </c>
      <c r="W417">
        <v>398667</v>
      </c>
      <c r="X417">
        <v>398667</v>
      </c>
      <c r="Y417">
        <v>398667</v>
      </c>
      <c r="Z417">
        <v>299000</v>
      </c>
      <c r="AA417">
        <v>299000</v>
      </c>
      <c r="AB417">
        <v>299000</v>
      </c>
      <c r="AC417">
        <v>299000</v>
      </c>
      <c r="AD417">
        <v>299000</v>
      </c>
      <c r="AE417">
        <v>299000</v>
      </c>
      <c r="AF417">
        <v>309000</v>
      </c>
      <c r="AG417">
        <v>299000</v>
      </c>
      <c r="AH417">
        <v>299000</v>
      </c>
      <c r="AI417">
        <v>299000</v>
      </c>
      <c r="AJ417">
        <v>299000</v>
      </c>
      <c r="AK417">
        <v>299000</v>
      </c>
      <c r="AL417">
        <v>299000</v>
      </c>
      <c r="AM417">
        <v>299000</v>
      </c>
      <c r="AN417">
        <v>299000</v>
      </c>
      <c r="AO417">
        <v>299000</v>
      </c>
      <c r="AP417">
        <v>299000</v>
      </c>
      <c r="AQ417">
        <v>299000</v>
      </c>
      <c r="AR417">
        <v>299000</v>
      </c>
      <c r="AS417">
        <v>299000</v>
      </c>
      <c r="AT417">
        <v>8.3000000000000007</v>
      </c>
      <c r="AU417">
        <v>8.3000000000000007</v>
      </c>
      <c r="AV417">
        <v>8.3000000000000007</v>
      </c>
      <c r="AW417">
        <v>8.4</v>
      </c>
      <c r="AX417">
        <v>8.4</v>
      </c>
      <c r="AY417">
        <v>8.4</v>
      </c>
      <c r="AZ417">
        <v>8.4</v>
      </c>
      <c r="BA417">
        <v>8.4</v>
      </c>
      <c r="BB417">
        <v>8.4</v>
      </c>
      <c r="BC417">
        <v>8.4</v>
      </c>
      <c r="BD417" t="s">
        <v>2388</v>
      </c>
    </row>
    <row r="418" spans="1:56" x14ac:dyDescent="0.25">
      <c r="A418" t="s">
        <v>155</v>
      </c>
      <c r="B418" t="s">
        <v>1171</v>
      </c>
      <c r="C418" t="s">
        <v>1775</v>
      </c>
      <c r="D418" t="s">
        <v>1353</v>
      </c>
      <c r="E418">
        <v>3</v>
      </c>
      <c r="F418">
        <v>400000</v>
      </c>
      <c r="G418">
        <v>400000</v>
      </c>
      <c r="H418">
        <v>400000</v>
      </c>
      <c r="I418">
        <v>400000</v>
      </c>
      <c r="J418">
        <v>400000</v>
      </c>
      <c r="K418">
        <v>400000</v>
      </c>
      <c r="L418">
        <v>400000</v>
      </c>
      <c r="M418">
        <v>400000</v>
      </c>
      <c r="N418">
        <v>300000</v>
      </c>
      <c r="O418">
        <v>400000</v>
      </c>
      <c r="P418">
        <v>300000</v>
      </c>
      <c r="Q418">
        <v>400000</v>
      </c>
      <c r="R418">
        <v>300000</v>
      </c>
      <c r="S418">
        <v>400000</v>
      </c>
      <c r="T418">
        <v>333333</v>
      </c>
      <c r="U418">
        <v>400000</v>
      </c>
      <c r="V418">
        <v>400000</v>
      </c>
      <c r="W418">
        <v>400000</v>
      </c>
      <c r="X418">
        <v>400000</v>
      </c>
      <c r="Y418">
        <v>400000</v>
      </c>
      <c r="Z418">
        <v>300000</v>
      </c>
      <c r="AA418">
        <v>300000</v>
      </c>
      <c r="AB418">
        <v>300000</v>
      </c>
      <c r="AC418">
        <v>300000</v>
      </c>
      <c r="AD418">
        <v>300000</v>
      </c>
      <c r="AE418">
        <v>300000</v>
      </c>
      <c r="AF418">
        <v>300000</v>
      </c>
      <c r="AG418">
        <v>300000</v>
      </c>
      <c r="AH418">
        <v>225000</v>
      </c>
      <c r="AI418">
        <v>300000</v>
      </c>
      <c r="AJ418">
        <v>225000</v>
      </c>
      <c r="AK418">
        <v>300000</v>
      </c>
      <c r="AL418">
        <v>225000</v>
      </c>
      <c r="AM418">
        <v>300000</v>
      </c>
      <c r="AN418">
        <v>250000</v>
      </c>
      <c r="AO418">
        <v>300000</v>
      </c>
      <c r="AP418">
        <v>300000</v>
      </c>
      <c r="AQ418">
        <v>300000</v>
      </c>
      <c r="AR418">
        <v>300000</v>
      </c>
      <c r="AS418">
        <v>300000</v>
      </c>
      <c r="AT418">
        <v>8.4</v>
      </c>
      <c r="AU418">
        <v>8.4</v>
      </c>
      <c r="AV418">
        <v>8.4</v>
      </c>
      <c r="AW418">
        <v>8.4</v>
      </c>
      <c r="AX418">
        <v>8.4</v>
      </c>
      <c r="AY418">
        <v>8.4</v>
      </c>
      <c r="AZ418">
        <v>8.4</v>
      </c>
      <c r="BA418">
        <v>8.4</v>
      </c>
      <c r="BB418">
        <v>8.4</v>
      </c>
      <c r="BC418">
        <v>8.4</v>
      </c>
      <c r="BD418" t="s">
        <v>2387</v>
      </c>
    </row>
    <row r="419" spans="1:56" x14ac:dyDescent="0.25">
      <c r="A419" t="s">
        <v>248</v>
      </c>
      <c r="B419" t="s">
        <v>1246</v>
      </c>
      <c r="C419" t="s">
        <v>1777</v>
      </c>
      <c r="D419" t="s">
        <v>1353</v>
      </c>
      <c r="E419">
        <v>2</v>
      </c>
      <c r="F419">
        <v>466667</v>
      </c>
      <c r="G419">
        <v>466667</v>
      </c>
      <c r="H419">
        <v>466667</v>
      </c>
      <c r="I419">
        <v>466667</v>
      </c>
      <c r="J419">
        <v>466667</v>
      </c>
      <c r="K419">
        <v>466667</v>
      </c>
      <c r="L419">
        <v>466667</v>
      </c>
      <c r="M419">
        <v>466667</v>
      </c>
      <c r="N419">
        <v>466667</v>
      </c>
      <c r="O419">
        <v>466667</v>
      </c>
      <c r="P419">
        <v>466667</v>
      </c>
      <c r="Q419">
        <v>466667</v>
      </c>
      <c r="R419">
        <v>466667</v>
      </c>
      <c r="S419">
        <v>466667</v>
      </c>
      <c r="T419">
        <v>600000</v>
      </c>
      <c r="U419">
        <v>466667</v>
      </c>
      <c r="V419">
        <v>600000</v>
      </c>
      <c r="W419">
        <v>466667</v>
      </c>
      <c r="X419">
        <v>466667</v>
      </c>
      <c r="Y419">
        <v>466667</v>
      </c>
      <c r="Z419">
        <v>350000</v>
      </c>
      <c r="AA419">
        <v>350000</v>
      </c>
      <c r="AB419">
        <v>350000</v>
      </c>
      <c r="AC419">
        <v>350000</v>
      </c>
      <c r="AD419">
        <v>350000</v>
      </c>
      <c r="AE419">
        <v>350000</v>
      </c>
      <c r="AF419">
        <v>350000</v>
      </c>
      <c r="AG419">
        <v>350000</v>
      </c>
      <c r="AH419">
        <v>350000</v>
      </c>
      <c r="AI419">
        <v>350000</v>
      </c>
      <c r="AJ419">
        <v>350000</v>
      </c>
      <c r="AK419">
        <v>350000</v>
      </c>
      <c r="AL419">
        <v>350000</v>
      </c>
      <c r="AM419">
        <v>350000</v>
      </c>
      <c r="AN419">
        <v>450000</v>
      </c>
      <c r="AO419">
        <v>350000</v>
      </c>
      <c r="AP419">
        <v>450000</v>
      </c>
      <c r="AQ419">
        <v>350000</v>
      </c>
      <c r="AR419">
        <v>350000</v>
      </c>
      <c r="AS419">
        <v>350000</v>
      </c>
      <c r="AT419">
        <v>8</v>
      </c>
      <c r="AU419">
        <v>8</v>
      </c>
      <c r="AV419">
        <v>8</v>
      </c>
      <c r="AW419">
        <v>8</v>
      </c>
      <c r="AX419">
        <v>8</v>
      </c>
      <c r="AY419">
        <v>8</v>
      </c>
      <c r="AZ419">
        <v>8</v>
      </c>
      <c r="BA419">
        <v>8</v>
      </c>
      <c r="BB419">
        <v>8</v>
      </c>
      <c r="BC419">
        <v>8</v>
      </c>
      <c r="BD419" t="s">
        <v>2388</v>
      </c>
    </row>
    <row r="420" spans="1:56" x14ac:dyDescent="0.25">
      <c r="A420" t="s">
        <v>916</v>
      </c>
      <c r="B420" t="s">
        <v>1292</v>
      </c>
      <c r="C420" t="s">
        <v>1778</v>
      </c>
      <c r="D420" t="s">
        <v>1353</v>
      </c>
      <c r="E420">
        <v>0</v>
      </c>
      <c r="F420">
        <v>280906</v>
      </c>
      <c r="G420">
        <v>303303</v>
      </c>
      <c r="H420">
        <v>313638</v>
      </c>
      <c r="I420">
        <v>345433</v>
      </c>
      <c r="J420">
        <v>259270</v>
      </c>
      <c r="K420">
        <v>303303</v>
      </c>
      <c r="L420">
        <v>255768</v>
      </c>
      <c r="M420">
        <v>294585</v>
      </c>
      <c r="N420">
        <v>242781</v>
      </c>
      <c r="O420">
        <v>288461</v>
      </c>
      <c r="P420">
        <v>242781</v>
      </c>
      <c r="Q420">
        <v>288461</v>
      </c>
      <c r="R420">
        <v>269976</v>
      </c>
      <c r="S420">
        <v>288461</v>
      </c>
      <c r="T420">
        <v>297181</v>
      </c>
      <c r="U420">
        <v>288461</v>
      </c>
      <c r="V420">
        <v>343874</v>
      </c>
      <c r="W420">
        <v>411682</v>
      </c>
      <c r="X420">
        <v>278862</v>
      </c>
      <c r="Y420">
        <v>315004</v>
      </c>
      <c r="Z420">
        <v>174162</v>
      </c>
      <c r="AA420">
        <v>181982</v>
      </c>
      <c r="AB420">
        <v>194456</v>
      </c>
      <c r="AC420">
        <v>207260</v>
      </c>
      <c r="AD420">
        <v>160747</v>
      </c>
      <c r="AE420">
        <v>181982</v>
      </c>
      <c r="AF420">
        <v>158576</v>
      </c>
      <c r="AG420">
        <v>176751</v>
      </c>
      <c r="AH420">
        <v>150524</v>
      </c>
      <c r="AI420">
        <v>173077</v>
      </c>
      <c r="AJ420">
        <v>150524</v>
      </c>
      <c r="AK420">
        <v>173077</v>
      </c>
      <c r="AL420">
        <v>167385</v>
      </c>
      <c r="AM420">
        <v>173077</v>
      </c>
      <c r="AN420">
        <v>184252</v>
      </c>
      <c r="AO420">
        <v>173077</v>
      </c>
      <c r="AP420">
        <v>213202</v>
      </c>
      <c r="AQ420">
        <v>247009</v>
      </c>
      <c r="AR420">
        <v>172894</v>
      </c>
      <c r="AS420">
        <v>189002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 t="s">
        <v>2401</v>
      </c>
    </row>
    <row r="421" spans="1:56" x14ac:dyDescent="0.25">
      <c r="A421" t="s">
        <v>609</v>
      </c>
      <c r="B421" t="s">
        <v>1235</v>
      </c>
      <c r="C421" t="s">
        <v>1780</v>
      </c>
      <c r="D421" t="s">
        <v>1353</v>
      </c>
      <c r="E421">
        <v>0</v>
      </c>
      <c r="F421">
        <v>466667</v>
      </c>
      <c r="G421">
        <v>466667</v>
      </c>
      <c r="H421">
        <v>466667</v>
      </c>
      <c r="I421">
        <v>466667</v>
      </c>
      <c r="J421">
        <v>466667</v>
      </c>
      <c r="K421">
        <v>466667</v>
      </c>
      <c r="L421">
        <v>466667</v>
      </c>
      <c r="M421">
        <v>466667</v>
      </c>
      <c r="N421">
        <v>466667</v>
      </c>
      <c r="O421">
        <v>466667</v>
      </c>
      <c r="P421">
        <v>466667</v>
      </c>
      <c r="Q421">
        <v>466667</v>
      </c>
      <c r="R421">
        <v>466667</v>
      </c>
      <c r="S421">
        <v>466667</v>
      </c>
      <c r="T421">
        <v>466667</v>
      </c>
      <c r="U421">
        <v>466667</v>
      </c>
      <c r="V421">
        <v>466667</v>
      </c>
      <c r="W421">
        <v>466667</v>
      </c>
      <c r="X421">
        <v>466667</v>
      </c>
      <c r="Y421">
        <v>466667</v>
      </c>
      <c r="Z421">
        <v>350000</v>
      </c>
      <c r="AA421">
        <v>350000</v>
      </c>
      <c r="AB421">
        <v>350000</v>
      </c>
      <c r="AC421">
        <v>350000</v>
      </c>
      <c r="AD421">
        <v>350000</v>
      </c>
      <c r="AE421">
        <v>350000</v>
      </c>
      <c r="AF421">
        <v>350000</v>
      </c>
      <c r="AG421">
        <v>350000</v>
      </c>
      <c r="AH421">
        <v>350000</v>
      </c>
      <c r="AI421">
        <v>350000</v>
      </c>
      <c r="AJ421">
        <v>350000</v>
      </c>
      <c r="AK421">
        <v>350000</v>
      </c>
      <c r="AL421">
        <v>350000</v>
      </c>
      <c r="AM421">
        <v>350000</v>
      </c>
      <c r="AN421">
        <v>350000</v>
      </c>
      <c r="AO421">
        <v>350000</v>
      </c>
      <c r="AP421">
        <v>350000</v>
      </c>
      <c r="AQ421">
        <v>350000</v>
      </c>
      <c r="AR421">
        <v>350000</v>
      </c>
      <c r="AS421">
        <v>350000</v>
      </c>
      <c r="AT421">
        <v>7.3</v>
      </c>
      <c r="AU421">
        <v>7.3</v>
      </c>
      <c r="AV421">
        <v>7.3</v>
      </c>
      <c r="AW421">
        <v>7.3</v>
      </c>
      <c r="AX421">
        <v>7.3</v>
      </c>
      <c r="AY421">
        <v>7.3</v>
      </c>
      <c r="AZ421">
        <v>7.3</v>
      </c>
      <c r="BA421">
        <v>7.3</v>
      </c>
      <c r="BB421">
        <v>7.3</v>
      </c>
      <c r="BC421">
        <v>7.3</v>
      </c>
      <c r="BD421" t="s">
        <v>2388</v>
      </c>
    </row>
    <row r="422" spans="1:56" x14ac:dyDescent="0.25">
      <c r="A422" t="s">
        <v>855</v>
      </c>
      <c r="B422" t="s">
        <v>1287</v>
      </c>
      <c r="C422" t="s">
        <v>1782</v>
      </c>
      <c r="D422" t="s">
        <v>1353</v>
      </c>
      <c r="E422">
        <v>0</v>
      </c>
      <c r="F422">
        <v>253333</v>
      </c>
      <c r="G422">
        <v>253333</v>
      </c>
      <c r="H422">
        <v>253333</v>
      </c>
      <c r="I422">
        <v>253333</v>
      </c>
      <c r="J422">
        <v>253333</v>
      </c>
      <c r="K422">
        <v>253333</v>
      </c>
      <c r="L422">
        <v>253333</v>
      </c>
      <c r="M422">
        <v>253333</v>
      </c>
      <c r="N422">
        <v>253333</v>
      </c>
      <c r="O422">
        <v>253333</v>
      </c>
      <c r="P422">
        <v>253333</v>
      </c>
      <c r="Q422">
        <v>253333</v>
      </c>
      <c r="R422">
        <v>253333</v>
      </c>
      <c r="S422">
        <v>253333</v>
      </c>
      <c r="T422">
        <v>253333</v>
      </c>
      <c r="U422">
        <v>253333</v>
      </c>
      <c r="V422">
        <v>253333</v>
      </c>
      <c r="W422">
        <v>253333</v>
      </c>
      <c r="X422">
        <v>253333</v>
      </c>
      <c r="Y422">
        <v>253333</v>
      </c>
      <c r="Z422">
        <v>190000</v>
      </c>
      <c r="AA422">
        <v>190000</v>
      </c>
      <c r="AB422">
        <v>190000</v>
      </c>
      <c r="AC422">
        <v>190000</v>
      </c>
      <c r="AD422">
        <v>190000</v>
      </c>
      <c r="AE422">
        <v>190000</v>
      </c>
      <c r="AF422">
        <v>190000</v>
      </c>
      <c r="AG422">
        <v>190000</v>
      </c>
      <c r="AH422">
        <v>190000</v>
      </c>
      <c r="AI422">
        <v>190000</v>
      </c>
      <c r="AJ422">
        <v>190000</v>
      </c>
      <c r="AK422">
        <v>190000</v>
      </c>
      <c r="AL422">
        <v>190000</v>
      </c>
      <c r="AM422">
        <v>190000</v>
      </c>
      <c r="AN422">
        <v>190000</v>
      </c>
      <c r="AO422">
        <v>190000</v>
      </c>
      <c r="AP422">
        <v>190000</v>
      </c>
      <c r="AQ422">
        <v>190000</v>
      </c>
      <c r="AR422">
        <v>190000</v>
      </c>
      <c r="AS422">
        <v>190000</v>
      </c>
      <c r="AT422">
        <v>7.6</v>
      </c>
      <c r="AU422">
        <v>7.6</v>
      </c>
      <c r="AV422">
        <v>7.6</v>
      </c>
      <c r="AW422">
        <v>7.6</v>
      </c>
      <c r="AX422">
        <v>7.6</v>
      </c>
      <c r="AY422">
        <v>7.6</v>
      </c>
      <c r="AZ422">
        <v>7.6</v>
      </c>
      <c r="BA422">
        <v>7.6</v>
      </c>
      <c r="BB422">
        <v>7.6</v>
      </c>
      <c r="BC422">
        <v>7.6</v>
      </c>
      <c r="BD422" t="s">
        <v>2388</v>
      </c>
    </row>
    <row r="423" spans="1:56" x14ac:dyDescent="0.25">
      <c r="A423" t="s">
        <v>274</v>
      </c>
      <c r="B423" t="s">
        <v>1190</v>
      </c>
      <c r="C423" t="s">
        <v>1785</v>
      </c>
      <c r="D423" t="s">
        <v>1353</v>
      </c>
      <c r="E423">
        <v>0</v>
      </c>
      <c r="F423">
        <v>313333</v>
      </c>
      <c r="G423">
        <v>313333</v>
      </c>
      <c r="H423">
        <v>334667</v>
      </c>
      <c r="I423">
        <v>326667</v>
      </c>
      <c r="J423">
        <v>313333</v>
      </c>
      <c r="K423">
        <v>280000</v>
      </c>
      <c r="L423">
        <v>280000</v>
      </c>
      <c r="M423">
        <v>280000</v>
      </c>
      <c r="N423">
        <v>286667</v>
      </c>
      <c r="O423">
        <v>280000</v>
      </c>
      <c r="P423">
        <v>308000</v>
      </c>
      <c r="Q423">
        <v>280000</v>
      </c>
      <c r="R423">
        <v>280000</v>
      </c>
      <c r="S423">
        <v>280000</v>
      </c>
      <c r="T423">
        <v>313333</v>
      </c>
      <c r="U423">
        <v>313333</v>
      </c>
      <c r="V423">
        <v>334667</v>
      </c>
      <c r="W423">
        <v>326667</v>
      </c>
      <c r="X423">
        <v>280000</v>
      </c>
      <c r="Y423">
        <v>280000</v>
      </c>
      <c r="Z423">
        <v>235000</v>
      </c>
      <c r="AA423">
        <v>235000</v>
      </c>
      <c r="AB423">
        <v>251000</v>
      </c>
      <c r="AC423">
        <v>245000</v>
      </c>
      <c r="AD423">
        <v>235000</v>
      </c>
      <c r="AE423">
        <v>210000</v>
      </c>
      <c r="AF423">
        <v>210000</v>
      </c>
      <c r="AG423">
        <v>210000</v>
      </c>
      <c r="AH423">
        <v>215000</v>
      </c>
      <c r="AI423">
        <v>210000</v>
      </c>
      <c r="AJ423">
        <v>231000</v>
      </c>
      <c r="AK423">
        <v>210000</v>
      </c>
      <c r="AL423">
        <v>210000</v>
      </c>
      <c r="AM423">
        <v>210000</v>
      </c>
      <c r="AN423">
        <v>235000</v>
      </c>
      <c r="AO423">
        <v>235000</v>
      </c>
      <c r="AP423">
        <v>251000</v>
      </c>
      <c r="AQ423">
        <v>245000</v>
      </c>
      <c r="AR423">
        <v>210000</v>
      </c>
      <c r="AS423">
        <v>210000</v>
      </c>
      <c r="AT423">
        <v>8.3000000000000007</v>
      </c>
      <c r="AU423">
        <v>8.3000000000000007</v>
      </c>
      <c r="AV423">
        <v>8.3000000000000007</v>
      </c>
      <c r="AW423">
        <v>8.3000000000000007</v>
      </c>
      <c r="AX423">
        <v>8.3000000000000007</v>
      </c>
      <c r="AY423">
        <v>8.3000000000000007</v>
      </c>
      <c r="AZ423">
        <v>8.3000000000000007</v>
      </c>
      <c r="BA423">
        <v>8.3000000000000007</v>
      </c>
      <c r="BB423">
        <v>8.3000000000000007</v>
      </c>
      <c r="BC423">
        <v>8.3000000000000007</v>
      </c>
      <c r="BD423" t="s">
        <v>2387</v>
      </c>
    </row>
    <row r="424" spans="1:56" x14ac:dyDescent="0.25">
      <c r="A424" t="s">
        <v>911</v>
      </c>
      <c r="B424" t="s">
        <v>1295</v>
      </c>
      <c r="C424" t="s">
        <v>1786</v>
      </c>
      <c r="D424" t="s">
        <v>1353</v>
      </c>
      <c r="E424">
        <v>1</v>
      </c>
      <c r="F424">
        <v>420000</v>
      </c>
      <c r="G424">
        <v>420000</v>
      </c>
      <c r="H424">
        <v>420000</v>
      </c>
      <c r="I424">
        <v>420000</v>
      </c>
      <c r="J424">
        <v>420000</v>
      </c>
      <c r="K424">
        <v>420000</v>
      </c>
      <c r="L424">
        <v>420000</v>
      </c>
      <c r="M424">
        <v>420000</v>
      </c>
      <c r="N424">
        <v>420000</v>
      </c>
      <c r="O424">
        <v>420000</v>
      </c>
      <c r="P424">
        <v>420000</v>
      </c>
      <c r="Q424">
        <v>420000</v>
      </c>
      <c r="R424">
        <v>420000</v>
      </c>
      <c r="S424">
        <v>420000</v>
      </c>
      <c r="T424">
        <v>420000</v>
      </c>
      <c r="U424">
        <v>420000</v>
      </c>
      <c r="V424">
        <v>420000</v>
      </c>
      <c r="W424">
        <v>420000</v>
      </c>
      <c r="X424">
        <v>420000</v>
      </c>
      <c r="Y424">
        <v>420000</v>
      </c>
      <c r="Z424">
        <v>315000</v>
      </c>
      <c r="AA424">
        <v>315000</v>
      </c>
      <c r="AB424">
        <v>315000</v>
      </c>
      <c r="AC424">
        <v>315000</v>
      </c>
      <c r="AD424">
        <v>315000</v>
      </c>
      <c r="AE424">
        <v>315000</v>
      </c>
      <c r="AF424">
        <v>315000</v>
      </c>
      <c r="AG424">
        <v>315000</v>
      </c>
      <c r="AH424">
        <v>315000</v>
      </c>
      <c r="AI424">
        <v>315000</v>
      </c>
      <c r="AJ424">
        <v>315000</v>
      </c>
      <c r="AK424">
        <v>315000</v>
      </c>
      <c r="AL424">
        <v>315000</v>
      </c>
      <c r="AM424">
        <v>315000</v>
      </c>
      <c r="AN424">
        <v>315000</v>
      </c>
      <c r="AO424">
        <v>315000</v>
      </c>
      <c r="AP424">
        <v>315000</v>
      </c>
      <c r="AQ424">
        <v>315000</v>
      </c>
      <c r="AR424">
        <v>315000</v>
      </c>
      <c r="AS424">
        <v>315000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2388</v>
      </c>
    </row>
    <row r="425" spans="1:56" x14ac:dyDescent="0.25">
      <c r="A425" t="s">
        <v>217</v>
      </c>
      <c r="B425" t="s">
        <v>1217</v>
      </c>
      <c r="C425" t="s">
        <v>1788</v>
      </c>
      <c r="D425" t="s">
        <v>1353</v>
      </c>
      <c r="E425">
        <v>2</v>
      </c>
      <c r="F425">
        <v>213333</v>
      </c>
      <c r="G425">
        <v>213333</v>
      </c>
      <c r="H425">
        <v>253333</v>
      </c>
      <c r="I425">
        <v>213333</v>
      </c>
      <c r="J425">
        <v>213333</v>
      </c>
      <c r="K425">
        <v>213333</v>
      </c>
      <c r="L425">
        <v>213333</v>
      </c>
      <c r="M425">
        <v>213333</v>
      </c>
      <c r="N425">
        <v>213333</v>
      </c>
      <c r="O425">
        <v>213333</v>
      </c>
      <c r="P425">
        <v>213333</v>
      </c>
      <c r="Q425">
        <v>213333</v>
      </c>
      <c r="R425">
        <v>213333</v>
      </c>
      <c r="S425">
        <v>213333</v>
      </c>
      <c r="T425">
        <v>213333</v>
      </c>
      <c r="U425">
        <v>213333</v>
      </c>
      <c r="V425">
        <v>233333</v>
      </c>
      <c r="W425">
        <v>233333</v>
      </c>
      <c r="X425">
        <v>213333</v>
      </c>
      <c r="Y425">
        <v>233333</v>
      </c>
      <c r="Z425">
        <v>160000</v>
      </c>
      <c r="AA425">
        <v>160000</v>
      </c>
      <c r="AB425">
        <v>190000</v>
      </c>
      <c r="AC425">
        <v>160000</v>
      </c>
      <c r="AD425">
        <v>160000</v>
      </c>
      <c r="AE425">
        <v>160000</v>
      </c>
      <c r="AF425">
        <v>160000</v>
      </c>
      <c r="AG425">
        <v>160000</v>
      </c>
      <c r="AH425">
        <v>160000</v>
      </c>
      <c r="AI425">
        <v>160000</v>
      </c>
      <c r="AJ425">
        <v>160000</v>
      </c>
      <c r="AK425">
        <v>160000</v>
      </c>
      <c r="AL425">
        <v>160000</v>
      </c>
      <c r="AM425">
        <v>160000</v>
      </c>
      <c r="AN425">
        <v>160000</v>
      </c>
      <c r="AO425">
        <v>160000</v>
      </c>
      <c r="AP425">
        <v>175000</v>
      </c>
      <c r="AQ425">
        <v>175000</v>
      </c>
      <c r="AR425">
        <v>160000</v>
      </c>
      <c r="AS425">
        <v>175000</v>
      </c>
      <c r="AT425">
        <v>8.3000000000000007</v>
      </c>
      <c r="AU425">
        <v>8.3000000000000007</v>
      </c>
      <c r="AV425">
        <v>8.3000000000000007</v>
      </c>
      <c r="AW425">
        <v>8.3000000000000007</v>
      </c>
      <c r="AX425">
        <v>8.4</v>
      </c>
      <c r="AY425">
        <v>8.4</v>
      </c>
      <c r="AZ425">
        <v>8.4</v>
      </c>
      <c r="BA425">
        <v>8.4</v>
      </c>
      <c r="BB425">
        <v>8.4</v>
      </c>
      <c r="BC425">
        <v>8.4</v>
      </c>
      <c r="BD425" t="s">
        <v>2387</v>
      </c>
    </row>
    <row r="426" spans="1:56" x14ac:dyDescent="0.25">
      <c r="A426" t="s">
        <v>841</v>
      </c>
      <c r="B426" t="s">
        <v>1210</v>
      </c>
      <c r="C426" t="s">
        <v>1795</v>
      </c>
      <c r="D426" t="s">
        <v>1353</v>
      </c>
      <c r="E426">
        <v>0</v>
      </c>
      <c r="F426">
        <v>333333</v>
      </c>
      <c r="G426">
        <v>333333</v>
      </c>
      <c r="H426">
        <v>333333</v>
      </c>
      <c r="I426">
        <v>333333</v>
      </c>
      <c r="J426">
        <v>333333</v>
      </c>
      <c r="K426">
        <v>333333</v>
      </c>
      <c r="L426">
        <v>333333</v>
      </c>
      <c r="M426">
        <v>333333</v>
      </c>
      <c r="N426">
        <v>333333</v>
      </c>
      <c r="O426">
        <v>333333</v>
      </c>
      <c r="P426">
        <v>333333</v>
      </c>
      <c r="Q426">
        <v>333333</v>
      </c>
      <c r="R426">
        <v>333333</v>
      </c>
      <c r="S426">
        <v>333333</v>
      </c>
      <c r="T426">
        <v>333333</v>
      </c>
      <c r="U426">
        <v>333333</v>
      </c>
      <c r="V426">
        <v>333333</v>
      </c>
      <c r="W426">
        <v>333333</v>
      </c>
      <c r="X426">
        <v>333333</v>
      </c>
      <c r="Y426">
        <v>333333</v>
      </c>
      <c r="Z426">
        <v>250000</v>
      </c>
      <c r="AA426">
        <v>250000</v>
      </c>
      <c r="AB426">
        <v>250000</v>
      </c>
      <c r="AC426">
        <v>250000</v>
      </c>
      <c r="AD426">
        <v>250000</v>
      </c>
      <c r="AE426">
        <v>250000</v>
      </c>
      <c r="AF426">
        <v>250000</v>
      </c>
      <c r="AG426">
        <v>250000</v>
      </c>
      <c r="AH426">
        <v>250000</v>
      </c>
      <c r="AI426">
        <v>250000</v>
      </c>
      <c r="AJ426">
        <v>250000</v>
      </c>
      <c r="AK426">
        <v>250000</v>
      </c>
      <c r="AL426">
        <v>250000</v>
      </c>
      <c r="AM426">
        <v>250000</v>
      </c>
      <c r="AN426">
        <v>250000</v>
      </c>
      <c r="AO426">
        <v>250000</v>
      </c>
      <c r="AP426">
        <v>250000</v>
      </c>
      <c r="AQ426">
        <v>250000</v>
      </c>
      <c r="AR426">
        <v>250000</v>
      </c>
      <c r="AS426">
        <v>250000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 t="s">
        <v>2398</v>
      </c>
    </row>
    <row r="427" spans="1:56" x14ac:dyDescent="0.25">
      <c r="A427" t="s">
        <v>281</v>
      </c>
      <c r="B427" t="s">
        <v>1168</v>
      </c>
      <c r="C427" t="s">
        <v>1799</v>
      </c>
      <c r="D427" t="s">
        <v>1353</v>
      </c>
      <c r="E427">
        <v>2</v>
      </c>
      <c r="F427">
        <v>200000</v>
      </c>
      <c r="G427">
        <v>266667</v>
      </c>
      <c r="H427">
        <v>200000</v>
      </c>
      <c r="I427">
        <v>266667</v>
      </c>
      <c r="J427">
        <v>266667</v>
      </c>
      <c r="K427">
        <v>266667</v>
      </c>
      <c r="L427">
        <v>266667</v>
      </c>
      <c r="M427">
        <v>266667</v>
      </c>
      <c r="N427">
        <v>200000</v>
      </c>
      <c r="O427">
        <v>266667</v>
      </c>
      <c r="P427">
        <v>200000</v>
      </c>
      <c r="Q427">
        <v>266667</v>
      </c>
      <c r="R427">
        <v>193333</v>
      </c>
      <c r="S427">
        <v>266667</v>
      </c>
      <c r="T427">
        <v>193333</v>
      </c>
      <c r="U427">
        <v>266667</v>
      </c>
      <c r="V427">
        <v>200000</v>
      </c>
      <c r="W427">
        <v>266667</v>
      </c>
      <c r="X427">
        <v>200000</v>
      </c>
      <c r="Y427">
        <v>266667</v>
      </c>
      <c r="Z427">
        <v>150000</v>
      </c>
      <c r="AA427">
        <v>200000</v>
      </c>
      <c r="AB427">
        <v>150000</v>
      </c>
      <c r="AC427">
        <v>200000</v>
      </c>
      <c r="AD427">
        <v>200000</v>
      </c>
      <c r="AE427">
        <v>200000</v>
      </c>
      <c r="AF427">
        <v>200000</v>
      </c>
      <c r="AG427">
        <v>200000</v>
      </c>
      <c r="AH427">
        <v>150000</v>
      </c>
      <c r="AI427">
        <v>200000</v>
      </c>
      <c r="AJ427">
        <v>150000</v>
      </c>
      <c r="AK427">
        <v>200000</v>
      </c>
      <c r="AL427">
        <v>145000</v>
      </c>
      <c r="AM427">
        <v>200000</v>
      </c>
      <c r="AN427">
        <v>145000</v>
      </c>
      <c r="AO427">
        <v>200000</v>
      </c>
      <c r="AP427">
        <v>150000</v>
      </c>
      <c r="AQ427">
        <v>200000</v>
      </c>
      <c r="AR427">
        <v>150000</v>
      </c>
      <c r="AS427">
        <v>200000</v>
      </c>
      <c r="AT427">
        <v>8.1</v>
      </c>
      <c r="AU427">
        <v>8.1</v>
      </c>
      <c r="AV427">
        <v>8.1</v>
      </c>
      <c r="AW427">
        <v>8.1</v>
      </c>
      <c r="AX427">
        <v>8.1</v>
      </c>
      <c r="AY427">
        <v>8.1</v>
      </c>
      <c r="AZ427">
        <v>8.1</v>
      </c>
      <c r="BA427">
        <v>8.1</v>
      </c>
      <c r="BB427">
        <v>8.1</v>
      </c>
      <c r="BC427">
        <v>8.1</v>
      </c>
      <c r="BD427" t="s">
        <v>2388</v>
      </c>
    </row>
    <row r="428" spans="1:56" x14ac:dyDescent="0.25">
      <c r="A428" t="s">
        <v>792</v>
      </c>
      <c r="B428" t="s">
        <v>1173</v>
      </c>
      <c r="C428" t="s">
        <v>1800</v>
      </c>
      <c r="D428" t="s">
        <v>1353</v>
      </c>
      <c r="E428">
        <v>1</v>
      </c>
      <c r="F428">
        <v>200804</v>
      </c>
      <c r="G428">
        <v>200804</v>
      </c>
      <c r="H428">
        <v>200804</v>
      </c>
      <c r="I428">
        <v>200804</v>
      </c>
      <c r="J428">
        <v>200804</v>
      </c>
      <c r="K428">
        <v>200804</v>
      </c>
      <c r="L428">
        <v>200804</v>
      </c>
      <c r="M428">
        <v>200804</v>
      </c>
      <c r="N428">
        <v>200804</v>
      </c>
      <c r="O428">
        <v>200804</v>
      </c>
      <c r="P428">
        <v>248996</v>
      </c>
      <c r="Q428">
        <v>200804</v>
      </c>
      <c r="R428">
        <v>200804</v>
      </c>
      <c r="S428">
        <v>200804</v>
      </c>
      <c r="T428">
        <v>200804</v>
      </c>
      <c r="U428">
        <v>200804</v>
      </c>
      <c r="V428">
        <v>200804</v>
      </c>
      <c r="W428">
        <v>200804</v>
      </c>
      <c r="X428">
        <v>200804</v>
      </c>
      <c r="Y428">
        <v>200804</v>
      </c>
      <c r="Z428">
        <v>150603</v>
      </c>
      <c r="AA428">
        <v>150603</v>
      </c>
      <c r="AB428">
        <v>150603</v>
      </c>
      <c r="AC428">
        <v>150603</v>
      </c>
      <c r="AD428">
        <v>150603</v>
      </c>
      <c r="AE428">
        <v>150603</v>
      </c>
      <c r="AF428">
        <v>150603</v>
      </c>
      <c r="AG428">
        <v>150603</v>
      </c>
      <c r="AH428">
        <v>150603</v>
      </c>
      <c r="AI428">
        <v>150603</v>
      </c>
      <c r="AJ428">
        <v>186747</v>
      </c>
      <c r="AK428">
        <v>150603</v>
      </c>
      <c r="AL428">
        <v>150603</v>
      </c>
      <c r="AM428">
        <v>150603</v>
      </c>
      <c r="AN428">
        <v>150603</v>
      </c>
      <c r="AO428">
        <v>150603</v>
      </c>
      <c r="AP428">
        <v>150603</v>
      </c>
      <c r="AQ428">
        <v>150603</v>
      </c>
      <c r="AR428">
        <v>150603</v>
      </c>
      <c r="AS428">
        <v>150603</v>
      </c>
      <c r="AT428">
        <v>7.7</v>
      </c>
      <c r="AU428">
        <v>7.7</v>
      </c>
      <c r="AV428">
        <v>7.7</v>
      </c>
      <c r="AW428">
        <v>7.7</v>
      </c>
      <c r="AX428">
        <v>7.7</v>
      </c>
      <c r="AY428">
        <v>7.7</v>
      </c>
      <c r="AZ428">
        <v>7.7</v>
      </c>
      <c r="BA428">
        <v>7.7</v>
      </c>
      <c r="BB428">
        <v>7.7</v>
      </c>
      <c r="BC428">
        <v>7.7</v>
      </c>
      <c r="BD428" t="s">
        <v>2394</v>
      </c>
    </row>
    <row r="429" spans="1:56" x14ac:dyDescent="0.25">
      <c r="A429" t="s">
        <v>159</v>
      </c>
      <c r="B429" t="s">
        <v>1179</v>
      </c>
      <c r="C429" t="s">
        <v>1801</v>
      </c>
      <c r="D429" t="s">
        <v>1353</v>
      </c>
      <c r="E429">
        <v>1</v>
      </c>
      <c r="F429">
        <v>333332</v>
      </c>
      <c r="G429">
        <v>333332</v>
      </c>
      <c r="H429">
        <v>333332</v>
      </c>
      <c r="I429">
        <v>333332</v>
      </c>
      <c r="J429">
        <v>251999</v>
      </c>
      <c r="K429">
        <v>251999</v>
      </c>
      <c r="L429">
        <v>251999</v>
      </c>
      <c r="M429">
        <v>251999</v>
      </c>
      <c r="N429">
        <v>261332</v>
      </c>
      <c r="O429">
        <v>251999</v>
      </c>
      <c r="P429">
        <v>247999</v>
      </c>
      <c r="Q429">
        <v>251999</v>
      </c>
      <c r="R429">
        <v>251999</v>
      </c>
      <c r="S429">
        <v>251999</v>
      </c>
      <c r="T429">
        <v>373332</v>
      </c>
      <c r="U429">
        <v>373332</v>
      </c>
      <c r="V429">
        <v>373332</v>
      </c>
      <c r="W429">
        <v>373332</v>
      </c>
      <c r="X429">
        <v>251999</v>
      </c>
      <c r="Y429">
        <v>251999</v>
      </c>
      <c r="Z429">
        <v>249999</v>
      </c>
      <c r="AA429">
        <v>249999</v>
      </c>
      <c r="AB429">
        <v>249999</v>
      </c>
      <c r="AC429">
        <v>249999</v>
      </c>
      <c r="AD429">
        <v>188999</v>
      </c>
      <c r="AE429">
        <v>188999</v>
      </c>
      <c r="AF429">
        <v>188999</v>
      </c>
      <c r="AG429">
        <v>188999</v>
      </c>
      <c r="AH429">
        <v>195999</v>
      </c>
      <c r="AI429">
        <v>188999</v>
      </c>
      <c r="AJ429">
        <v>185999</v>
      </c>
      <c r="AK429">
        <v>188999</v>
      </c>
      <c r="AL429">
        <v>188999</v>
      </c>
      <c r="AM429">
        <v>188999</v>
      </c>
      <c r="AN429">
        <v>279999</v>
      </c>
      <c r="AO429">
        <v>279999</v>
      </c>
      <c r="AP429">
        <v>279999</v>
      </c>
      <c r="AQ429">
        <v>279999</v>
      </c>
      <c r="AR429">
        <v>188999</v>
      </c>
      <c r="AS429">
        <v>188999</v>
      </c>
      <c r="AT429">
        <v>8.1</v>
      </c>
      <c r="AU429">
        <v>8.1</v>
      </c>
      <c r="AV429">
        <v>8.1</v>
      </c>
      <c r="AW429">
        <v>8.1</v>
      </c>
      <c r="AX429">
        <v>8.1</v>
      </c>
      <c r="AY429">
        <v>8.1</v>
      </c>
      <c r="AZ429">
        <v>8.1</v>
      </c>
      <c r="BA429">
        <v>8.1</v>
      </c>
      <c r="BB429">
        <v>8.1</v>
      </c>
      <c r="BC429">
        <v>8.1</v>
      </c>
      <c r="BD429" t="s">
        <v>2388</v>
      </c>
    </row>
    <row r="430" spans="1:56" x14ac:dyDescent="0.25">
      <c r="A430" t="s">
        <v>202</v>
      </c>
      <c r="B430" t="s">
        <v>1168</v>
      </c>
      <c r="C430" t="s">
        <v>1804</v>
      </c>
      <c r="D430" t="s">
        <v>1353</v>
      </c>
      <c r="E430">
        <v>1</v>
      </c>
      <c r="F430">
        <v>372000</v>
      </c>
      <c r="G430">
        <v>372000</v>
      </c>
      <c r="H430">
        <v>399999</v>
      </c>
      <c r="I430">
        <v>372000</v>
      </c>
      <c r="J430">
        <v>287999</v>
      </c>
      <c r="K430">
        <v>287999</v>
      </c>
      <c r="L430">
        <v>287999</v>
      </c>
      <c r="M430">
        <v>287999</v>
      </c>
      <c r="N430">
        <v>267999</v>
      </c>
      <c r="O430">
        <v>287999</v>
      </c>
      <c r="P430">
        <v>267999</v>
      </c>
      <c r="Q430">
        <v>287999</v>
      </c>
      <c r="R430">
        <v>274665</v>
      </c>
      <c r="S430">
        <v>287999</v>
      </c>
      <c r="T430">
        <v>372000</v>
      </c>
      <c r="U430">
        <v>372000</v>
      </c>
      <c r="V430">
        <v>372000</v>
      </c>
      <c r="W430">
        <v>372000</v>
      </c>
      <c r="X430">
        <v>287999</v>
      </c>
      <c r="Y430">
        <v>287999</v>
      </c>
      <c r="Z430">
        <v>279000</v>
      </c>
      <c r="AA430">
        <v>279000</v>
      </c>
      <c r="AB430">
        <v>299999</v>
      </c>
      <c r="AC430">
        <v>279000</v>
      </c>
      <c r="AD430">
        <v>215999</v>
      </c>
      <c r="AE430">
        <v>215999</v>
      </c>
      <c r="AF430">
        <v>215999</v>
      </c>
      <c r="AG430">
        <v>215999</v>
      </c>
      <c r="AH430">
        <v>200999</v>
      </c>
      <c r="AI430">
        <v>215999</v>
      </c>
      <c r="AJ430">
        <v>200999</v>
      </c>
      <c r="AK430">
        <v>215999</v>
      </c>
      <c r="AL430">
        <v>205999</v>
      </c>
      <c r="AM430">
        <v>215999</v>
      </c>
      <c r="AN430">
        <v>279000</v>
      </c>
      <c r="AO430">
        <v>279000</v>
      </c>
      <c r="AP430">
        <v>279000</v>
      </c>
      <c r="AQ430">
        <v>279000</v>
      </c>
      <c r="AR430">
        <v>215999</v>
      </c>
      <c r="AS430">
        <v>215999</v>
      </c>
      <c r="AT430">
        <v>8.3000000000000007</v>
      </c>
      <c r="AU430">
        <v>8.3000000000000007</v>
      </c>
      <c r="AV430">
        <v>8.3000000000000007</v>
      </c>
      <c r="AW430">
        <v>8.3000000000000007</v>
      </c>
      <c r="AX430">
        <v>8.3000000000000007</v>
      </c>
      <c r="AY430">
        <v>8.3000000000000007</v>
      </c>
      <c r="AZ430">
        <v>8.3000000000000007</v>
      </c>
      <c r="BA430">
        <v>8.3000000000000007</v>
      </c>
      <c r="BB430">
        <v>8.3000000000000007</v>
      </c>
      <c r="BC430">
        <v>8.3000000000000007</v>
      </c>
      <c r="BD430" t="s">
        <v>2387</v>
      </c>
    </row>
    <row r="431" spans="1:56" x14ac:dyDescent="0.25">
      <c r="A431" t="s">
        <v>551</v>
      </c>
      <c r="B431" t="s">
        <v>1221</v>
      </c>
      <c r="C431" t="s">
        <v>1806</v>
      </c>
      <c r="D431" t="s">
        <v>1353</v>
      </c>
      <c r="E431">
        <v>2</v>
      </c>
      <c r="F431">
        <v>200000</v>
      </c>
      <c r="G431">
        <v>200000</v>
      </c>
      <c r="H431">
        <v>200000</v>
      </c>
      <c r="I431">
        <v>200000</v>
      </c>
      <c r="J431">
        <v>200000</v>
      </c>
      <c r="K431">
        <v>200000</v>
      </c>
      <c r="L431">
        <v>200000</v>
      </c>
      <c r="M431">
        <v>200000</v>
      </c>
      <c r="N431">
        <v>200000</v>
      </c>
      <c r="O431">
        <v>200000</v>
      </c>
      <c r="P431">
        <v>200000</v>
      </c>
      <c r="Q431">
        <v>200000</v>
      </c>
      <c r="R431">
        <v>200000</v>
      </c>
      <c r="S431">
        <v>200000</v>
      </c>
      <c r="T431">
        <v>200000</v>
      </c>
      <c r="U431">
        <v>200000</v>
      </c>
      <c r="V431">
        <v>200000</v>
      </c>
      <c r="W431">
        <v>200000</v>
      </c>
      <c r="X431">
        <v>200000</v>
      </c>
      <c r="Y431">
        <v>200000</v>
      </c>
      <c r="Z431">
        <v>150000</v>
      </c>
      <c r="AA431">
        <v>150000</v>
      </c>
      <c r="AB431">
        <v>150000</v>
      </c>
      <c r="AC431">
        <v>150000</v>
      </c>
      <c r="AD431">
        <v>150000</v>
      </c>
      <c r="AE431">
        <v>150000</v>
      </c>
      <c r="AF431">
        <v>150000</v>
      </c>
      <c r="AG431">
        <v>150000</v>
      </c>
      <c r="AH431">
        <v>150000</v>
      </c>
      <c r="AI431">
        <v>150000</v>
      </c>
      <c r="AJ431">
        <v>150000</v>
      </c>
      <c r="AK431">
        <v>150000</v>
      </c>
      <c r="AL431">
        <v>150000</v>
      </c>
      <c r="AM431">
        <v>150000</v>
      </c>
      <c r="AN431">
        <v>150000</v>
      </c>
      <c r="AO431">
        <v>150000</v>
      </c>
      <c r="AP431">
        <v>150000</v>
      </c>
      <c r="AQ431">
        <v>150000</v>
      </c>
      <c r="AR431">
        <v>150000</v>
      </c>
      <c r="AS431">
        <v>150000</v>
      </c>
      <c r="AT431">
        <v>8.1999999999999993</v>
      </c>
      <c r="AU431">
        <v>8.1999999999999993</v>
      </c>
      <c r="AV431">
        <v>8.1999999999999993</v>
      </c>
      <c r="AW431">
        <v>8.1999999999999993</v>
      </c>
      <c r="AX431">
        <v>8.1999999999999993</v>
      </c>
      <c r="AY431">
        <v>8.1999999999999993</v>
      </c>
      <c r="AZ431">
        <v>8.1999999999999993</v>
      </c>
      <c r="BA431">
        <v>8.1999999999999993</v>
      </c>
      <c r="BB431">
        <v>8.1999999999999993</v>
      </c>
      <c r="BC431">
        <v>8.1999999999999993</v>
      </c>
      <c r="BD431" t="s">
        <v>2394</v>
      </c>
    </row>
    <row r="432" spans="1:56" x14ac:dyDescent="0.25">
      <c r="A432" t="s">
        <v>488</v>
      </c>
      <c r="B432" t="s">
        <v>1298</v>
      </c>
      <c r="C432" t="s">
        <v>1808</v>
      </c>
      <c r="D432" t="s">
        <v>1353</v>
      </c>
      <c r="E432">
        <v>0</v>
      </c>
      <c r="F432">
        <v>173333</v>
      </c>
      <c r="G432">
        <v>173333</v>
      </c>
      <c r="H432">
        <v>173333</v>
      </c>
      <c r="I432">
        <v>173333</v>
      </c>
      <c r="J432">
        <v>173333</v>
      </c>
      <c r="K432">
        <v>173333</v>
      </c>
      <c r="L432">
        <v>173333</v>
      </c>
      <c r="M432">
        <v>173333</v>
      </c>
      <c r="N432">
        <v>173333</v>
      </c>
      <c r="O432">
        <v>173333</v>
      </c>
      <c r="P432">
        <v>173333</v>
      </c>
      <c r="Q432">
        <v>173333</v>
      </c>
      <c r="R432">
        <v>173333</v>
      </c>
      <c r="S432">
        <v>173333</v>
      </c>
      <c r="T432">
        <v>173333</v>
      </c>
      <c r="U432">
        <v>173333</v>
      </c>
      <c r="V432">
        <v>173333</v>
      </c>
      <c r="W432">
        <v>173333</v>
      </c>
      <c r="X432">
        <v>173333</v>
      </c>
      <c r="Y432">
        <v>173333</v>
      </c>
      <c r="Z432">
        <v>130000</v>
      </c>
      <c r="AA432">
        <v>130000</v>
      </c>
      <c r="AB432">
        <v>130000</v>
      </c>
      <c r="AC432">
        <v>130000</v>
      </c>
      <c r="AD432">
        <v>130000</v>
      </c>
      <c r="AE432">
        <v>130000</v>
      </c>
      <c r="AF432">
        <v>130000</v>
      </c>
      <c r="AG432">
        <v>130000</v>
      </c>
      <c r="AH432">
        <v>130000</v>
      </c>
      <c r="AI432">
        <v>130000</v>
      </c>
      <c r="AJ432">
        <v>130000</v>
      </c>
      <c r="AK432">
        <v>130000</v>
      </c>
      <c r="AL432">
        <v>130000</v>
      </c>
      <c r="AM432">
        <v>130000</v>
      </c>
      <c r="AN432">
        <v>130000</v>
      </c>
      <c r="AO432">
        <v>130000</v>
      </c>
      <c r="AP432">
        <v>130000</v>
      </c>
      <c r="AQ432">
        <v>130000</v>
      </c>
      <c r="AR432">
        <v>130000</v>
      </c>
      <c r="AS432">
        <v>130000</v>
      </c>
      <c r="AT432">
        <v>8.1999999999999993</v>
      </c>
      <c r="AU432">
        <v>8.1999999999999993</v>
      </c>
      <c r="AV432">
        <v>8.1999999999999993</v>
      </c>
      <c r="AW432">
        <v>8.1999999999999993</v>
      </c>
      <c r="AX432">
        <v>8.1999999999999993</v>
      </c>
      <c r="AY432">
        <v>8.1999999999999993</v>
      </c>
      <c r="AZ432">
        <v>8.1999999999999993</v>
      </c>
      <c r="BA432">
        <v>8.1999999999999993</v>
      </c>
      <c r="BB432">
        <v>8.1999999999999993</v>
      </c>
      <c r="BC432">
        <v>8.1999999999999993</v>
      </c>
      <c r="BD432" t="s">
        <v>2388</v>
      </c>
    </row>
    <row r="433" spans="1:56" x14ac:dyDescent="0.25">
      <c r="A433" t="s">
        <v>891</v>
      </c>
      <c r="B433" t="s">
        <v>1259</v>
      </c>
      <c r="C433" t="s">
        <v>1812</v>
      </c>
      <c r="D433" t="s">
        <v>1353</v>
      </c>
      <c r="E433">
        <v>0</v>
      </c>
      <c r="F433">
        <v>252000</v>
      </c>
      <c r="G433">
        <v>252000</v>
      </c>
      <c r="H433">
        <v>252000</v>
      </c>
      <c r="I433">
        <v>252000</v>
      </c>
      <c r="J433">
        <v>252000</v>
      </c>
      <c r="K433">
        <v>252000</v>
      </c>
      <c r="L433">
        <v>252000</v>
      </c>
      <c r="M433">
        <v>252000</v>
      </c>
      <c r="N433">
        <v>252000</v>
      </c>
      <c r="O433">
        <v>252000</v>
      </c>
      <c r="P433">
        <v>252000</v>
      </c>
      <c r="Q433">
        <v>252000</v>
      </c>
      <c r="R433">
        <v>252000</v>
      </c>
      <c r="S433">
        <v>252000</v>
      </c>
      <c r="T433">
        <v>252000</v>
      </c>
      <c r="U433">
        <v>252000</v>
      </c>
      <c r="V433">
        <v>252000</v>
      </c>
      <c r="W433">
        <v>252000</v>
      </c>
      <c r="X433">
        <v>252000</v>
      </c>
      <c r="Y433">
        <v>252000</v>
      </c>
      <c r="Z433">
        <v>189000</v>
      </c>
      <c r="AA433">
        <v>189000</v>
      </c>
      <c r="AB433">
        <v>189000</v>
      </c>
      <c r="AC433">
        <v>189000</v>
      </c>
      <c r="AD433">
        <v>189000</v>
      </c>
      <c r="AE433">
        <v>189000</v>
      </c>
      <c r="AF433">
        <v>189000</v>
      </c>
      <c r="AG433">
        <v>189000</v>
      </c>
      <c r="AH433">
        <v>189000</v>
      </c>
      <c r="AI433">
        <v>189000</v>
      </c>
      <c r="AJ433">
        <v>189000</v>
      </c>
      <c r="AK433">
        <v>189000</v>
      </c>
      <c r="AL433">
        <v>189000</v>
      </c>
      <c r="AM433">
        <v>189000</v>
      </c>
      <c r="AN433">
        <v>189000</v>
      </c>
      <c r="AO433">
        <v>189000</v>
      </c>
      <c r="AP433">
        <v>189000</v>
      </c>
      <c r="AQ433">
        <v>189000</v>
      </c>
      <c r="AR433">
        <v>189000</v>
      </c>
      <c r="AS433">
        <v>189000</v>
      </c>
      <c r="AT433">
        <v>7.2</v>
      </c>
      <c r="AU433">
        <v>7.2</v>
      </c>
      <c r="AV433">
        <v>7.2</v>
      </c>
      <c r="AW433">
        <v>7.2</v>
      </c>
      <c r="AX433">
        <v>7.2</v>
      </c>
      <c r="AY433">
        <v>7.2</v>
      </c>
      <c r="AZ433">
        <v>7.2</v>
      </c>
      <c r="BA433">
        <v>7.2</v>
      </c>
      <c r="BB433">
        <v>7.2</v>
      </c>
      <c r="BC433">
        <v>7.2</v>
      </c>
      <c r="BD433" t="s">
        <v>2412</v>
      </c>
    </row>
    <row r="434" spans="1:56" x14ac:dyDescent="0.25">
      <c r="A434" t="s">
        <v>531</v>
      </c>
      <c r="B434" t="s">
        <v>1268</v>
      </c>
      <c r="C434" t="s">
        <v>1757</v>
      </c>
      <c r="D434" t="s">
        <v>1353</v>
      </c>
      <c r="E434">
        <v>0</v>
      </c>
      <c r="F434">
        <v>337333</v>
      </c>
      <c r="G434">
        <v>337333</v>
      </c>
      <c r="H434">
        <v>337333</v>
      </c>
      <c r="I434">
        <v>337333</v>
      </c>
      <c r="J434">
        <v>337333</v>
      </c>
      <c r="K434">
        <v>337333</v>
      </c>
      <c r="L434">
        <v>337333</v>
      </c>
      <c r="M434">
        <v>337333</v>
      </c>
      <c r="N434">
        <v>337333</v>
      </c>
      <c r="O434">
        <v>337333</v>
      </c>
      <c r="P434">
        <v>337333</v>
      </c>
      <c r="Q434">
        <v>337333</v>
      </c>
      <c r="R434">
        <v>337333</v>
      </c>
      <c r="S434">
        <v>337333</v>
      </c>
      <c r="T434">
        <v>337333</v>
      </c>
      <c r="U434">
        <v>337333</v>
      </c>
      <c r="V434">
        <v>381333</v>
      </c>
      <c r="W434">
        <v>337333</v>
      </c>
      <c r="X434">
        <v>337333</v>
      </c>
      <c r="Y434">
        <v>337333</v>
      </c>
      <c r="Z434">
        <v>253000</v>
      </c>
      <c r="AA434">
        <v>253000</v>
      </c>
      <c r="AB434">
        <v>253000</v>
      </c>
      <c r="AC434">
        <v>253000</v>
      </c>
      <c r="AD434">
        <v>253000</v>
      </c>
      <c r="AE434">
        <v>253000</v>
      </c>
      <c r="AF434">
        <v>253000</v>
      </c>
      <c r="AG434">
        <v>253000</v>
      </c>
      <c r="AH434">
        <v>253000</v>
      </c>
      <c r="AI434">
        <v>253000</v>
      </c>
      <c r="AJ434">
        <v>253000</v>
      </c>
      <c r="AK434">
        <v>253000</v>
      </c>
      <c r="AL434">
        <v>253000</v>
      </c>
      <c r="AM434">
        <v>253000</v>
      </c>
      <c r="AN434">
        <v>253000</v>
      </c>
      <c r="AO434">
        <v>253000</v>
      </c>
      <c r="AP434">
        <v>286000</v>
      </c>
      <c r="AQ434">
        <v>253000</v>
      </c>
      <c r="AR434">
        <v>253000</v>
      </c>
      <c r="AS434">
        <v>253000</v>
      </c>
      <c r="AT434">
        <v>8.1999999999999993</v>
      </c>
      <c r="AU434">
        <v>8.1999999999999993</v>
      </c>
      <c r="AV434">
        <v>8.1999999999999993</v>
      </c>
      <c r="AW434">
        <v>8.1999999999999993</v>
      </c>
      <c r="AX434">
        <v>8.1999999999999993</v>
      </c>
      <c r="AY434">
        <v>8.1999999999999993</v>
      </c>
      <c r="AZ434">
        <v>8.1999999999999993</v>
      </c>
      <c r="BA434">
        <v>8.1999999999999993</v>
      </c>
      <c r="BB434">
        <v>8.1999999999999993</v>
      </c>
      <c r="BC434">
        <v>8.1999999999999993</v>
      </c>
      <c r="BD434" t="s">
        <v>2438</v>
      </c>
    </row>
    <row r="435" spans="1:56" x14ac:dyDescent="0.25">
      <c r="A435" t="s">
        <v>665</v>
      </c>
      <c r="B435" t="s">
        <v>1201</v>
      </c>
      <c r="C435" t="s">
        <v>1813</v>
      </c>
      <c r="D435" t="s">
        <v>1353</v>
      </c>
      <c r="E435">
        <v>0</v>
      </c>
      <c r="F435">
        <v>160000</v>
      </c>
      <c r="G435">
        <v>160000</v>
      </c>
      <c r="H435">
        <v>160000</v>
      </c>
      <c r="I435">
        <v>160000</v>
      </c>
      <c r="J435">
        <v>160000</v>
      </c>
      <c r="K435">
        <v>160000</v>
      </c>
      <c r="L435">
        <v>160000</v>
      </c>
      <c r="M435">
        <v>160000</v>
      </c>
      <c r="N435">
        <v>160000</v>
      </c>
      <c r="O435">
        <v>160000</v>
      </c>
      <c r="P435">
        <v>160000</v>
      </c>
      <c r="Q435">
        <v>160000</v>
      </c>
      <c r="R435">
        <v>160000</v>
      </c>
      <c r="S435">
        <v>160000</v>
      </c>
      <c r="T435">
        <v>160000</v>
      </c>
      <c r="U435">
        <v>160000</v>
      </c>
      <c r="V435">
        <v>160000</v>
      </c>
      <c r="W435">
        <v>160000</v>
      </c>
      <c r="X435">
        <v>160000</v>
      </c>
      <c r="Y435">
        <v>160000</v>
      </c>
      <c r="Z435">
        <v>120000</v>
      </c>
      <c r="AA435">
        <v>120000</v>
      </c>
      <c r="AB435">
        <v>120000</v>
      </c>
      <c r="AC435">
        <v>120000</v>
      </c>
      <c r="AD435">
        <v>120000</v>
      </c>
      <c r="AE435">
        <v>120000</v>
      </c>
      <c r="AF435">
        <v>120000</v>
      </c>
      <c r="AG435">
        <v>120000</v>
      </c>
      <c r="AH435">
        <v>120000</v>
      </c>
      <c r="AI435">
        <v>120000</v>
      </c>
      <c r="AJ435">
        <v>120000</v>
      </c>
      <c r="AK435">
        <v>120000</v>
      </c>
      <c r="AL435">
        <v>120000</v>
      </c>
      <c r="AM435">
        <v>120000</v>
      </c>
      <c r="AN435">
        <v>120000</v>
      </c>
      <c r="AO435">
        <v>120000</v>
      </c>
      <c r="AP435">
        <v>120000</v>
      </c>
      <c r="AQ435">
        <v>120000</v>
      </c>
      <c r="AR435">
        <v>120000</v>
      </c>
      <c r="AS435">
        <v>120000</v>
      </c>
      <c r="AT435">
        <v>8.1999999999999993</v>
      </c>
      <c r="AU435">
        <v>8.1999999999999993</v>
      </c>
      <c r="AV435">
        <v>8.1999999999999993</v>
      </c>
      <c r="AW435">
        <v>8.1999999999999993</v>
      </c>
      <c r="AX435">
        <v>8.1999999999999993</v>
      </c>
      <c r="AY435">
        <v>8.1999999999999993</v>
      </c>
      <c r="AZ435">
        <v>8.1999999999999993</v>
      </c>
      <c r="BA435">
        <v>8.1999999999999993</v>
      </c>
      <c r="BB435">
        <v>8.1999999999999993</v>
      </c>
      <c r="BC435">
        <v>8.1999999999999993</v>
      </c>
      <c r="BD435" t="s">
        <v>2410</v>
      </c>
    </row>
    <row r="436" spans="1:56" x14ac:dyDescent="0.25">
      <c r="A436" t="s">
        <v>760</v>
      </c>
      <c r="B436" t="s">
        <v>1199</v>
      </c>
      <c r="C436" t="s">
        <v>1815</v>
      </c>
      <c r="D436" t="s">
        <v>1353</v>
      </c>
      <c r="E436">
        <v>0</v>
      </c>
      <c r="F436">
        <v>304000</v>
      </c>
      <c r="G436">
        <v>304000</v>
      </c>
      <c r="H436">
        <v>304000</v>
      </c>
      <c r="I436">
        <v>304000</v>
      </c>
      <c r="J436">
        <v>304000</v>
      </c>
      <c r="K436">
        <v>304000</v>
      </c>
      <c r="L436">
        <v>304000</v>
      </c>
      <c r="M436">
        <v>304000</v>
      </c>
      <c r="N436">
        <v>304000</v>
      </c>
      <c r="O436">
        <v>304000</v>
      </c>
      <c r="P436">
        <v>304000</v>
      </c>
      <c r="Q436">
        <v>304000</v>
      </c>
      <c r="R436">
        <v>304000</v>
      </c>
      <c r="S436">
        <v>304000</v>
      </c>
      <c r="T436">
        <v>304000</v>
      </c>
      <c r="U436">
        <v>304000</v>
      </c>
      <c r="V436">
        <v>304000</v>
      </c>
      <c r="W436">
        <v>304000</v>
      </c>
      <c r="X436">
        <v>304000</v>
      </c>
      <c r="Y436">
        <v>304000</v>
      </c>
      <c r="Z436">
        <v>228000</v>
      </c>
      <c r="AA436">
        <v>228000</v>
      </c>
      <c r="AB436">
        <v>228000</v>
      </c>
      <c r="AC436">
        <v>228000</v>
      </c>
      <c r="AD436">
        <v>228000</v>
      </c>
      <c r="AE436">
        <v>228000</v>
      </c>
      <c r="AF436">
        <v>228000</v>
      </c>
      <c r="AG436">
        <v>228000</v>
      </c>
      <c r="AH436">
        <v>228000</v>
      </c>
      <c r="AI436">
        <v>228000</v>
      </c>
      <c r="AJ436">
        <v>228000</v>
      </c>
      <c r="AK436">
        <v>228000</v>
      </c>
      <c r="AL436">
        <v>228000</v>
      </c>
      <c r="AM436">
        <v>228000</v>
      </c>
      <c r="AN436">
        <v>228000</v>
      </c>
      <c r="AO436">
        <v>228000</v>
      </c>
      <c r="AP436">
        <v>228000</v>
      </c>
      <c r="AQ436">
        <v>228000</v>
      </c>
      <c r="AR436">
        <v>228000</v>
      </c>
      <c r="AS436">
        <v>228000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 t="s">
        <v>2437</v>
      </c>
    </row>
    <row r="437" spans="1:56" x14ac:dyDescent="0.25">
      <c r="A437" t="s">
        <v>191</v>
      </c>
      <c r="B437" t="s">
        <v>1301</v>
      </c>
      <c r="C437" t="s">
        <v>1816</v>
      </c>
      <c r="D437" t="s">
        <v>1353</v>
      </c>
      <c r="E437">
        <v>3</v>
      </c>
      <c r="F437">
        <v>549333</v>
      </c>
      <c r="G437">
        <v>549333</v>
      </c>
      <c r="H437">
        <v>549333</v>
      </c>
      <c r="I437">
        <v>549333</v>
      </c>
      <c r="J437">
        <v>549333</v>
      </c>
      <c r="K437">
        <v>549333</v>
      </c>
      <c r="L437">
        <v>549333</v>
      </c>
      <c r="M437">
        <v>549333</v>
      </c>
      <c r="N437">
        <v>549333</v>
      </c>
      <c r="O437">
        <v>549333</v>
      </c>
      <c r="P437">
        <v>785333</v>
      </c>
      <c r="Q437">
        <v>549333</v>
      </c>
      <c r="R437">
        <v>549333</v>
      </c>
      <c r="S437">
        <v>549333</v>
      </c>
      <c r="T437">
        <v>549333</v>
      </c>
      <c r="U437">
        <v>549333</v>
      </c>
      <c r="V437">
        <v>785333</v>
      </c>
      <c r="W437">
        <v>549333</v>
      </c>
      <c r="X437">
        <v>549333</v>
      </c>
      <c r="Y437">
        <v>549333</v>
      </c>
      <c r="Z437">
        <v>412000</v>
      </c>
      <c r="AA437">
        <v>412000</v>
      </c>
      <c r="AB437">
        <v>412000</v>
      </c>
      <c r="AC437">
        <v>412000</v>
      </c>
      <c r="AD437">
        <v>412000</v>
      </c>
      <c r="AE437">
        <v>412000</v>
      </c>
      <c r="AF437">
        <v>412000</v>
      </c>
      <c r="AG437">
        <v>412000</v>
      </c>
      <c r="AH437">
        <v>412000</v>
      </c>
      <c r="AI437">
        <v>412000</v>
      </c>
      <c r="AJ437">
        <v>589000</v>
      </c>
      <c r="AK437">
        <v>412000</v>
      </c>
      <c r="AL437">
        <v>412000</v>
      </c>
      <c r="AM437">
        <v>412000</v>
      </c>
      <c r="AN437">
        <v>412000</v>
      </c>
      <c r="AO437">
        <v>412000</v>
      </c>
      <c r="AP437">
        <v>589000</v>
      </c>
      <c r="AQ437">
        <v>412000</v>
      </c>
      <c r="AR437">
        <v>412000</v>
      </c>
      <c r="AS437">
        <v>412000</v>
      </c>
      <c r="AT437">
        <v>8.4</v>
      </c>
      <c r="AU437">
        <v>8.4</v>
      </c>
      <c r="AV437">
        <v>8.4</v>
      </c>
      <c r="AW437">
        <v>8.4</v>
      </c>
      <c r="AX437">
        <v>8.4</v>
      </c>
      <c r="AY437">
        <v>8.4</v>
      </c>
      <c r="AZ437">
        <v>8.4</v>
      </c>
      <c r="BA437">
        <v>8.4</v>
      </c>
      <c r="BB437">
        <v>8.4</v>
      </c>
      <c r="BC437">
        <v>8.4</v>
      </c>
      <c r="BD437" t="s">
        <v>2403</v>
      </c>
    </row>
    <row r="438" spans="1:56" x14ac:dyDescent="0.25">
      <c r="A438" t="s">
        <v>937</v>
      </c>
      <c r="B438" t="s">
        <v>1170</v>
      </c>
      <c r="C438" t="s">
        <v>1817</v>
      </c>
      <c r="D438" t="s">
        <v>1353</v>
      </c>
      <c r="E438">
        <v>0</v>
      </c>
      <c r="F438">
        <v>209677</v>
      </c>
      <c r="G438">
        <v>329666</v>
      </c>
      <c r="H438">
        <v>210537</v>
      </c>
      <c r="I438">
        <v>339255</v>
      </c>
      <c r="J438">
        <v>193548</v>
      </c>
      <c r="K438">
        <v>312992</v>
      </c>
      <c r="L438">
        <v>193548</v>
      </c>
      <c r="M438">
        <v>312992</v>
      </c>
      <c r="N438">
        <v>193548</v>
      </c>
      <c r="O438">
        <v>312992</v>
      </c>
      <c r="P438">
        <v>193548</v>
      </c>
      <c r="Q438">
        <v>322492</v>
      </c>
      <c r="R438">
        <v>263922</v>
      </c>
      <c r="S438">
        <v>312992</v>
      </c>
      <c r="T438">
        <v>281873</v>
      </c>
      <c r="U438">
        <v>312992</v>
      </c>
      <c r="V438">
        <v>302465</v>
      </c>
      <c r="W438">
        <v>359931</v>
      </c>
      <c r="X438">
        <v>280128</v>
      </c>
      <c r="Y438">
        <v>310227</v>
      </c>
      <c r="Z438">
        <v>130000</v>
      </c>
      <c r="AA438">
        <v>197800</v>
      </c>
      <c r="AB438">
        <v>130533</v>
      </c>
      <c r="AC438">
        <v>203553</v>
      </c>
      <c r="AD438">
        <v>120000</v>
      </c>
      <c r="AE438">
        <v>187795</v>
      </c>
      <c r="AF438">
        <v>120000</v>
      </c>
      <c r="AG438">
        <v>187795</v>
      </c>
      <c r="AH438">
        <v>120000</v>
      </c>
      <c r="AI438">
        <v>187795</v>
      </c>
      <c r="AJ438">
        <v>120000</v>
      </c>
      <c r="AK438">
        <v>193495</v>
      </c>
      <c r="AL438">
        <v>163632</v>
      </c>
      <c r="AM438">
        <v>187795</v>
      </c>
      <c r="AN438">
        <v>174761</v>
      </c>
      <c r="AO438">
        <v>187795</v>
      </c>
      <c r="AP438">
        <v>187528</v>
      </c>
      <c r="AQ438">
        <v>215959</v>
      </c>
      <c r="AR438">
        <v>173679</v>
      </c>
      <c r="AS438">
        <v>186136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 t="s">
        <v>2397</v>
      </c>
    </row>
    <row r="439" spans="1:56" x14ac:dyDescent="0.25">
      <c r="A439" t="s">
        <v>668</v>
      </c>
      <c r="B439" t="s">
        <v>1216</v>
      </c>
      <c r="C439" t="s">
        <v>1818</v>
      </c>
      <c r="D439" t="s">
        <v>1353</v>
      </c>
      <c r="E439">
        <v>0</v>
      </c>
      <c r="F439">
        <v>173333</v>
      </c>
      <c r="G439">
        <v>173333</v>
      </c>
      <c r="H439">
        <v>173333</v>
      </c>
      <c r="I439">
        <v>173333</v>
      </c>
      <c r="J439">
        <v>173333</v>
      </c>
      <c r="K439">
        <v>173333</v>
      </c>
      <c r="L439">
        <v>173333</v>
      </c>
      <c r="M439">
        <v>173333</v>
      </c>
      <c r="N439">
        <v>173333</v>
      </c>
      <c r="O439">
        <v>173333</v>
      </c>
      <c r="P439">
        <v>173333</v>
      </c>
      <c r="Q439">
        <v>173333</v>
      </c>
      <c r="R439">
        <v>173333</v>
      </c>
      <c r="S439">
        <v>173333</v>
      </c>
      <c r="T439">
        <v>173333</v>
      </c>
      <c r="U439">
        <v>173333</v>
      </c>
      <c r="V439">
        <v>173333</v>
      </c>
      <c r="W439">
        <v>173333</v>
      </c>
      <c r="X439">
        <v>173333</v>
      </c>
      <c r="Y439">
        <v>173333</v>
      </c>
      <c r="Z439">
        <v>130000</v>
      </c>
      <c r="AA439">
        <v>130000</v>
      </c>
      <c r="AB439">
        <v>130000</v>
      </c>
      <c r="AC439">
        <v>130000</v>
      </c>
      <c r="AD439">
        <v>130000</v>
      </c>
      <c r="AE439">
        <v>130000</v>
      </c>
      <c r="AF439">
        <v>130000</v>
      </c>
      <c r="AG439">
        <v>130000</v>
      </c>
      <c r="AH439">
        <v>130000</v>
      </c>
      <c r="AI439">
        <v>130000</v>
      </c>
      <c r="AJ439">
        <v>130000</v>
      </c>
      <c r="AK439">
        <v>130000</v>
      </c>
      <c r="AL439">
        <v>130000</v>
      </c>
      <c r="AM439">
        <v>130000</v>
      </c>
      <c r="AN439">
        <v>130000</v>
      </c>
      <c r="AO439">
        <v>130000</v>
      </c>
      <c r="AP439">
        <v>130000</v>
      </c>
      <c r="AQ439">
        <v>130000</v>
      </c>
      <c r="AR439">
        <v>130000</v>
      </c>
      <c r="AS439">
        <v>130000</v>
      </c>
      <c r="AT439">
        <v>6.8</v>
      </c>
      <c r="AU439">
        <v>6.8</v>
      </c>
      <c r="AV439">
        <v>6.8</v>
      </c>
      <c r="AW439">
        <v>6.8</v>
      </c>
      <c r="AX439">
        <v>6.8</v>
      </c>
      <c r="AY439">
        <v>6.8</v>
      </c>
      <c r="AZ439">
        <v>6.8</v>
      </c>
      <c r="BA439">
        <v>6.8</v>
      </c>
      <c r="BB439">
        <v>6.8</v>
      </c>
      <c r="BC439">
        <v>6.8</v>
      </c>
      <c r="BD439" t="s">
        <v>2398</v>
      </c>
    </row>
    <row r="440" spans="1:56" x14ac:dyDescent="0.25">
      <c r="A440" t="s">
        <v>430</v>
      </c>
      <c r="B440" t="s">
        <v>1286</v>
      </c>
      <c r="C440" t="s">
        <v>1821</v>
      </c>
      <c r="D440" t="s">
        <v>1353</v>
      </c>
      <c r="E440">
        <v>0</v>
      </c>
      <c r="F440">
        <v>180000</v>
      </c>
      <c r="G440">
        <v>180000</v>
      </c>
      <c r="H440">
        <v>180000</v>
      </c>
      <c r="I440">
        <v>180000</v>
      </c>
      <c r="J440">
        <v>180000</v>
      </c>
      <c r="K440">
        <v>180000</v>
      </c>
      <c r="L440">
        <v>180000</v>
      </c>
      <c r="M440">
        <v>180000</v>
      </c>
      <c r="N440">
        <v>180000</v>
      </c>
      <c r="O440">
        <v>180000</v>
      </c>
      <c r="P440">
        <v>160000</v>
      </c>
      <c r="Q440">
        <v>180000</v>
      </c>
      <c r="R440">
        <v>180000</v>
      </c>
      <c r="S440">
        <v>180000</v>
      </c>
      <c r="T440">
        <v>180000</v>
      </c>
      <c r="U440">
        <v>180000</v>
      </c>
      <c r="V440">
        <v>180000</v>
      </c>
      <c r="W440">
        <v>180000</v>
      </c>
      <c r="X440">
        <v>180000</v>
      </c>
      <c r="Y440">
        <v>180000</v>
      </c>
      <c r="Z440">
        <v>144000</v>
      </c>
      <c r="AA440">
        <v>144000</v>
      </c>
      <c r="AB440">
        <v>144000</v>
      </c>
      <c r="AC440">
        <v>144000</v>
      </c>
      <c r="AD440">
        <v>135000</v>
      </c>
      <c r="AE440">
        <v>135000</v>
      </c>
      <c r="AF440">
        <v>135000</v>
      </c>
      <c r="AG440">
        <v>135000</v>
      </c>
      <c r="AH440">
        <v>135000</v>
      </c>
      <c r="AI440">
        <v>135000</v>
      </c>
      <c r="AJ440">
        <v>120000</v>
      </c>
      <c r="AK440">
        <v>135000</v>
      </c>
      <c r="AL440">
        <v>135000</v>
      </c>
      <c r="AM440">
        <v>135000</v>
      </c>
      <c r="AN440">
        <v>144000</v>
      </c>
      <c r="AO440">
        <v>144000</v>
      </c>
      <c r="AP440">
        <v>144000</v>
      </c>
      <c r="AQ440">
        <v>144000</v>
      </c>
      <c r="AR440">
        <v>135000</v>
      </c>
      <c r="AS440">
        <v>135000</v>
      </c>
      <c r="AT440">
        <v>7.8</v>
      </c>
      <c r="AU440">
        <v>7.8</v>
      </c>
      <c r="AV440">
        <v>7.8</v>
      </c>
      <c r="AW440">
        <v>7.8</v>
      </c>
      <c r="AX440">
        <v>7.8</v>
      </c>
      <c r="AY440">
        <v>7.8</v>
      </c>
      <c r="AZ440">
        <v>7.8</v>
      </c>
      <c r="BA440">
        <v>7.8</v>
      </c>
      <c r="BB440">
        <v>7.8</v>
      </c>
      <c r="BC440">
        <v>7.8</v>
      </c>
      <c r="BD440" t="s">
        <v>2394</v>
      </c>
    </row>
    <row r="441" spans="1:56" x14ac:dyDescent="0.25">
      <c r="A441" t="s">
        <v>946</v>
      </c>
      <c r="B441" t="s">
        <v>1268</v>
      </c>
      <c r="C441" t="s">
        <v>1826</v>
      </c>
      <c r="D441" t="s">
        <v>1353</v>
      </c>
      <c r="E441">
        <v>0</v>
      </c>
      <c r="F441">
        <v>537635</v>
      </c>
      <c r="G441">
        <v>545430</v>
      </c>
      <c r="H441">
        <v>537635</v>
      </c>
      <c r="I441">
        <v>545430</v>
      </c>
      <c r="J441">
        <v>537635</v>
      </c>
      <c r="K441">
        <v>545430</v>
      </c>
      <c r="L441">
        <v>537635</v>
      </c>
      <c r="M441">
        <v>545430</v>
      </c>
      <c r="N441">
        <v>537635</v>
      </c>
      <c r="O441">
        <v>545430</v>
      </c>
      <c r="P441">
        <v>537635</v>
      </c>
      <c r="Q441">
        <v>545430</v>
      </c>
      <c r="R441">
        <v>537635</v>
      </c>
      <c r="S441">
        <v>545430</v>
      </c>
      <c r="T441">
        <v>537635</v>
      </c>
      <c r="U441">
        <v>545430</v>
      </c>
      <c r="V441">
        <v>537635</v>
      </c>
      <c r="W441">
        <v>545430</v>
      </c>
      <c r="X441">
        <v>537635</v>
      </c>
      <c r="Y441">
        <v>545430</v>
      </c>
      <c r="Z441">
        <v>333334</v>
      </c>
      <c r="AA441">
        <v>327258</v>
      </c>
      <c r="AB441">
        <v>333334</v>
      </c>
      <c r="AC441">
        <v>327258</v>
      </c>
      <c r="AD441">
        <v>333334</v>
      </c>
      <c r="AE441">
        <v>327258</v>
      </c>
      <c r="AF441">
        <v>333334</v>
      </c>
      <c r="AG441">
        <v>327258</v>
      </c>
      <c r="AH441">
        <v>333334</v>
      </c>
      <c r="AI441">
        <v>327258</v>
      </c>
      <c r="AJ441">
        <v>333334</v>
      </c>
      <c r="AK441">
        <v>327258</v>
      </c>
      <c r="AL441">
        <v>333334</v>
      </c>
      <c r="AM441">
        <v>327258</v>
      </c>
      <c r="AN441">
        <v>333334</v>
      </c>
      <c r="AO441">
        <v>327258</v>
      </c>
      <c r="AP441">
        <v>333334</v>
      </c>
      <c r="AQ441">
        <v>327258</v>
      </c>
      <c r="AR441">
        <v>333334</v>
      </c>
      <c r="AS441">
        <v>327258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 t="s">
        <v>2394</v>
      </c>
    </row>
    <row r="442" spans="1:56" x14ac:dyDescent="0.25">
      <c r="A442" t="s">
        <v>842</v>
      </c>
      <c r="B442" t="s">
        <v>1285</v>
      </c>
      <c r="C442" t="s">
        <v>1827</v>
      </c>
      <c r="D442" t="s">
        <v>1353</v>
      </c>
      <c r="E442">
        <v>0</v>
      </c>
      <c r="F442">
        <v>333333</v>
      </c>
      <c r="G442">
        <v>333333</v>
      </c>
      <c r="H442">
        <v>333333</v>
      </c>
      <c r="I442">
        <v>333333</v>
      </c>
      <c r="J442">
        <v>333333</v>
      </c>
      <c r="K442">
        <v>333333</v>
      </c>
      <c r="L442">
        <v>333333</v>
      </c>
      <c r="M442">
        <v>333333</v>
      </c>
      <c r="N442">
        <v>333333</v>
      </c>
      <c r="O442">
        <v>333333</v>
      </c>
      <c r="P442">
        <v>333333</v>
      </c>
      <c r="Q442">
        <v>333333</v>
      </c>
      <c r="R442">
        <v>333333</v>
      </c>
      <c r="S442">
        <v>333333</v>
      </c>
      <c r="T442">
        <v>333333</v>
      </c>
      <c r="U442">
        <v>333333</v>
      </c>
      <c r="V442">
        <v>333333</v>
      </c>
      <c r="W442">
        <v>333333</v>
      </c>
      <c r="X442">
        <v>333333</v>
      </c>
      <c r="Y442">
        <v>333333</v>
      </c>
      <c r="Z442">
        <v>250000</v>
      </c>
      <c r="AA442">
        <v>250000</v>
      </c>
      <c r="AB442">
        <v>250000</v>
      </c>
      <c r="AC442">
        <v>250000</v>
      </c>
      <c r="AD442">
        <v>250000</v>
      </c>
      <c r="AE442">
        <v>250000</v>
      </c>
      <c r="AF442">
        <v>250000</v>
      </c>
      <c r="AG442">
        <v>250000</v>
      </c>
      <c r="AH442">
        <v>250000</v>
      </c>
      <c r="AI442">
        <v>250000</v>
      </c>
      <c r="AJ442">
        <v>250000</v>
      </c>
      <c r="AK442">
        <v>250000</v>
      </c>
      <c r="AL442">
        <v>250000</v>
      </c>
      <c r="AM442">
        <v>250000</v>
      </c>
      <c r="AN442">
        <v>250000</v>
      </c>
      <c r="AO442">
        <v>250000</v>
      </c>
      <c r="AP442">
        <v>250000</v>
      </c>
      <c r="AQ442">
        <v>250000</v>
      </c>
      <c r="AR442">
        <v>250000</v>
      </c>
      <c r="AS442">
        <v>250000</v>
      </c>
      <c r="AT442">
        <v>7.2</v>
      </c>
      <c r="AU442">
        <v>7.2</v>
      </c>
      <c r="AV442">
        <v>7.2</v>
      </c>
      <c r="AW442">
        <v>7.2</v>
      </c>
      <c r="AX442">
        <v>7.2</v>
      </c>
      <c r="AY442">
        <v>7.2</v>
      </c>
      <c r="AZ442">
        <v>7.2</v>
      </c>
      <c r="BA442">
        <v>7.2</v>
      </c>
      <c r="BB442">
        <v>7.2</v>
      </c>
      <c r="BC442">
        <v>7.2</v>
      </c>
      <c r="BD442" t="s">
        <v>2416</v>
      </c>
    </row>
    <row r="443" spans="1:56" x14ac:dyDescent="0.25">
      <c r="A443" t="s">
        <v>863</v>
      </c>
      <c r="B443" t="s">
        <v>1304</v>
      </c>
      <c r="C443" t="s">
        <v>1828</v>
      </c>
      <c r="D443" t="s">
        <v>1353</v>
      </c>
      <c r="E443">
        <v>2</v>
      </c>
      <c r="F443">
        <v>466667</v>
      </c>
      <c r="G443">
        <v>466667</v>
      </c>
      <c r="H443">
        <v>466667</v>
      </c>
      <c r="I443">
        <v>466667</v>
      </c>
      <c r="J443">
        <v>466667</v>
      </c>
      <c r="K443">
        <v>466667</v>
      </c>
      <c r="L443">
        <v>466667</v>
      </c>
      <c r="M443">
        <v>466667</v>
      </c>
      <c r="N443">
        <v>466667</v>
      </c>
      <c r="O443">
        <v>466667</v>
      </c>
      <c r="P443">
        <v>466667</v>
      </c>
      <c r="Q443">
        <v>466667</v>
      </c>
      <c r="R443">
        <v>466667</v>
      </c>
      <c r="S443">
        <v>466667</v>
      </c>
      <c r="T443">
        <v>493333</v>
      </c>
      <c r="U443">
        <v>466667</v>
      </c>
      <c r="V443">
        <v>466667</v>
      </c>
      <c r="W443">
        <v>466667</v>
      </c>
      <c r="X443">
        <v>466667</v>
      </c>
      <c r="Y443">
        <v>466667</v>
      </c>
      <c r="Z443">
        <v>350000</v>
      </c>
      <c r="AA443">
        <v>350000</v>
      </c>
      <c r="AB443">
        <v>350000</v>
      </c>
      <c r="AC443">
        <v>350000</v>
      </c>
      <c r="AD443">
        <v>350000</v>
      </c>
      <c r="AE443">
        <v>350000</v>
      </c>
      <c r="AF443">
        <v>350000</v>
      </c>
      <c r="AG443">
        <v>350000</v>
      </c>
      <c r="AH443">
        <v>350000</v>
      </c>
      <c r="AI443">
        <v>350000</v>
      </c>
      <c r="AJ443">
        <v>350000</v>
      </c>
      <c r="AK443">
        <v>350000</v>
      </c>
      <c r="AL443">
        <v>350000</v>
      </c>
      <c r="AM443">
        <v>350000</v>
      </c>
      <c r="AN443">
        <v>370000</v>
      </c>
      <c r="AO443">
        <v>350000</v>
      </c>
      <c r="AP443">
        <v>350000</v>
      </c>
      <c r="AQ443">
        <v>350000</v>
      </c>
      <c r="AR443">
        <v>350000</v>
      </c>
      <c r="AS443">
        <v>350000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2388</v>
      </c>
    </row>
    <row r="444" spans="1:56" x14ac:dyDescent="0.25">
      <c r="A444" t="s">
        <v>454</v>
      </c>
      <c r="B444" t="s">
        <v>1177</v>
      </c>
      <c r="C444" t="s">
        <v>1830</v>
      </c>
      <c r="D444" t="s">
        <v>1353</v>
      </c>
      <c r="E444">
        <v>2</v>
      </c>
      <c r="F444">
        <v>226667</v>
      </c>
      <c r="G444">
        <v>226667</v>
      </c>
      <c r="H444">
        <v>226667</v>
      </c>
      <c r="I444">
        <v>226667</v>
      </c>
      <c r="J444">
        <v>226667</v>
      </c>
      <c r="K444">
        <v>226667</v>
      </c>
      <c r="L444">
        <v>226667</v>
      </c>
      <c r="M444">
        <v>226667</v>
      </c>
      <c r="N444">
        <v>226667</v>
      </c>
      <c r="O444">
        <v>226667</v>
      </c>
      <c r="P444">
        <v>226667</v>
      </c>
      <c r="Q444">
        <v>226667</v>
      </c>
      <c r="R444">
        <v>226667</v>
      </c>
      <c r="S444">
        <v>226667</v>
      </c>
      <c r="T444">
        <v>226667</v>
      </c>
      <c r="U444">
        <v>226667</v>
      </c>
      <c r="V444">
        <v>226667</v>
      </c>
      <c r="W444">
        <v>226667</v>
      </c>
      <c r="X444">
        <v>226667</v>
      </c>
      <c r="Y444">
        <v>226667</v>
      </c>
      <c r="Z444">
        <v>170000</v>
      </c>
      <c r="AA444">
        <v>170000</v>
      </c>
      <c r="AB444">
        <v>170000</v>
      </c>
      <c r="AC444">
        <v>170000</v>
      </c>
      <c r="AD444">
        <v>170000</v>
      </c>
      <c r="AE444">
        <v>170000</v>
      </c>
      <c r="AF444">
        <v>170000</v>
      </c>
      <c r="AG444">
        <v>170000</v>
      </c>
      <c r="AH444">
        <v>170000</v>
      </c>
      <c r="AI444">
        <v>170000</v>
      </c>
      <c r="AJ444">
        <v>170000</v>
      </c>
      <c r="AK444">
        <v>170000</v>
      </c>
      <c r="AL444">
        <v>170000</v>
      </c>
      <c r="AM444">
        <v>170000</v>
      </c>
      <c r="AN444">
        <v>170000</v>
      </c>
      <c r="AO444">
        <v>170000</v>
      </c>
      <c r="AP444">
        <v>170000</v>
      </c>
      <c r="AQ444">
        <v>170000</v>
      </c>
      <c r="AR444">
        <v>170000</v>
      </c>
      <c r="AS444">
        <v>170000</v>
      </c>
      <c r="AT444">
        <v>7.5</v>
      </c>
      <c r="AU444">
        <v>7.5</v>
      </c>
      <c r="AV444">
        <v>7.5</v>
      </c>
      <c r="AW444">
        <v>7.5</v>
      </c>
      <c r="AX444">
        <v>7.5</v>
      </c>
      <c r="AY444">
        <v>7.5</v>
      </c>
      <c r="AZ444">
        <v>7.5</v>
      </c>
      <c r="BA444">
        <v>7.5</v>
      </c>
      <c r="BB444">
        <v>7.5</v>
      </c>
      <c r="BC444">
        <v>7.5</v>
      </c>
      <c r="BD444" t="s">
        <v>2400</v>
      </c>
    </row>
    <row r="445" spans="1:56" x14ac:dyDescent="0.25">
      <c r="A445" t="s">
        <v>679</v>
      </c>
      <c r="B445" t="s">
        <v>1299</v>
      </c>
      <c r="C445" t="s">
        <v>1831</v>
      </c>
      <c r="D445" t="s">
        <v>1353</v>
      </c>
      <c r="E445">
        <v>1</v>
      </c>
      <c r="F445">
        <v>273000</v>
      </c>
      <c r="G445">
        <v>273000</v>
      </c>
      <c r="H445">
        <v>273000</v>
      </c>
      <c r="I445">
        <v>273000</v>
      </c>
      <c r="J445">
        <v>273000</v>
      </c>
      <c r="K445">
        <v>273000</v>
      </c>
      <c r="L445">
        <v>273000</v>
      </c>
      <c r="M445">
        <v>273000</v>
      </c>
      <c r="N445">
        <v>273000</v>
      </c>
      <c r="O445">
        <v>273000</v>
      </c>
      <c r="P445">
        <v>273000</v>
      </c>
      <c r="Q445">
        <v>273000</v>
      </c>
      <c r="R445">
        <v>273000</v>
      </c>
      <c r="S445">
        <v>273000</v>
      </c>
      <c r="T445">
        <v>273000</v>
      </c>
      <c r="U445">
        <v>273000</v>
      </c>
      <c r="V445">
        <v>273000</v>
      </c>
      <c r="W445">
        <v>273000</v>
      </c>
      <c r="X445">
        <v>273000</v>
      </c>
      <c r="Y445">
        <v>273000</v>
      </c>
      <c r="Z445">
        <v>204750</v>
      </c>
      <c r="AA445">
        <v>204750</v>
      </c>
      <c r="AB445">
        <v>204750</v>
      </c>
      <c r="AC445">
        <v>204750</v>
      </c>
      <c r="AD445">
        <v>204750</v>
      </c>
      <c r="AE445">
        <v>204750</v>
      </c>
      <c r="AF445">
        <v>204750</v>
      </c>
      <c r="AG445">
        <v>204750</v>
      </c>
      <c r="AH445">
        <v>204750</v>
      </c>
      <c r="AI445">
        <v>204750</v>
      </c>
      <c r="AJ445">
        <v>204750</v>
      </c>
      <c r="AK445">
        <v>204750</v>
      </c>
      <c r="AL445">
        <v>204750</v>
      </c>
      <c r="AM445">
        <v>204750</v>
      </c>
      <c r="AN445">
        <v>204750</v>
      </c>
      <c r="AO445">
        <v>204750</v>
      </c>
      <c r="AP445">
        <v>204750</v>
      </c>
      <c r="AQ445">
        <v>204750</v>
      </c>
      <c r="AR445">
        <v>204750</v>
      </c>
      <c r="AS445">
        <v>204750</v>
      </c>
      <c r="AT445">
        <v>7.6</v>
      </c>
      <c r="AU445">
        <v>7.6</v>
      </c>
      <c r="AV445">
        <v>7.6</v>
      </c>
      <c r="AW445">
        <v>7.6</v>
      </c>
      <c r="AX445">
        <v>7.6</v>
      </c>
      <c r="AY445">
        <v>7.6</v>
      </c>
      <c r="AZ445">
        <v>7.6</v>
      </c>
      <c r="BA445">
        <v>7.6</v>
      </c>
      <c r="BB445">
        <v>7.6</v>
      </c>
      <c r="BC445">
        <v>7.6</v>
      </c>
      <c r="BD445" t="s">
        <v>2388</v>
      </c>
    </row>
    <row r="446" spans="1:56" x14ac:dyDescent="0.25">
      <c r="A446" t="s">
        <v>121</v>
      </c>
      <c r="B446" t="s">
        <v>1173</v>
      </c>
      <c r="C446" t="s">
        <v>1833</v>
      </c>
      <c r="D446" t="s">
        <v>1353</v>
      </c>
      <c r="E446">
        <v>3</v>
      </c>
      <c r="F446">
        <v>451128</v>
      </c>
      <c r="G446">
        <v>451128</v>
      </c>
      <c r="H446">
        <v>559269</v>
      </c>
      <c r="I446">
        <v>466165</v>
      </c>
      <c r="J446">
        <v>451128</v>
      </c>
      <c r="K446">
        <v>451128</v>
      </c>
      <c r="L446">
        <v>451128</v>
      </c>
      <c r="M446">
        <v>451128</v>
      </c>
      <c r="N446">
        <v>451128</v>
      </c>
      <c r="O446">
        <v>451128</v>
      </c>
      <c r="P446">
        <v>526136</v>
      </c>
      <c r="Q446">
        <v>451128</v>
      </c>
      <c r="R446">
        <v>451128</v>
      </c>
      <c r="S446">
        <v>526136</v>
      </c>
      <c r="T446">
        <v>511217</v>
      </c>
      <c r="U446">
        <v>587000</v>
      </c>
      <c r="V446">
        <v>557000</v>
      </c>
      <c r="W446">
        <v>760000</v>
      </c>
      <c r="X446">
        <v>451128</v>
      </c>
      <c r="Y446">
        <v>451128</v>
      </c>
      <c r="Z446">
        <v>315790</v>
      </c>
      <c r="AA446">
        <v>315790</v>
      </c>
      <c r="AB446">
        <v>419488</v>
      </c>
      <c r="AC446">
        <v>326316</v>
      </c>
      <c r="AD446">
        <v>315790</v>
      </c>
      <c r="AE446">
        <v>315790</v>
      </c>
      <c r="AF446">
        <v>315790</v>
      </c>
      <c r="AG446">
        <v>315790</v>
      </c>
      <c r="AH446">
        <v>315790</v>
      </c>
      <c r="AI446">
        <v>315790</v>
      </c>
      <c r="AJ446">
        <v>368295</v>
      </c>
      <c r="AK446">
        <v>315790</v>
      </c>
      <c r="AL446">
        <v>315790</v>
      </c>
      <c r="AM446">
        <v>368295</v>
      </c>
      <c r="AN446">
        <v>383448</v>
      </c>
      <c r="AO446">
        <v>410900</v>
      </c>
      <c r="AP446">
        <v>389900</v>
      </c>
      <c r="AQ446">
        <v>532000</v>
      </c>
      <c r="AR446">
        <v>315790</v>
      </c>
      <c r="AS446">
        <v>315790</v>
      </c>
      <c r="AT446">
        <v>8.5</v>
      </c>
      <c r="AU446">
        <v>8.5</v>
      </c>
      <c r="AV446">
        <v>8.5</v>
      </c>
      <c r="AW446">
        <v>8.5</v>
      </c>
      <c r="AX446">
        <v>8.5</v>
      </c>
      <c r="AY446">
        <v>8.5</v>
      </c>
      <c r="AZ446">
        <v>8.5</v>
      </c>
      <c r="BA446">
        <v>8.5</v>
      </c>
      <c r="BB446">
        <v>8.5</v>
      </c>
      <c r="BC446">
        <v>8.5</v>
      </c>
      <c r="BD446" t="s">
        <v>2403</v>
      </c>
    </row>
    <row r="447" spans="1:56" x14ac:dyDescent="0.25">
      <c r="A447" t="s">
        <v>797</v>
      </c>
      <c r="B447" t="s">
        <v>1180</v>
      </c>
      <c r="C447" t="s">
        <v>1834</v>
      </c>
      <c r="D447" t="s">
        <v>1353</v>
      </c>
      <c r="E447">
        <v>0</v>
      </c>
      <c r="F447">
        <v>289333</v>
      </c>
      <c r="G447">
        <v>289333</v>
      </c>
      <c r="H447">
        <v>289333</v>
      </c>
      <c r="I447">
        <v>289333</v>
      </c>
      <c r="J447">
        <v>289333</v>
      </c>
      <c r="K447">
        <v>289333</v>
      </c>
      <c r="L447">
        <v>289333</v>
      </c>
      <c r="M447">
        <v>289333</v>
      </c>
      <c r="N447">
        <v>289333</v>
      </c>
      <c r="O447">
        <v>289333</v>
      </c>
      <c r="P447">
        <v>289333</v>
      </c>
      <c r="Q447">
        <v>289333</v>
      </c>
      <c r="R447">
        <v>289333</v>
      </c>
      <c r="S447">
        <v>289333</v>
      </c>
      <c r="T447">
        <v>289333</v>
      </c>
      <c r="U447">
        <v>289333</v>
      </c>
      <c r="V447">
        <v>289333</v>
      </c>
      <c r="W447">
        <v>289333</v>
      </c>
      <c r="X447">
        <v>289333</v>
      </c>
      <c r="Y447">
        <v>289333</v>
      </c>
      <c r="Z447">
        <v>217000</v>
      </c>
      <c r="AA447">
        <v>217000</v>
      </c>
      <c r="AB447">
        <v>217000</v>
      </c>
      <c r="AC447">
        <v>217000</v>
      </c>
      <c r="AD447">
        <v>217000</v>
      </c>
      <c r="AE447">
        <v>217000</v>
      </c>
      <c r="AF447">
        <v>217000</v>
      </c>
      <c r="AG447">
        <v>217000</v>
      </c>
      <c r="AH447">
        <v>217000</v>
      </c>
      <c r="AI447">
        <v>217000</v>
      </c>
      <c r="AJ447">
        <v>217000</v>
      </c>
      <c r="AK447">
        <v>217000</v>
      </c>
      <c r="AL447">
        <v>217000</v>
      </c>
      <c r="AM447">
        <v>217000</v>
      </c>
      <c r="AN447">
        <v>217000</v>
      </c>
      <c r="AO447">
        <v>217000</v>
      </c>
      <c r="AP447">
        <v>217000</v>
      </c>
      <c r="AQ447">
        <v>217000</v>
      </c>
      <c r="AR447">
        <v>217000</v>
      </c>
      <c r="AS447">
        <v>217000</v>
      </c>
      <c r="AT447">
        <v>6.6</v>
      </c>
      <c r="AU447">
        <v>6.6</v>
      </c>
      <c r="AV447">
        <v>6.6</v>
      </c>
      <c r="AW447">
        <v>6.6</v>
      </c>
      <c r="AX447">
        <v>6.6</v>
      </c>
      <c r="AY447">
        <v>6.6</v>
      </c>
      <c r="AZ447">
        <v>6.6</v>
      </c>
      <c r="BA447">
        <v>6.6</v>
      </c>
      <c r="BB447">
        <v>6.6</v>
      </c>
      <c r="BC447">
        <v>6.6</v>
      </c>
      <c r="BD447" t="s">
        <v>2410</v>
      </c>
    </row>
    <row r="448" spans="1:56" x14ac:dyDescent="0.25">
      <c r="A448" t="s">
        <v>781</v>
      </c>
      <c r="B448" t="s">
        <v>1267</v>
      </c>
      <c r="C448" t="s">
        <v>1835</v>
      </c>
      <c r="D448" t="s">
        <v>1353</v>
      </c>
      <c r="E448">
        <v>0</v>
      </c>
      <c r="F448">
        <v>333333</v>
      </c>
      <c r="G448">
        <v>333333</v>
      </c>
      <c r="H448">
        <v>333333</v>
      </c>
      <c r="I448">
        <v>333333</v>
      </c>
      <c r="J448">
        <v>413333</v>
      </c>
      <c r="K448">
        <v>333333</v>
      </c>
      <c r="L448">
        <v>413333</v>
      </c>
      <c r="M448">
        <v>333333</v>
      </c>
      <c r="N448">
        <v>333333</v>
      </c>
      <c r="O448">
        <v>333333</v>
      </c>
      <c r="P448">
        <v>333333</v>
      </c>
      <c r="Q448">
        <v>333333</v>
      </c>
      <c r="R448">
        <v>333333</v>
      </c>
      <c r="S448">
        <v>333333</v>
      </c>
      <c r="T448">
        <v>333333</v>
      </c>
      <c r="U448">
        <v>333333</v>
      </c>
      <c r="V448">
        <v>333333</v>
      </c>
      <c r="W448">
        <v>333333</v>
      </c>
      <c r="X448">
        <v>333333</v>
      </c>
      <c r="Y448">
        <v>333333</v>
      </c>
      <c r="Z448">
        <v>250000</v>
      </c>
      <c r="AA448">
        <v>250000</v>
      </c>
      <c r="AB448">
        <v>250000</v>
      </c>
      <c r="AC448">
        <v>250000</v>
      </c>
      <c r="AD448">
        <v>310000</v>
      </c>
      <c r="AE448">
        <v>250000</v>
      </c>
      <c r="AF448">
        <v>310000</v>
      </c>
      <c r="AG448">
        <v>250000</v>
      </c>
      <c r="AH448">
        <v>250000</v>
      </c>
      <c r="AI448">
        <v>250000</v>
      </c>
      <c r="AJ448">
        <v>250000</v>
      </c>
      <c r="AK448">
        <v>250000</v>
      </c>
      <c r="AL448">
        <v>250000</v>
      </c>
      <c r="AM448">
        <v>250000</v>
      </c>
      <c r="AN448">
        <v>250000</v>
      </c>
      <c r="AO448">
        <v>250000</v>
      </c>
      <c r="AP448">
        <v>250000</v>
      </c>
      <c r="AQ448">
        <v>250000</v>
      </c>
      <c r="AR448">
        <v>250000</v>
      </c>
      <c r="AS448">
        <v>250000</v>
      </c>
      <c r="AT448">
        <v>8.5</v>
      </c>
      <c r="AU448">
        <v>8.5</v>
      </c>
      <c r="AV448">
        <v>8.5</v>
      </c>
      <c r="AW448">
        <v>8.5</v>
      </c>
      <c r="AX448">
        <v>8.5</v>
      </c>
      <c r="AY448">
        <v>8.5</v>
      </c>
      <c r="AZ448">
        <v>8.5</v>
      </c>
      <c r="BA448">
        <v>8.5</v>
      </c>
      <c r="BB448">
        <v>8.5</v>
      </c>
      <c r="BC448">
        <v>8.5</v>
      </c>
      <c r="BD448" t="s">
        <v>2388</v>
      </c>
    </row>
    <row r="449" spans="1:56" x14ac:dyDescent="0.25">
      <c r="A449" t="s">
        <v>999</v>
      </c>
      <c r="B449" t="s">
        <v>1254</v>
      </c>
      <c r="C449" t="s">
        <v>1836</v>
      </c>
      <c r="D449" t="s">
        <v>1353</v>
      </c>
      <c r="E449">
        <v>0</v>
      </c>
      <c r="F449">
        <v>346667</v>
      </c>
      <c r="G449">
        <v>346667</v>
      </c>
      <c r="H449">
        <v>346667</v>
      </c>
      <c r="I449">
        <v>346667</v>
      </c>
      <c r="J449">
        <v>346667</v>
      </c>
      <c r="K449">
        <v>346667</v>
      </c>
      <c r="L449">
        <v>346667</v>
      </c>
      <c r="M449">
        <v>346667</v>
      </c>
      <c r="N449">
        <v>346667</v>
      </c>
      <c r="O449">
        <v>346667</v>
      </c>
      <c r="P449">
        <v>346667</v>
      </c>
      <c r="Q449">
        <v>346667</v>
      </c>
      <c r="R449">
        <v>346667</v>
      </c>
      <c r="S449">
        <v>346667</v>
      </c>
      <c r="T449">
        <v>346667</v>
      </c>
      <c r="U449">
        <v>346667</v>
      </c>
      <c r="V449">
        <v>346667</v>
      </c>
      <c r="W449">
        <v>346667</v>
      </c>
      <c r="X449">
        <v>346667</v>
      </c>
      <c r="Y449">
        <v>346667</v>
      </c>
      <c r="Z449">
        <v>260000</v>
      </c>
      <c r="AA449">
        <v>260000</v>
      </c>
      <c r="AB449">
        <v>260000</v>
      </c>
      <c r="AC449">
        <v>260000</v>
      </c>
      <c r="AD449">
        <v>260000</v>
      </c>
      <c r="AE449">
        <v>260000</v>
      </c>
      <c r="AF449">
        <v>260000</v>
      </c>
      <c r="AG449">
        <v>260000</v>
      </c>
      <c r="AH449">
        <v>260000</v>
      </c>
      <c r="AI449">
        <v>260000</v>
      </c>
      <c r="AJ449">
        <v>260000</v>
      </c>
      <c r="AK449">
        <v>260000</v>
      </c>
      <c r="AL449">
        <v>260000</v>
      </c>
      <c r="AM449">
        <v>260000</v>
      </c>
      <c r="AN449">
        <v>260000</v>
      </c>
      <c r="AO449">
        <v>260000</v>
      </c>
      <c r="AP449">
        <v>260000</v>
      </c>
      <c r="AQ449">
        <v>260000</v>
      </c>
      <c r="AR449">
        <v>260000</v>
      </c>
      <c r="AS449">
        <v>260000</v>
      </c>
      <c r="AT449">
        <v>8.1</v>
      </c>
      <c r="AU449">
        <v>8.1</v>
      </c>
      <c r="AV449">
        <v>8.1</v>
      </c>
      <c r="AW449">
        <v>8.1</v>
      </c>
      <c r="AX449">
        <v>8.1</v>
      </c>
      <c r="AY449">
        <v>8.1</v>
      </c>
      <c r="AZ449">
        <v>8.1</v>
      </c>
      <c r="BA449">
        <v>8.1</v>
      </c>
      <c r="BB449">
        <v>8.1</v>
      </c>
      <c r="BC449">
        <v>8.1</v>
      </c>
      <c r="BD449" t="s">
        <v>2388</v>
      </c>
    </row>
    <row r="450" spans="1:56" x14ac:dyDescent="0.25">
      <c r="A450" t="s">
        <v>174</v>
      </c>
      <c r="B450" t="s">
        <v>1220</v>
      </c>
      <c r="C450" t="s">
        <v>1841</v>
      </c>
      <c r="D450" t="s">
        <v>1353</v>
      </c>
      <c r="E450">
        <v>3</v>
      </c>
      <c r="F450">
        <v>400000</v>
      </c>
      <c r="G450">
        <v>340000</v>
      </c>
      <c r="H450">
        <v>410000</v>
      </c>
      <c r="I450">
        <v>340000</v>
      </c>
      <c r="J450">
        <v>340000</v>
      </c>
      <c r="K450">
        <v>340000</v>
      </c>
      <c r="L450">
        <v>340000</v>
      </c>
      <c r="M450">
        <v>340000</v>
      </c>
      <c r="N450">
        <v>340000</v>
      </c>
      <c r="O450">
        <v>340000</v>
      </c>
      <c r="P450">
        <v>360000</v>
      </c>
      <c r="Q450">
        <v>390000</v>
      </c>
      <c r="R450">
        <v>380000</v>
      </c>
      <c r="S450">
        <v>390000</v>
      </c>
      <c r="T450">
        <v>360000</v>
      </c>
      <c r="U450">
        <v>360000</v>
      </c>
      <c r="V450">
        <v>350000</v>
      </c>
      <c r="W450">
        <v>350000</v>
      </c>
      <c r="X450">
        <v>350000</v>
      </c>
      <c r="Y450">
        <v>350000</v>
      </c>
      <c r="Z450">
        <v>352000</v>
      </c>
      <c r="AA450">
        <v>299200</v>
      </c>
      <c r="AB450">
        <v>360800</v>
      </c>
      <c r="AC450">
        <v>299200</v>
      </c>
      <c r="AD450">
        <v>299200</v>
      </c>
      <c r="AE450">
        <v>299200</v>
      </c>
      <c r="AF450">
        <v>299200</v>
      </c>
      <c r="AG450">
        <v>299200</v>
      </c>
      <c r="AH450">
        <v>299200</v>
      </c>
      <c r="AI450">
        <v>299200</v>
      </c>
      <c r="AJ450">
        <v>316800</v>
      </c>
      <c r="AK450">
        <v>343200</v>
      </c>
      <c r="AL450">
        <v>334400</v>
      </c>
      <c r="AM450">
        <v>343200</v>
      </c>
      <c r="AN450">
        <v>316800</v>
      </c>
      <c r="AO450">
        <v>316800</v>
      </c>
      <c r="AP450">
        <v>308000</v>
      </c>
      <c r="AQ450">
        <v>308000</v>
      </c>
      <c r="AR450">
        <v>308000</v>
      </c>
      <c r="AS450">
        <v>308000</v>
      </c>
      <c r="AT450">
        <v>8.3000000000000007</v>
      </c>
      <c r="AU450">
        <v>8.3000000000000007</v>
      </c>
      <c r="AV450">
        <v>8.3000000000000007</v>
      </c>
      <c r="AW450">
        <v>8.3000000000000007</v>
      </c>
      <c r="AX450">
        <v>8.3000000000000007</v>
      </c>
      <c r="AY450">
        <v>8.3000000000000007</v>
      </c>
      <c r="AZ450">
        <v>8.3000000000000007</v>
      </c>
      <c r="BA450">
        <v>8.3000000000000007</v>
      </c>
      <c r="BB450">
        <v>8.3000000000000007</v>
      </c>
      <c r="BC450">
        <v>8.3000000000000007</v>
      </c>
      <c r="BD450" t="s">
        <v>2430</v>
      </c>
    </row>
    <row r="451" spans="1:56" x14ac:dyDescent="0.25">
      <c r="A451" t="s">
        <v>988</v>
      </c>
      <c r="B451" t="s">
        <v>1170</v>
      </c>
      <c r="C451" t="s">
        <v>1842</v>
      </c>
      <c r="D451" t="s">
        <v>1353</v>
      </c>
      <c r="E451">
        <v>1</v>
      </c>
      <c r="F451">
        <v>266667</v>
      </c>
      <c r="G451">
        <v>266667</v>
      </c>
      <c r="H451">
        <v>266667</v>
      </c>
      <c r="I451">
        <v>266667</v>
      </c>
      <c r="J451">
        <v>266667</v>
      </c>
      <c r="K451">
        <v>266667</v>
      </c>
      <c r="L451">
        <v>266667</v>
      </c>
      <c r="M451">
        <v>266667</v>
      </c>
      <c r="N451">
        <v>266667</v>
      </c>
      <c r="O451">
        <v>266667</v>
      </c>
      <c r="P451">
        <v>266667</v>
      </c>
      <c r="Q451">
        <v>266667</v>
      </c>
      <c r="R451">
        <v>266667</v>
      </c>
      <c r="S451">
        <v>266667</v>
      </c>
      <c r="T451">
        <v>266667</v>
      </c>
      <c r="U451">
        <v>266667</v>
      </c>
      <c r="V451">
        <v>266667</v>
      </c>
      <c r="W451">
        <v>266667</v>
      </c>
      <c r="X451">
        <v>266667</v>
      </c>
      <c r="Y451">
        <v>266667</v>
      </c>
      <c r="Z451">
        <v>200000</v>
      </c>
      <c r="AA451">
        <v>200000</v>
      </c>
      <c r="AB451">
        <v>200000</v>
      </c>
      <c r="AC451">
        <v>200000</v>
      </c>
      <c r="AD451">
        <v>200000</v>
      </c>
      <c r="AE451">
        <v>200000</v>
      </c>
      <c r="AF451">
        <v>200000</v>
      </c>
      <c r="AG451">
        <v>200000</v>
      </c>
      <c r="AH451">
        <v>200000</v>
      </c>
      <c r="AI451">
        <v>200000</v>
      </c>
      <c r="AJ451">
        <v>200000</v>
      </c>
      <c r="AK451">
        <v>200000</v>
      </c>
      <c r="AL451">
        <v>200000</v>
      </c>
      <c r="AM451">
        <v>200000</v>
      </c>
      <c r="AN451">
        <v>200000</v>
      </c>
      <c r="AO451">
        <v>200000</v>
      </c>
      <c r="AP451">
        <v>200000</v>
      </c>
      <c r="AQ451">
        <v>200000</v>
      </c>
      <c r="AR451">
        <v>200000</v>
      </c>
      <c r="AS451">
        <v>200000</v>
      </c>
      <c r="AT451">
        <v>8.1999999999999993</v>
      </c>
      <c r="AU451">
        <v>8.1999999999999993</v>
      </c>
      <c r="AV451">
        <v>8.1999999999999993</v>
      </c>
      <c r="AW451">
        <v>8.1999999999999993</v>
      </c>
      <c r="AX451">
        <v>8.1999999999999993</v>
      </c>
      <c r="AY451">
        <v>8.1999999999999993</v>
      </c>
      <c r="AZ451">
        <v>8.1999999999999993</v>
      </c>
      <c r="BA451">
        <v>8.1999999999999993</v>
      </c>
      <c r="BB451">
        <v>8.1999999999999993</v>
      </c>
      <c r="BC451">
        <v>8.1999999999999993</v>
      </c>
      <c r="BD451" t="s">
        <v>2437</v>
      </c>
    </row>
    <row r="452" spans="1:56" x14ac:dyDescent="0.25">
      <c r="A452" t="s">
        <v>379</v>
      </c>
      <c r="B452" t="s">
        <v>1306</v>
      </c>
      <c r="C452" t="s">
        <v>1843</v>
      </c>
      <c r="D452" t="s">
        <v>1353</v>
      </c>
      <c r="E452">
        <v>0</v>
      </c>
      <c r="F452">
        <v>230000</v>
      </c>
      <c r="G452">
        <v>230000</v>
      </c>
      <c r="H452">
        <v>230000</v>
      </c>
      <c r="I452">
        <v>230000</v>
      </c>
      <c r="J452">
        <v>230000</v>
      </c>
      <c r="K452">
        <v>230000</v>
      </c>
      <c r="L452">
        <v>230000</v>
      </c>
      <c r="M452">
        <v>230000</v>
      </c>
      <c r="N452">
        <v>230000</v>
      </c>
      <c r="O452">
        <v>230000</v>
      </c>
      <c r="P452">
        <v>230000</v>
      </c>
      <c r="Q452">
        <v>230000</v>
      </c>
      <c r="R452">
        <v>230000</v>
      </c>
      <c r="S452">
        <v>230000</v>
      </c>
      <c r="T452">
        <v>230000</v>
      </c>
      <c r="U452">
        <v>230000</v>
      </c>
      <c r="V452">
        <v>230000</v>
      </c>
      <c r="W452">
        <v>230000</v>
      </c>
      <c r="X452">
        <v>230000</v>
      </c>
      <c r="Y452">
        <v>230000</v>
      </c>
      <c r="Z452">
        <v>207000</v>
      </c>
      <c r="AA452">
        <v>207000</v>
      </c>
      <c r="AB452">
        <v>207000</v>
      </c>
      <c r="AC452">
        <v>207000</v>
      </c>
      <c r="AD452">
        <v>207000</v>
      </c>
      <c r="AE452">
        <v>207000</v>
      </c>
      <c r="AF452">
        <v>207000</v>
      </c>
      <c r="AG452">
        <v>207000</v>
      </c>
      <c r="AH452">
        <v>207000</v>
      </c>
      <c r="AI452">
        <v>207000</v>
      </c>
      <c r="AJ452">
        <v>207000</v>
      </c>
      <c r="AK452">
        <v>207000</v>
      </c>
      <c r="AL452">
        <v>207000</v>
      </c>
      <c r="AM452">
        <v>207000</v>
      </c>
      <c r="AN452">
        <v>207000</v>
      </c>
      <c r="AO452">
        <v>207000</v>
      </c>
      <c r="AP452">
        <v>207000</v>
      </c>
      <c r="AQ452">
        <v>207000</v>
      </c>
      <c r="AR452">
        <v>207000</v>
      </c>
      <c r="AS452">
        <v>207000</v>
      </c>
      <c r="AT452">
        <v>8.6</v>
      </c>
      <c r="AU452">
        <v>8.6</v>
      </c>
      <c r="AV452">
        <v>8.6</v>
      </c>
      <c r="AW452">
        <v>8.6</v>
      </c>
      <c r="AX452">
        <v>8.6</v>
      </c>
      <c r="AY452">
        <v>8.6</v>
      </c>
      <c r="AZ452">
        <v>8.6</v>
      </c>
      <c r="BA452">
        <v>8.6</v>
      </c>
      <c r="BB452">
        <v>8.6</v>
      </c>
      <c r="BC452">
        <v>8.6</v>
      </c>
      <c r="BD452" t="s">
        <v>2394</v>
      </c>
    </row>
    <row r="453" spans="1:56" x14ac:dyDescent="0.25">
      <c r="A453" t="s">
        <v>811</v>
      </c>
      <c r="B453" t="s">
        <v>1208</v>
      </c>
      <c r="C453" t="s">
        <v>1844</v>
      </c>
      <c r="D453" t="s">
        <v>1353</v>
      </c>
      <c r="E453">
        <v>0</v>
      </c>
      <c r="F453">
        <v>239999</v>
      </c>
      <c r="G453">
        <v>239999</v>
      </c>
      <c r="H453">
        <v>239999</v>
      </c>
      <c r="I453">
        <v>239999</v>
      </c>
      <c r="J453">
        <v>239999</v>
      </c>
      <c r="K453">
        <v>239999</v>
      </c>
      <c r="L453">
        <v>239999</v>
      </c>
      <c r="M453">
        <v>239999</v>
      </c>
      <c r="N453">
        <v>239999</v>
      </c>
      <c r="O453">
        <v>239999</v>
      </c>
      <c r="P453">
        <v>239999</v>
      </c>
      <c r="Q453">
        <v>239999</v>
      </c>
      <c r="R453">
        <v>239999</v>
      </c>
      <c r="S453">
        <v>239999</v>
      </c>
      <c r="T453">
        <v>239999</v>
      </c>
      <c r="U453">
        <v>239999</v>
      </c>
      <c r="V453">
        <v>239999</v>
      </c>
      <c r="W453">
        <v>239999</v>
      </c>
      <c r="X453">
        <v>239999</v>
      </c>
      <c r="Y453">
        <v>239999</v>
      </c>
      <c r="Z453">
        <v>179999</v>
      </c>
      <c r="AA453">
        <v>179999</v>
      </c>
      <c r="AB453">
        <v>179999</v>
      </c>
      <c r="AC453">
        <v>179999</v>
      </c>
      <c r="AD453">
        <v>179999</v>
      </c>
      <c r="AE453">
        <v>179999</v>
      </c>
      <c r="AF453">
        <v>179999</v>
      </c>
      <c r="AG453">
        <v>179999</v>
      </c>
      <c r="AH453">
        <v>179999</v>
      </c>
      <c r="AI453">
        <v>179999</v>
      </c>
      <c r="AJ453">
        <v>179999</v>
      </c>
      <c r="AK453">
        <v>179999</v>
      </c>
      <c r="AL453">
        <v>179999</v>
      </c>
      <c r="AM453">
        <v>179999</v>
      </c>
      <c r="AN453">
        <v>179999</v>
      </c>
      <c r="AO453">
        <v>179999</v>
      </c>
      <c r="AP453">
        <v>179999</v>
      </c>
      <c r="AQ453">
        <v>179999</v>
      </c>
      <c r="AR453">
        <v>179999</v>
      </c>
      <c r="AS453">
        <v>179999</v>
      </c>
      <c r="AT453">
        <v>8.4</v>
      </c>
      <c r="AU453">
        <v>8.4</v>
      </c>
      <c r="AV453">
        <v>8.4</v>
      </c>
      <c r="AW453">
        <v>8.4</v>
      </c>
      <c r="AX453">
        <v>8.4</v>
      </c>
      <c r="AY453">
        <v>8.4</v>
      </c>
      <c r="AZ453">
        <v>8.4</v>
      </c>
      <c r="BA453">
        <v>8.4</v>
      </c>
      <c r="BB453">
        <v>8.4</v>
      </c>
      <c r="BC453">
        <v>8.4</v>
      </c>
      <c r="BD453" t="s">
        <v>2412</v>
      </c>
    </row>
    <row r="454" spans="1:56" x14ac:dyDescent="0.25">
      <c r="A454" t="s">
        <v>145</v>
      </c>
      <c r="B454" t="s">
        <v>1207</v>
      </c>
      <c r="C454" t="s">
        <v>1847</v>
      </c>
      <c r="D454" t="s">
        <v>1353</v>
      </c>
      <c r="E454">
        <v>0</v>
      </c>
      <c r="F454">
        <v>398667</v>
      </c>
      <c r="G454">
        <v>398667</v>
      </c>
      <c r="H454">
        <v>532000</v>
      </c>
      <c r="I454">
        <v>532000</v>
      </c>
      <c r="J454">
        <v>398667</v>
      </c>
      <c r="K454">
        <v>398667</v>
      </c>
      <c r="L454">
        <v>385333</v>
      </c>
      <c r="M454">
        <v>398667</v>
      </c>
      <c r="N454">
        <v>386667</v>
      </c>
      <c r="O454">
        <v>398667</v>
      </c>
      <c r="P454">
        <v>398667</v>
      </c>
      <c r="Q454">
        <v>398667</v>
      </c>
      <c r="R454">
        <v>406667</v>
      </c>
      <c r="S454">
        <v>506667</v>
      </c>
      <c r="T454">
        <v>506667</v>
      </c>
      <c r="U454">
        <v>506667</v>
      </c>
      <c r="V454">
        <v>532000</v>
      </c>
      <c r="W454">
        <v>532000</v>
      </c>
      <c r="X454">
        <v>398667</v>
      </c>
      <c r="Y454">
        <v>398667</v>
      </c>
      <c r="Z454">
        <v>299000</v>
      </c>
      <c r="AA454">
        <v>299000</v>
      </c>
      <c r="AB454">
        <v>399000</v>
      </c>
      <c r="AC454">
        <v>399000</v>
      </c>
      <c r="AD454">
        <v>299000</v>
      </c>
      <c r="AE454">
        <v>299000</v>
      </c>
      <c r="AF454">
        <v>289000</v>
      </c>
      <c r="AG454">
        <v>299000</v>
      </c>
      <c r="AH454">
        <v>290000</v>
      </c>
      <c r="AI454">
        <v>299000</v>
      </c>
      <c r="AJ454">
        <v>299000</v>
      </c>
      <c r="AK454">
        <v>299000</v>
      </c>
      <c r="AL454">
        <v>305000</v>
      </c>
      <c r="AM454">
        <v>380000</v>
      </c>
      <c r="AN454">
        <v>380000</v>
      </c>
      <c r="AO454">
        <v>380000</v>
      </c>
      <c r="AP454">
        <v>399000</v>
      </c>
      <c r="AQ454">
        <v>399000</v>
      </c>
      <c r="AR454">
        <v>299000</v>
      </c>
      <c r="AS454">
        <v>299000</v>
      </c>
      <c r="AT454">
        <v>8.5</v>
      </c>
      <c r="AU454">
        <v>8.5</v>
      </c>
      <c r="AV454">
        <v>8.5</v>
      </c>
      <c r="AW454">
        <v>8.5</v>
      </c>
      <c r="AX454">
        <v>8.5</v>
      </c>
      <c r="AY454">
        <v>8.5</v>
      </c>
      <c r="AZ454">
        <v>8.5</v>
      </c>
      <c r="BA454">
        <v>8.5</v>
      </c>
      <c r="BB454">
        <v>8.5</v>
      </c>
      <c r="BC454">
        <v>8.5</v>
      </c>
      <c r="BD454" t="s">
        <v>2388</v>
      </c>
    </row>
    <row r="455" spans="1:56" x14ac:dyDescent="0.25">
      <c r="A455" t="s">
        <v>724</v>
      </c>
      <c r="B455" t="s">
        <v>1170</v>
      </c>
      <c r="C455" t="s">
        <v>1848</v>
      </c>
      <c r="D455" t="s">
        <v>1353</v>
      </c>
      <c r="E455">
        <v>0</v>
      </c>
      <c r="F455">
        <v>300000</v>
      </c>
      <c r="G455">
        <v>300000</v>
      </c>
      <c r="H455">
        <v>300000</v>
      </c>
      <c r="I455">
        <v>300000</v>
      </c>
      <c r="J455">
        <v>300000</v>
      </c>
      <c r="K455">
        <v>300000</v>
      </c>
      <c r="L455">
        <v>300000</v>
      </c>
      <c r="M455">
        <v>300000</v>
      </c>
      <c r="N455">
        <v>300000</v>
      </c>
      <c r="O455">
        <v>300000</v>
      </c>
      <c r="P455">
        <v>300000</v>
      </c>
      <c r="Q455">
        <v>300000</v>
      </c>
      <c r="R455">
        <v>300000</v>
      </c>
      <c r="S455">
        <v>300000</v>
      </c>
      <c r="T455">
        <v>300000</v>
      </c>
      <c r="U455">
        <v>300000</v>
      </c>
      <c r="V455">
        <v>300000</v>
      </c>
      <c r="W455">
        <v>300000</v>
      </c>
      <c r="X455">
        <v>300000</v>
      </c>
      <c r="Y455">
        <v>300000</v>
      </c>
      <c r="Z455">
        <v>225000</v>
      </c>
      <c r="AA455">
        <v>225000</v>
      </c>
      <c r="AB455">
        <v>225000</v>
      </c>
      <c r="AC455">
        <v>225000</v>
      </c>
      <c r="AD455">
        <v>225000</v>
      </c>
      <c r="AE455">
        <v>225000</v>
      </c>
      <c r="AF455">
        <v>225000</v>
      </c>
      <c r="AG455">
        <v>225000</v>
      </c>
      <c r="AH455">
        <v>225000</v>
      </c>
      <c r="AI455">
        <v>225000</v>
      </c>
      <c r="AJ455">
        <v>225000</v>
      </c>
      <c r="AK455">
        <v>225000</v>
      </c>
      <c r="AL455">
        <v>225000</v>
      </c>
      <c r="AM455">
        <v>225000</v>
      </c>
      <c r="AN455">
        <v>225000</v>
      </c>
      <c r="AO455">
        <v>225000</v>
      </c>
      <c r="AP455">
        <v>225000</v>
      </c>
      <c r="AQ455">
        <v>225000</v>
      </c>
      <c r="AR455">
        <v>225000</v>
      </c>
      <c r="AS455">
        <v>225000</v>
      </c>
      <c r="AT455">
        <v>7.6</v>
      </c>
      <c r="AU455">
        <v>7.6</v>
      </c>
      <c r="AV455">
        <v>7.6</v>
      </c>
      <c r="AW455">
        <v>7.6</v>
      </c>
      <c r="AX455">
        <v>7.6</v>
      </c>
      <c r="AY455">
        <v>7.6</v>
      </c>
      <c r="AZ455">
        <v>7.6</v>
      </c>
      <c r="BA455">
        <v>7.6</v>
      </c>
      <c r="BB455">
        <v>7.6</v>
      </c>
      <c r="BC455">
        <v>7.6</v>
      </c>
      <c r="BD455" t="s">
        <v>2393</v>
      </c>
    </row>
    <row r="456" spans="1:56" x14ac:dyDescent="0.25">
      <c r="A456" t="s">
        <v>844</v>
      </c>
      <c r="B456" t="s">
        <v>1290</v>
      </c>
      <c r="C456" t="s">
        <v>1849</v>
      </c>
      <c r="D456" t="s">
        <v>1353</v>
      </c>
      <c r="E456">
        <v>0</v>
      </c>
      <c r="F456">
        <v>220000</v>
      </c>
      <c r="G456">
        <v>220000</v>
      </c>
      <c r="H456">
        <v>220000</v>
      </c>
      <c r="I456">
        <v>220000</v>
      </c>
      <c r="J456">
        <v>220000</v>
      </c>
      <c r="K456">
        <v>220000</v>
      </c>
      <c r="L456">
        <v>220000</v>
      </c>
      <c r="M456">
        <v>220000</v>
      </c>
      <c r="N456">
        <v>220000</v>
      </c>
      <c r="O456">
        <v>220000</v>
      </c>
      <c r="P456">
        <v>220000</v>
      </c>
      <c r="Q456">
        <v>220000</v>
      </c>
      <c r="R456">
        <v>220000</v>
      </c>
      <c r="S456">
        <v>220000</v>
      </c>
      <c r="T456">
        <v>220000</v>
      </c>
      <c r="U456">
        <v>220000</v>
      </c>
      <c r="V456">
        <v>220000</v>
      </c>
      <c r="W456">
        <v>293333</v>
      </c>
      <c r="X456">
        <v>220000</v>
      </c>
      <c r="Y456">
        <v>220000</v>
      </c>
      <c r="Z456">
        <v>165000</v>
      </c>
      <c r="AA456">
        <v>165000</v>
      </c>
      <c r="AB456">
        <v>165000</v>
      </c>
      <c r="AC456">
        <v>165000</v>
      </c>
      <c r="AD456">
        <v>165000</v>
      </c>
      <c r="AE456">
        <v>165000</v>
      </c>
      <c r="AF456">
        <v>165000</v>
      </c>
      <c r="AG456">
        <v>165000</v>
      </c>
      <c r="AH456">
        <v>165000</v>
      </c>
      <c r="AI456">
        <v>165000</v>
      </c>
      <c r="AJ456">
        <v>165000</v>
      </c>
      <c r="AK456">
        <v>165000</v>
      </c>
      <c r="AL456">
        <v>165000</v>
      </c>
      <c r="AM456">
        <v>165000</v>
      </c>
      <c r="AN456">
        <v>165000</v>
      </c>
      <c r="AO456">
        <v>165000</v>
      </c>
      <c r="AP456">
        <v>165000</v>
      </c>
      <c r="AQ456">
        <v>220000</v>
      </c>
      <c r="AR456">
        <v>165000</v>
      </c>
      <c r="AS456">
        <v>165000</v>
      </c>
      <c r="AT456">
        <v>8.4</v>
      </c>
      <c r="AU456">
        <v>8.4</v>
      </c>
      <c r="AV456">
        <v>8.4</v>
      </c>
      <c r="AW456">
        <v>8.4</v>
      </c>
      <c r="AX456">
        <v>8.4</v>
      </c>
      <c r="AY456">
        <v>8.4</v>
      </c>
      <c r="AZ456">
        <v>8.4</v>
      </c>
      <c r="BA456">
        <v>8.4</v>
      </c>
      <c r="BB456">
        <v>8.4</v>
      </c>
      <c r="BC456">
        <v>8.4</v>
      </c>
      <c r="BD456" t="s">
        <v>2406</v>
      </c>
    </row>
    <row r="457" spans="1:56" x14ac:dyDescent="0.25">
      <c r="A457" t="s">
        <v>896</v>
      </c>
      <c r="B457" t="s">
        <v>1176</v>
      </c>
      <c r="C457" t="s">
        <v>1850</v>
      </c>
      <c r="D457" t="s">
        <v>1353</v>
      </c>
      <c r="E457">
        <v>0</v>
      </c>
      <c r="F457">
        <v>281309</v>
      </c>
      <c r="G457">
        <v>313684</v>
      </c>
      <c r="H457">
        <v>263828</v>
      </c>
      <c r="I457">
        <v>313684</v>
      </c>
      <c r="J457">
        <v>241935</v>
      </c>
      <c r="K457">
        <v>285263</v>
      </c>
      <c r="L457">
        <v>241935</v>
      </c>
      <c r="M457">
        <v>285263</v>
      </c>
      <c r="N457">
        <v>241935</v>
      </c>
      <c r="O457">
        <v>287397</v>
      </c>
      <c r="P457">
        <v>241935</v>
      </c>
      <c r="Q457">
        <v>301662</v>
      </c>
      <c r="R457">
        <v>312373</v>
      </c>
      <c r="S457">
        <v>287397</v>
      </c>
      <c r="T457">
        <v>276615</v>
      </c>
      <c r="U457">
        <v>285263</v>
      </c>
      <c r="V457">
        <v>286919</v>
      </c>
      <c r="W457">
        <v>290239</v>
      </c>
      <c r="X457">
        <v>310450</v>
      </c>
      <c r="Y457">
        <v>308231</v>
      </c>
      <c r="Z457">
        <v>174412</v>
      </c>
      <c r="AA457">
        <v>188210</v>
      </c>
      <c r="AB457">
        <v>163573</v>
      </c>
      <c r="AC457">
        <v>188210</v>
      </c>
      <c r="AD457">
        <v>150000</v>
      </c>
      <c r="AE457">
        <v>171158</v>
      </c>
      <c r="AF457">
        <v>150000</v>
      </c>
      <c r="AG457">
        <v>171158</v>
      </c>
      <c r="AH457">
        <v>150000</v>
      </c>
      <c r="AI457">
        <v>172438</v>
      </c>
      <c r="AJ457">
        <v>150000</v>
      </c>
      <c r="AK457">
        <v>180997</v>
      </c>
      <c r="AL457">
        <v>193671</v>
      </c>
      <c r="AM457">
        <v>172438</v>
      </c>
      <c r="AN457">
        <v>171501</v>
      </c>
      <c r="AO457">
        <v>171158</v>
      </c>
      <c r="AP457">
        <v>177890</v>
      </c>
      <c r="AQ457">
        <v>174143</v>
      </c>
      <c r="AR457">
        <v>192479</v>
      </c>
      <c r="AS457">
        <v>184939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 t="s">
        <v>2407</v>
      </c>
    </row>
    <row r="458" spans="1:56" x14ac:dyDescent="0.25">
      <c r="A458" t="s">
        <v>359</v>
      </c>
      <c r="B458" t="s">
        <v>1217</v>
      </c>
      <c r="C458" t="s">
        <v>1851</v>
      </c>
      <c r="D458" t="s">
        <v>1353</v>
      </c>
      <c r="E458">
        <v>0</v>
      </c>
      <c r="F458">
        <v>476001</v>
      </c>
      <c r="G458">
        <v>449333</v>
      </c>
      <c r="H458">
        <v>609332</v>
      </c>
      <c r="I458">
        <v>502664</v>
      </c>
      <c r="J458">
        <v>409333</v>
      </c>
      <c r="K458">
        <v>409333</v>
      </c>
      <c r="L458">
        <v>409333</v>
      </c>
      <c r="M458">
        <v>409333</v>
      </c>
      <c r="N458">
        <v>409333</v>
      </c>
      <c r="O458">
        <v>409333</v>
      </c>
      <c r="P458">
        <v>409333</v>
      </c>
      <c r="Q458">
        <v>409333</v>
      </c>
      <c r="R458">
        <v>409333</v>
      </c>
      <c r="S458">
        <v>409333</v>
      </c>
      <c r="T458">
        <v>449333</v>
      </c>
      <c r="U458">
        <v>609332</v>
      </c>
      <c r="V458">
        <v>582666</v>
      </c>
      <c r="W458">
        <v>609332</v>
      </c>
      <c r="X458">
        <v>409333</v>
      </c>
      <c r="Y458">
        <v>409333</v>
      </c>
      <c r="Z458">
        <v>357001</v>
      </c>
      <c r="AA458">
        <v>337000</v>
      </c>
      <c r="AB458">
        <v>456999</v>
      </c>
      <c r="AC458">
        <v>376998</v>
      </c>
      <c r="AD458">
        <v>307000</v>
      </c>
      <c r="AE458">
        <v>307000</v>
      </c>
      <c r="AF458">
        <v>307000</v>
      </c>
      <c r="AG458">
        <v>307000</v>
      </c>
      <c r="AH458">
        <v>307000</v>
      </c>
      <c r="AI458">
        <v>307000</v>
      </c>
      <c r="AJ458">
        <v>307000</v>
      </c>
      <c r="AK458">
        <v>307000</v>
      </c>
      <c r="AL458">
        <v>307000</v>
      </c>
      <c r="AM458">
        <v>307000</v>
      </c>
      <c r="AN458">
        <v>337000</v>
      </c>
      <c r="AO458">
        <v>456999</v>
      </c>
      <c r="AP458">
        <v>436999</v>
      </c>
      <c r="AQ458">
        <v>456999</v>
      </c>
      <c r="AR458">
        <v>307000</v>
      </c>
      <c r="AS458">
        <v>307000</v>
      </c>
      <c r="AT458">
        <v>8.1</v>
      </c>
      <c r="AU458">
        <v>8.1</v>
      </c>
      <c r="AV458">
        <v>8.1</v>
      </c>
      <c r="AW458">
        <v>8.1</v>
      </c>
      <c r="AX458">
        <v>8.1</v>
      </c>
      <c r="AY458">
        <v>8.1</v>
      </c>
      <c r="AZ458">
        <v>8.1</v>
      </c>
      <c r="BA458">
        <v>8.1</v>
      </c>
      <c r="BB458">
        <v>8.1</v>
      </c>
      <c r="BC458">
        <v>8.1</v>
      </c>
      <c r="BD458" t="s">
        <v>2438</v>
      </c>
    </row>
    <row r="459" spans="1:56" x14ac:dyDescent="0.25">
      <c r="A459" t="s">
        <v>79</v>
      </c>
      <c r="B459" t="s">
        <v>1168</v>
      </c>
      <c r="C459" t="s">
        <v>1853</v>
      </c>
      <c r="D459" t="s">
        <v>1353</v>
      </c>
      <c r="E459">
        <v>2</v>
      </c>
      <c r="F459">
        <v>290667</v>
      </c>
      <c r="G459">
        <v>637332</v>
      </c>
      <c r="H459">
        <v>437331</v>
      </c>
      <c r="I459">
        <v>637332</v>
      </c>
      <c r="J459">
        <v>277335</v>
      </c>
      <c r="K459">
        <v>277335</v>
      </c>
      <c r="L459">
        <v>290667</v>
      </c>
      <c r="M459">
        <v>290667</v>
      </c>
      <c r="N459">
        <v>290667</v>
      </c>
      <c r="O459">
        <v>290667</v>
      </c>
      <c r="P459">
        <v>290667</v>
      </c>
      <c r="Q459">
        <v>290667</v>
      </c>
      <c r="R459">
        <v>290667</v>
      </c>
      <c r="S459">
        <v>290667</v>
      </c>
      <c r="T459">
        <v>637332</v>
      </c>
      <c r="U459">
        <v>437331</v>
      </c>
      <c r="V459">
        <v>637332</v>
      </c>
      <c r="W459">
        <v>437331</v>
      </c>
      <c r="X459">
        <v>290667</v>
      </c>
      <c r="Y459">
        <v>246827</v>
      </c>
      <c r="Z459">
        <v>218000</v>
      </c>
      <c r="AA459">
        <v>477999</v>
      </c>
      <c r="AB459">
        <v>327998</v>
      </c>
      <c r="AC459">
        <v>477999</v>
      </c>
      <c r="AD459">
        <v>208001</v>
      </c>
      <c r="AE459">
        <v>208001</v>
      </c>
      <c r="AF459">
        <v>218000</v>
      </c>
      <c r="AG459">
        <v>218000</v>
      </c>
      <c r="AH459">
        <v>218000</v>
      </c>
      <c r="AI459">
        <v>218000</v>
      </c>
      <c r="AJ459">
        <v>218000</v>
      </c>
      <c r="AK459">
        <v>218000</v>
      </c>
      <c r="AL459">
        <v>218000</v>
      </c>
      <c r="AM459">
        <v>218000</v>
      </c>
      <c r="AN459">
        <v>477999</v>
      </c>
      <c r="AO459">
        <v>327998</v>
      </c>
      <c r="AP459">
        <v>477999</v>
      </c>
      <c r="AQ459">
        <v>327998</v>
      </c>
      <c r="AR459">
        <v>218000</v>
      </c>
      <c r="AS459">
        <v>185120</v>
      </c>
      <c r="AT459">
        <v>8.3000000000000007</v>
      </c>
      <c r="AU459">
        <v>8.3000000000000007</v>
      </c>
      <c r="AV459">
        <v>8.3000000000000007</v>
      </c>
      <c r="AW459">
        <v>8.3000000000000007</v>
      </c>
      <c r="AX459">
        <v>8.3000000000000007</v>
      </c>
      <c r="AY459">
        <v>8.3000000000000007</v>
      </c>
      <c r="AZ459">
        <v>8.3000000000000007</v>
      </c>
      <c r="BA459">
        <v>8.3000000000000007</v>
      </c>
      <c r="BB459">
        <v>8.3000000000000007</v>
      </c>
      <c r="BC459">
        <v>8.3000000000000007</v>
      </c>
      <c r="BD459" t="s">
        <v>2387</v>
      </c>
    </row>
    <row r="460" spans="1:56" x14ac:dyDescent="0.25">
      <c r="A460" t="s">
        <v>343</v>
      </c>
      <c r="B460" t="s">
        <v>1190</v>
      </c>
      <c r="C460" t="s">
        <v>1856</v>
      </c>
      <c r="D460" t="s">
        <v>1353</v>
      </c>
      <c r="E460">
        <v>0</v>
      </c>
      <c r="F460">
        <v>200000</v>
      </c>
      <c r="G460">
        <v>200000</v>
      </c>
      <c r="H460">
        <v>233333</v>
      </c>
      <c r="I460">
        <v>233333</v>
      </c>
      <c r="J460">
        <v>175000</v>
      </c>
      <c r="K460">
        <v>175000</v>
      </c>
      <c r="L460">
        <v>175000</v>
      </c>
      <c r="M460">
        <v>175000</v>
      </c>
      <c r="N460">
        <v>150000</v>
      </c>
      <c r="O460">
        <v>200000</v>
      </c>
      <c r="P460">
        <v>150000</v>
      </c>
      <c r="Q460">
        <v>200000</v>
      </c>
      <c r="R460">
        <v>200000</v>
      </c>
      <c r="S460">
        <v>200000</v>
      </c>
      <c r="T460">
        <v>200000</v>
      </c>
      <c r="U460">
        <v>200000</v>
      </c>
      <c r="V460">
        <v>233333</v>
      </c>
      <c r="W460">
        <v>233333</v>
      </c>
      <c r="X460">
        <v>200000</v>
      </c>
      <c r="Y460">
        <v>200000</v>
      </c>
      <c r="Z460">
        <v>150000</v>
      </c>
      <c r="AA460">
        <v>150000</v>
      </c>
      <c r="AB460">
        <v>175000</v>
      </c>
      <c r="AC460">
        <v>175000</v>
      </c>
      <c r="AD460">
        <v>122500</v>
      </c>
      <c r="AE460">
        <v>122500</v>
      </c>
      <c r="AF460">
        <v>122500</v>
      </c>
      <c r="AG460">
        <v>122500</v>
      </c>
      <c r="AH460">
        <v>135000</v>
      </c>
      <c r="AI460">
        <v>150000</v>
      </c>
      <c r="AJ460">
        <v>135000</v>
      </c>
      <c r="AK460">
        <v>150000</v>
      </c>
      <c r="AL460">
        <v>150000</v>
      </c>
      <c r="AM460">
        <v>150000</v>
      </c>
      <c r="AN460">
        <v>150000</v>
      </c>
      <c r="AO460">
        <v>150000</v>
      </c>
      <c r="AP460">
        <v>175000</v>
      </c>
      <c r="AQ460">
        <v>175000</v>
      </c>
      <c r="AR460">
        <v>150000</v>
      </c>
      <c r="AS460">
        <v>150000</v>
      </c>
      <c r="AT460">
        <v>7.9</v>
      </c>
      <c r="AU460">
        <v>7.9</v>
      </c>
      <c r="AV460">
        <v>7.9</v>
      </c>
      <c r="AW460">
        <v>7.9</v>
      </c>
      <c r="AX460">
        <v>7.9</v>
      </c>
      <c r="AY460">
        <v>7.9</v>
      </c>
      <c r="AZ460">
        <v>7.9</v>
      </c>
      <c r="BA460">
        <v>7.9</v>
      </c>
      <c r="BB460">
        <v>7.9</v>
      </c>
      <c r="BC460">
        <v>7.9</v>
      </c>
      <c r="BD460" t="s">
        <v>2388</v>
      </c>
    </row>
    <row r="461" spans="1:56" x14ac:dyDescent="0.25">
      <c r="A461" t="s">
        <v>494</v>
      </c>
      <c r="B461" t="s">
        <v>1215</v>
      </c>
      <c r="C461" t="s">
        <v>1857</v>
      </c>
      <c r="D461" t="s">
        <v>1353</v>
      </c>
      <c r="E461">
        <v>0</v>
      </c>
      <c r="F461">
        <v>293333</v>
      </c>
      <c r="G461">
        <v>293333</v>
      </c>
      <c r="H461">
        <v>293333</v>
      </c>
      <c r="I461">
        <v>293333</v>
      </c>
      <c r="J461">
        <v>293333</v>
      </c>
      <c r="K461">
        <v>293333</v>
      </c>
      <c r="L461">
        <v>293333</v>
      </c>
      <c r="M461">
        <v>293333</v>
      </c>
      <c r="N461">
        <v>293333</v>
      </c>
      <c r="O461">
        <v>293333</v>
      </c>
      <c r="P461">
        <v>293333</v>
      </c>
      <c r="Q461">
        <v>293333</v>
      </c>
      <c r="R461">
        <v>293333</v>
      </c>
      <c r="S461">
        <v>293333</v>
      </c>
      <c r="T461">
        <v>293333</v>
      </c>
      <c r="U461">
        <v>293333</v>
      </c>
      <c r="V461">
        <v>293333</v>
      </c>
      <c r="W461">
        <v>293333</v>
      </c>
      <c r="X461">
        <v>293333</v>
      </c>
      <c r="Y461">
        <v>293333</v>
      </c>
      <c r="Z461">
        <v>220000</v>
      </c>
      <c r="AA461">
        <v>220000</v>
      </c>
      <c r="AB461">
        <v>220000</v>
      </c>
      <c r="AC461">
        <v>220000</v>
      </c>
      <c r="AD461">
        <v>220000</v>
      </c>
      <c r="AE461">
        <v>220000</v>
      </c>
      <c r="AF461">
        <v>220000</v>
      </c>
      <c r="AG461">
        <v>220000</v>
      </c>
      <c r="AH461">
        <v>220000</v>
      </c>
      <c r="AI461">
        <v>220000</v>
      </c>
      <c r="AJ461">
        <v>220000</v>
      </c>
      <c r="AK461">
        <v>220000</v>
      </c>
      <c r="AL461">
        <v>220000</v>
      </c>
      <c r="AM461">
        <v>220000</v>
      </c>
      <c r="AN461">
        <v>220000</v>
      </c>
      <c r="AO461">
        <v>220000</v>
      </c>
      <c r="AP461">
        <v>220000</v>
      </c>
      <c r="AQ461">
        <v>220000</v>
      </c>
      <c r="AR461">
        <v>220000</v>
      </c>
      <c r="AS461">
        <v>220000</v>
      </c>
      <c r="AT461">
        <v>8.6999999999999993</v>
      </c>
      <c r="AU461">
        <v>8.6999999999999993</v>
      </c>
      <c r="AV461">
        <v>8.6999999999999993</v>
      </c>
      <c r="AW461">
        <v>8.6999999999999993</v>
      </c>
      <c r="AX461">
        <v>8.8000000000000007</v>
      </c>
      <c r="AY461">
        <v>8.8000000000000007</v>
      </c>
      <c r="AZ461">
        <v>8.8000000000000007</v>
      </c>
      <c r="BA461">
        <v>8.8000000000000007</v>
      </c>
      <c r="BB461">
        <v>8.8000000000000007</v>
      </c>
      <c r="BC461">
        <v>8.8000000000000007</v>
      </c>
      <c r="BD461" t="s">
        <v>2410</v>
      </c>
    </row>
    <row r="462" spans="1:56" x14ac:dyDescent="0.25">
      <c r="A462" t="s">
        <v>195</v>
      </c>
      <c r="B462" t="s">
        <v>1307</v>
      </c>
      <c r="C462" t="s">
        <v>1860</v>
      </c>
      <c r="D462" t="s">
        <v>1353</v>
      </c>
      <c r="E462">
        <v>3</v>
      </c>
      <c r="F462">
        <v>920000</v>
      </c>
      <c r="G462">
        <v>920000</v>
      </c>
      <c r="H462">
        <v>1500000</v>
      </c>
      <c r="I462">
        <v>920000</v>
      </c>
      <c r="J462">
        <v>920000</v>
      </c>
      <c r="K462">
        <v>920000</v>
      </c>
      <c r="L462">
        <v>920000</v>
      </c>
      <c r="M462">
        <v>920000</v>
      </c>
      <c r="N462">
        <v>920000</v>
      </c>
      <c r="O462">
        <v>920000</v>
      </c>
      <c r="P462">
        <v>920000</v>
      </c>
      <c r="Q462">
        <v>920000</v>
      </c>
      <c r="R462">
        <v>920000</v>
      </c>
      <c r="S462">
        <v>920000</v>
      </c>
      <c r="T462">
        <v>920000</v>
      </c>
      <c r="U462">
        <v>920000</v>
      </c>
      <c r="V462">
        <v>920000</v>
      </c>
      <c r="W462">
        <v>920000</v>
      </c>
      <c r="X462">
        <v>920000</v>
      </c>
      <c r="Y462">
        <v>920000</v>
      </c>
      <c r="Z462">
        <v>276000</v>
      </c>
      <c r="AA462">
        <v>276000</v>
      </c>
      <c r="AB462">
        <v>450000</v>
      </c>
      <c r="AC462">
        <v>276000</v>
      </c>
      <c r="AD462">
        <v>276000</v>
      </c>
      <c r="AE462">
        <v>276000</v>
      </c>
      <c r="AF462">
        <v>276000</v>
      </c>
      <c r="AG462">
        <v>276000</v>
      </c>
      <c r="AH462">
        <v>276000</v>
      </c>
      <c r="AI462">
        <v>276000</v>
      </c>
      <c r="AJ462">
        <v>276000</v>
      </c>
      <c r="AK462">
        <v>276000</v>
      </c>
      <c r="AL462">
        <v>276000</v>
      </c>
      <c r="AM462">
        <v>276000</v>
      </c>
      <c r="AN462">
        <v>276000</v>
      </c>
      <c r="AO462">
        <v>276000</v>
      </c>
      <c r="AP462">
        <v>276000</v>
      </c>
      <c r="AQ462">
        <v>276000</v>
      </c>
      <c r="AR462">
        <v>276000</v>
      </c>
      <c r="AS462">
        <v>276000</v>
      </c>
      <c r="AT462">
        <v>8.1999999999999993</v>
      </c>
      <c r="AU462">
        <v>8.1999999999999993</v>
      </c>
      <c r="AV462">
        <v>8.1999999999999993</v>
      </c>
      <c r="AW462">
        <v>8.1999999999999993</v>
      </c>
      <c r="AX462">
        <v>8.1999999999999993</v>
      </c>
      <c r="AY462">
        <v>8.1999999999999993</v>
      </c>
      <c r="AZ462">
        <v>8.1999999999999993</v>
      </c>
      <c r="BA462">
        <v>8.1999999999999993</v>
      </c>
      <c r="BB462">
        <v>8.1999999999999993</v>
      </c>
      <c r="BC462">
        <v>8.1999999999999993</v>
      </c>
      <c r="BD462" t="s">
        <v>2387</v>
      </c>
    </row>
    <row r="463" spans="1:56" x14ac:dyDescent="0.25">
      <c r="A463" t="s">
        <v>530</v>
      </c>
      <c r="B463" t="s">
        <v>1190</v>
      </c>
      <c r="C463" t="s">
        <v>1861</v>
      </c>
      <c r="D463" t="s">
        <v>1353</v>
      </c>
      <c r="E463">
        <v>2</v>
      </c>
      <c r="F463">
        <v>266667</v>
      </c>
      <c r="G463">
        <v>266667</v>
      </c>
      <c r="H463">
        <v>266667</v>
      </c>
      <c r="I463">
        <v>266667</v>
      </c>
      <c r="J463">
        <v>266667</v>
      </c>
      <c r="K463">
        <v>266667</v>
      </c>
      <c r="L463">
        <v>266667</v>
      </c>
      <c r="M463">
        <v>266667</v>
      </c>
      <c r="N463">
        <v>266667</v>
      </c>
      <c r="O463">
        <v>266667</v>
      </c>
      <c r="P463">
        <v>266667</v>
      </c>
      <c r="Q463">
        <v>266667</v>
      </c>
      <c r="R463">
        <v>266667</v>
      </c>
      <c r="S463">
        <v>266667</v>
      </c>
      <c r="T463">
        <v>266667</v>
      </c>
      <c r="U463">
        <v>266667</v>
      </c>
      <c r="V463">
        <v>266667</v>
      </c>
      <c r="W463">
        <v>266667</v>
      </c>
      <c r="X463">
        <v>266667</v>
      </c>
      <c r="Y463">
        <v>266667</v>
      </c>
      <c r="Z463">
        <v>200000</v>
      </c>
      <c r="AA463">
        <v>200000</v>
      </c>
      <c r="AB463">
        <v>200000</v>
      </c>
      <c r="AC463">
        <v>200000</v>
      </c>
      <c r="AD463">
        <v>200000</v>
      </c>
      <c r="AE463">
        <v>200000</v>
      </c>
      <c r="AF463">
        <v>200000</v>
      </c>
      <c r="AG463">
        <v>200000</v>
      </c>
      <c r="AH463">
        <v>200000</v>
      </c>
      <c r="AI463">
        <v>200000</v>
      </c>
      <c r="AJ463">
        <v>200000</v>
      </c>
      <c r="AK463">
        <v>200000</v>
      </c>
      <c r="AL463">
        <v>200000</v>
      </c>
      <c r="AM463">
        <v>200000</v>
      </c>
      <c r="AN463">
        <v>200000</v>
      </c>
      <c r="AO463">
        <v>200000</v>
      </c>
      <c r="AP463">
        <v>200000</v>
      </c>
      <c r="AQ463">
        <v>200000</v>
      </c>
      <c r="AR463">
        <v>200000</v>
      </c>
      <c r="AS463">
        <v>200000</v>
      </c>
      <c r="AT463">
        <v>8.1999999999999993</v>
      </c>
      <c r="AU463">
        <v>8.1999999999999993</v>
      </c>
      <c r="AV463">
        <v>8.1999999999999993</v>
      </c>
      <c r="AW463">
        <v>8.1999999999999993</v>
      </c>
      <c r="AX463">
        <v>8.1999999999999993</v>
      </c>
      <c r="AY463">
        <v>8.1999999999999993</v>
      </c>
      <c r="AZ463">
        <v>8.1999999999999993</v>
      </c>
      <c r="BA463">
        <v>8.1999999999999993</v>
      </c>
      <c r="BB463">
        <v>8.1999999999999993</v>
      </c>
      <c r="BC463">
        <v>8.1999999999999993</v>
      </c>
      <c r="BD463" t="s">
        <v>2410</v>
      </c>
    </row>
    <row r="464" spans="1:56" x14ac:dyDescent="0.25">
      <c r="A464" t="s">
        <v>282</v>
      </c>
      <c r="B464" t="s">
        <v>1250</v>
      </c>
      <c r="C464" t="s">
        <v>1862</v>
      </c>
      <c r="D464" t="s">
        <v>1353</v>
      </c>
      <c r="E464">
        <v>0</v>
      </c>
      <c r="F464">
        <v>225000</v>
      </c>
      <c r="G464">
        <v>225000</v>
      </c>
      <c r="H464">
        <v>225000</v>
      </c>
      <c r="I464">
        <v>248000</v>
      </c>
      <c r="J464">
        <v>225000</v>
      </c>
      <c r="K464">
        <v>225000</v>
      </c>
      <c r="L464">
        <v>211000</v>
      </c>
      <c r="M464">
        <v>211000</v>
      </c>
      <c r="N464">
        <v>211000</v>
      </c>
      <c r="O464">
        <v>211000</v>
      </c>
      <c r="P464">
        <v>198000</v>
      </c>
      <c r="Q464">
        <v>211000</v>
      </c>
      <c r="R464">
        <v>211000</v>
      </c>
      <c r="S464">
        <v>211000</v>
      </c>
      <c r="T464">
        <v>225000</v>
      </c>
      <c r="U464">
        <v>225000</v>
      </c>
      <c r="V464">
        <v>248000</v>
      </c>
      <c r="W464">
        <v>248000</v>
      </c>
      <c r="X464">
        <v>225000</v>
      </c>
      <c r="Y464">
        <v>225000</v>
      </c>
      <c r="Z464">
        <v>168750</v>
      </c>
      <c r="AA464">
        <v>168750</v>
      </c>
      <c r="AB464">
        <v>168750</v>
      </c>
      <c r="AC464">
        <v>186000</v>
      </c>
      <c r="AD464">
        <v>168750</v>
      </c>
      <c r="AE464">
        <v>168750</v>
      </c>
      <c r="AF464">
        <v>158250</v>
      </c>
      <c r="AG464">
        <v>158250</v>
      </c>
      <c r="AH464">
        <v>158250</v>
      </c>
      <c r="AI464">
        <v>158250</v>
      </c>
      <c r="AJ464">
        <v>148500</v>
      </c>
      <c r="AK464">
        <v>158250</v>
      </c>
      <c r="AL464">
        <v>158250</v>
      </c>
      <c r="AM464">
        <v>158250</v>
      </c>
      <c r="AN464">
        <v>168750</v>
      </c>
      <c r="AO464">
        <v>168750</v>
      </c>
      <c r="AP464">
        <v>186000</v>
      </c>
      <c r="AQ464">
        <v>186000</v>
      </c>
      <c r="AR464">
        <v>168750</v>
      </c>
      <c r="AS464">
        <v>168750</v>
      </c>
      <c r="AT464">
        <v>8.9</v>
      </c>
      <c r="AU464">
        <v>8.8000000000000007</v>
      </c>
      <c r="AV464">
        <v>8.8000000000000007</v>
      </c>
      <c r="AW464">
        <v>8.8000000000000007</v>
      </c>
      <c r="AX464">
        <v>8.8000000000000007</v>
      </c>
      <c r="AY464">
        <v>8.8000000000000007</v>
      </c>
      <c r="AZ464">
        <v>8.8000000000000007</v>
      </c>
      <c r="BA464">
        <v>8.8000000000000007</v>
      </c>
      <c r="BB464">
        <v>8.8000000000000007</v>
      </c>
      <c r="BC464">
        <v>8.8000000000000007</v>
      </c>
      <c r="BD464" t="s">
        <v>2387</v>
      </c>
    </row>
    <row r="465" spans="1:56" x14ac:dyDescent="0.25">
      <c r="A465" t="s">
        <v>83</v>
      </c>
      <c r="B465" t="s">
        <v>1207</v>
      </c>
      <c r="C465" t="s">
        <v>1865</v>
      </c>
      <c r="D465" t="s">
        <v>1353</v>
      </c>
      <c r="E465">
        <v>4</v>
      </c>
      <c r="F465">
        <v>938078</v>
      </c>
      <c r="G465">
        <v>1112000</v>
      </c>
      <c r="H465">
        <v>1057143</v>
      </c>
      <c r="I465">
        <v>3192000</v>
      </c>
      <c r="J465">
        <v>1112000</v>
      </c>
      <c r="K465">
        <v>1112000</v>
      </c>
      <c r="L465">
        <v>1112000</v>
      </c>
      <c r="M465">
        <v>1112000</v>
      </c>
      <c r="N465">
        <v>1112000</v>
      </c>
      <c r="O465">
        <v>1112000</v>
      </c>
      <c r="P465">
        <v>1112000</v>
      </c>
      <c r="Q465">
        <v>1112000</v>
      </c>
      <c r="R465">
        <v>1112000</v>
      </c>
      <c r="S465">
        <v>1112000</v>
      </c>
      <c r="T465">
        <v>1054626</v>
      </c>
      <c r="U465">
        <v>1112000</v>
      </c>
      <c r="V465">
        <v>944777</v>
      </c>
      <c r="W465">
        <v>1112000</v>
      </c>
      <c r="X465">
        <v>1112000</v>
      </c>
      <c r="Y465">
        <v>1112000</v>
      </c>
      <c r="Z465">
        <v>703523</v>
      </c>
      <c r="AA465">
        <v>834000</v>
      </c>
      <c r="AB465">
        <v>792857</v>
      </c>
      <c r="AC465">
        <v>2394000</v>
      </c>
      <c r="AD465">
        <v>834000</v>
      </c>
      <c r="AE465">
        <v>834000</v>
      </c>
      <c r="AF465">
        <v>834000</v>
      </c>
      <c r="AG465">
        <v>834000</v>
      </c>
      <c r="AH465">
        <v>834000</v>
      </c>
      <c r="AI465">
        <v>834000</v>
      </c>
      <c r="AJ465">
        <v>834000</v>
      </c>
      <c r="AK465">
        <v>834000</v>
      </c>
      <c r="AL465">
        <v>834000</v>
      </c>
      <c r="AM465">
        <v>834000</v>
      </c>
      <c r="AN465">
        <v>790969</v>
      </c>
      <c r="AO465">
        <v>834000</v>
      </c>
      <c r="AP465">
        <v>708583</v>
      </c>
      <c r="AQ465">
        <v>834000</v>
      </c>
      <c r="AR465">
        <v>834000</v>
      </c>
      <c r="AS465">
        <v>834000</v>
      </c>
      <c r="AT465">
        <v>8.8000000000000007</v>
      </c>
      <c r="AU465">
        <v>8.8000000000000007</v>
      </c>
      <c r="AV465">
        <v>8.8000000000000007</v>
      </c>
      <c r="AW465">
        <v>8.8000000000000007</v>
      </c>
      <c r="AX465">
        <v>8.8000000000000007</v>
      </c>
      <c r="AY465">
        <v>8.8000000000000007</v>
      </c>
      <c r="AZ465">
        <v>8.8000000000000007</v>
      </c>
      <c r="BA465">
        <v>8.8000000000000007</v>
      </c>
      <c r="BB465">
        <v>8.8000000000000007</v>
      </c>
      <c r="BC465">
        <v>8.8000000000000007</v>
      </c>
      <c r="BD465" t="s">
        <v>2400</v>
      </c>
    </row>
    <row r="466" spans="1:56" x14ac:dyDescent="0.25">
      <c r="A466" t="s">
        <v>371</v>
      </c>
      <c r="B466" t="s">
        <v>1309</v>
      </c>
      <c r="C466" t="s">
        <v>1868</v>
      </c>
      <c r="D466" t="s">
        <v>1353</v>
      </c>
      <c r="E466">
        <v>3</v>
      </c>
      <c r="F466">
        <v>486667</v>
      </c>
      <c r="G466">
        <v>486667</v>
      </c>
      <c r="H466">
        <v>633333</v>
      </c>
      <c r="I466">
        <v>486667</v>
      </c>
      <c r="J466">
        <v>486667</v>
      </c>
      <c r="K466">
        <v>486667</v>
      </c>
      <c r="L466">
        <v>393333</v>
      </c>
      <c r="M466">
        <v>393333</v>
      </c>
      <c r="N466">
        <v>393333</v>
      </c>
      <c r="O466">
        <v>393333</v>
      </c>
      <c r="P466">
        <v>393333</v>
      </c>
      <c r="Q466">
        <v>393333</v>
      </c>
      <c r="R466">
        <v>393333</v>
      </c>
      <c r="S466">
        <v>393333</v>
      </c>
      <c r="T466">
        <v>486667</v>
      </c>
      <c r="U466">
        <v>486667</v>
      </c>
      <c r="V466">
        <v>486667</v>
      </c>
      <c r="W466">
        <v>486667</v>
      </c>
      <c r="X466">
        <v>486667</v>
      </c>
      <c r="Y466">
        <v>486667</v>
      </c>
      <c r="Z466">
        <v>365000</v>
      </c>
      <c r="AA466">
        <v>365000</v>
      </c>
      <c r="AB466">
        <v>475000</v>
      </c>
      <c r="AC466">
        <v>365000</v>
      </c>
      <c r="AD466">
        <v>365000</v>
      </c>
      <c r="AE466">
        <v>365000</v>
      </c>
      <c r="AF466">
        <v>295000</v>
      </c>
      <c r="AG466">
        <v>295000</v>
      </c>
      <c r="AH466">
        <v>295000</v>
      </c>
      <c r="AI466">
        <v>295000</v>
      </c>
      <c r="AJ466">
        <v>295000</v>
      </c>
      <c r="AK466">
        <v>295000</v>
      </c>
      <c r="AL466">
        <v>295000</v>
      </c>
      <c r="AM466">
        <v>295000</v>
      </c>
      <c r="AN466">
        <v>365000</v>
      </c>
      <c r="AO466">
        <v>365000</v>
      </c>
      <c r="AP466">
        <v>365000</v>
      </c>
      <c r="AQ466">
        <v>365000</v>
      </c>
      <c r="AR466">
        <v>365000</v>
      </c>
      <c r="AS466">
        <v>365000</v>
      </c>
      <c r="AT466">
        <v>7.8</v>
      </c>
      <c r="AU466">
        <v>7.8</v>
      </c>
      <c r="AV466">
        <v>7.8</v>
      </c>
      <c r="AW466">
        <v>7.8</v>
      </c>
      <c r="AX466">
        <v>7.8</v>
      </c>
      <c r="AY466">
        <v>7.8</v>
      </c>
      <c r="AZ466">
        <v>7.8</v>
      </c>
      <c r="BA466">
        <v>7.8</v>
      </c>
      <c r="BB466">
        <v>7.8</v>
      </c>
      <c r="BC466">
        <v>7.8</v>
      </c>
      <c r="BD466" t="s">
        <v>2400</v>
      </c>
    </row>
    <row r="467" spans="1:56" x14ac:dyDescent="0.25">
      <c r="A467" t="s">
        <v>656</v>
      </c>
      <c r="B467" t="s">
        <v>1218</v>
      </c>
      <c r="C467" t="s">
        <v>1877</v>
      </c>
      <c r="D467" t="s">
        <v>1353</v>
      </c>
      <c r="E467">
        <v>2</v>
      </c>
      <c r="F467">
        <v>533333</v>
      </c>
      <c r="G467">
        <v>533333</v>
      </c>
      <c r="H467">
        <v>533333</v>
      </c>
      <c r="I467">
        <v>533333</v>
      </c>
      <c r="J467">
        <v>533333</v>
      </c>
      <c r="K467">
        <v>533333</v>
      </c>
      <c r="L467">
        <v>533333</v>
      </c>
      <c r="M467">
        <v>533333</v>
      </c>
      <c r="N467">
        <v>533333</v>
      </c>
      <c r="O467">
        <v>533333</v>
      </c>
      <c r="P467">
        <v>533333</v>
      </c>
      <c r="Q467">
        <v>533333</v>
      </c>
      <c r="R467">
        <v>533333</v>
      </c>
      <c r="S467">
        <v>533333</v>
      </c>
      <c r="T467">
        <v>533333</v>
      </c>
      <c r="U467">
        <v>533333</v>
      </c>
      <c r="V467">
        <v>533333</v>
      </c>
      <c r="W467">
        <v>533333</v>
      </c>
      <c r="X467">
        <v>533333</v>
      </c>
      <c r="Y467">
        <v>533333</v>
      </c>
      <c r="Z467">
        <v>400000</v>
      </c>
      <c r="AA467">
        <v>400000</v>
      </c>
      <c r="AB467">
        <v>400000</v>
      </c>
      <c r="AC467">
        <v>400000</v>
      </c>
      <c r="AD467">
        <v>400000</v>
      </c>
      <c r="AE467">
        <v>400000</v>
      </c>
      <c r="AF467">
        <v>400000</v>
      </c>
      <c r="AG467">
        <v>400000</v>
      </c>
      <c r="AH467">
        <v>400000</v>
      </c>
      <c r="AI467">
        <v>400000</v>
      </c>
      <c r="AJ467">
        <v>400000</v>
      </c>
      <c r="AK467">
        <v>400000</v>
      </c>
      <c r="AL467">
        <v>400000</v>
      </c>
      <c r="AM467">
        <v>400000</v>
      </c>
      <c r="AN467">
        <v>400000</v>
      </c>
      <c r="AO467">
        <v>400000</v>
      </c>
      <c r="AP467">
        <v>400000</v>
      </c>
      <c r="AQ467">
        <v>400000</v>
      </c>
      <c r="AR467">
        <v>400000</v>
      </c>
      <c r="AS467">
        <v>400000</v>
      </c>
      <c r="AT467">
        <v>7.9</v>
      </c>
      <c r="AU467">
        <v>7.9</v>
      </c>
      <c r="AV467">
        <v>7.9</v>
      </c>
      <c r="AW467">
        <v>7.9</v>
      </c>
      <c r="AX467">
        <v>7.9</v>
      </c>
      <c r="AY467">
        <v>7.9</v>
      </c>
      <c r="AZ467">
        <v>7.9</v>
      </c>
      <c r="BA467">
        <v>7.9</v>
      </c>
      <c r="BB467">
        <v>7.9</v>
      </c>
      <c r="BC467">
        <v>7.9</v>
      </c>
      <c r="BD467" t="s">
        <v>2387</v>
      </c>
    </row>
    <row r="468" spans="1:56" x14ac:dyDescent="0.25">
      <c r="A468" t="s">
        <v>19</v>
      </c>
      <c r="B468" t="s">
        <v>1210</v>
      </c>
      <c r="C468" t="s">
        <v>1880</v>
      </c>
      <c r="D468" t="s">
        <v>1353</v>
      </c>
      <c r="E468">
        <v>3</v>
      </c>
      <c r="F468">
        <v>866667</v>
      </c>
      <c r="G468">
        <v>866667</v>
      </c>
      <c r="H468">
        <v>866667</v>
      </c>
      <c r="I468">
        <v>866667</v>
      </c>
      <c r="J468">
        <v>733333</v>
      </c>
      <c r="K468">
        <v>733333</v>
      </c>
      <c r="L468">
        <v>733333</v>
      </c>
      <c r="M468">
        <v>733333</v>
      </c>
      <c r="N468">
        <v>733333</v>
      </c>
      <c r="O468">
        <v>733333</v>
      </c>
      <c r="P468">
        <v>733333</v>
      </c>
      <c r="Q468">
        <v>733333</v>
      </c>
      <c r="R468">
        <v>733333</v>
      </c>
      <c r="S468">
        <v>733333</v>
      </c>
      <c r="T468">
        <v>866667</v>
      </c>
      <c r="U468">
        <v>866667</v>
      </c>
      <c r="V468">
        <v>866667</v>
      </c>
      <c r="W468">
        <v>866667</v>
      </c>
      <c r="X468">
        <v>733333</v>
      </c>
      <c r="Y468">
        <v>733333</v>
      </c>
      <c r="Z468">
        <v>650000</v>
      </c>
      <c r="AA468">
        <v>650000</v>
      </c>
      <c r="AB468">
        <v>650000</v>
      </c>
      <c r="AC468">
        <v>650000</v>
      </c>
      <c r="AD468">
        <v>550000</v>
      </c>
      <c r="AE468">
        <v>550000</v>
      </c>
      <c r="AF468">
        <v>550000</v>
      </c>
      <c r="AG468">
        <v>550000</v>
      </c>
      <c r="AH468">
        <v>550000</v>
      </c>
      <c r="AI468">
        <v>550000</v>
      </c>
      <c r="AJ468">
        <v>550000</v>
      </c>
      <c r="AK468">
        <v>550000</v>
      </c>
      <c r="AL468">
        <v>550000</v>
      </c>
      <c r="AM468">
        <v>550000</v>
      </c>
      <c r="AN468">
        <v>650000</v>
      </c>
      <c r="AO468">
        <v>650000</v>
      </c>
      <c r="AP468">
        <v>650000</v>
      </c>
      <c r="AQ468">
        <v>650000</v>
      </c>
      <c r="AR468">
        <v>550000</v>
      </c>
      <c r="AS468">
        <v>550000</v>
      </c>
      <c r="AT468">
        <v>8.5</v>
      </c>
      <c r="AU468">
        <v>8.5</v>
      </c>
      <c r="AV468">
        <v>8.5</v>
      </c>
      <c r="AW468">
        <v>8.5</v>
      </c>
      <c r="AX468">
        <v>8.5</v>
      </c>
      <c r="AY468">
        <v>8.5</v>
      </c>
      <c r="AZ468">
        <v>8.5</v>
      </c>
      <c r="BA468">
        <v>8.5</v>
      </c>
      <c r="BB468">
        <v>8.5</v>
      </c>
      <c r="BC468">
        <v>8.5</v>
      </c>
      <c r="BD468" t="s">
        <v>2393</v>
      </c>
    </row>
    <row r="469" spans="1:56" x14ac:dyDescent="0.25">
      <c r="A469" t="s">
        <v>303</v>
      </c>
      <c r="B469" t="s">
        <v>1211</v>
      </c>
      <c r="C469" t="s">
        <v>1882</v>
      </c>
      <c r="D469" t="s">
        <v>1353</v>
      </c>
      <c r="E469">
        <v>1</v>
      </c>
      <c r="F469">
        <v>266400</v>
      </c>
      <c r="G469">
        <v>266400</v>
      </c>
      <c r="H469">
        <v>266400</v>
      </c>
      <c r="I469">
        <v>266400</v>
      </c>
      <c r="J469">
        <v>291733</v>
      </c>
      <c r="K469">
        <v>291733</v>
      </c>
      <c r="L469">
        <v>291733</v>
      </c>
      <c r="M469">
        <v>291733</v>
      </c>
      <c r="N469">
        <v>291733</v>
      </c>
      <c r="O469">
        <v>291733</v>
      </c>
      <c r="P469">
        <v>291733</v>
      </c>
      <c r="Q469">
        <v>291733</v>
      </c>
      <c r="R469">
        <v>291733</v>
      </c>
      <c r="S469">
        <v>291733</v>
      </c>
      <c r="T469">
        <v>291733</v>
      </c>
      <c r="U469">
        <v>291733</v>
      </c>
      <c r="V469">
        <v>291733</v>
      </c>
      <c r="W469">
        <v>291733</v>
      </c>
      <c r="X469">
        <v>293184</v>
      </c>
      <c r="Y469">
        <v>293184</v>
      </c>
      <c r="Z469">
        <v>199800</v>
      </c>
      <c r="AA469">
        <v>199800</v>
      </c>
      <c r="AB469">
        <v>199800</v>
      </c>
      <c r="AC469">
        <v>199800</v>
      </c>
      <c r="AD469">
        <v>218800</v>
      </c>
      <c r="AE469">
        <v>218800</v>
      </c>
      <c r="AF469">
        <v>218800</v>
      </c>
      <c r="AG469">
        <v>218800</v>
      </c>
      <c r="AH469">
        <v>218800</v>
      </c>
      <c r="AI469">
        <v>218800</v>
      </c>
      <c r="AJ469">
        <v>218800</v>
      </c>
      <c r="AK469">
        <v>218800</v>
      </c>
      <c r="AL469">
        <v>218800</v>
      </c>
      <c r="AM469">
        <v>218800</v>
      </c>
      <c r="AN469">
        <v>218800</v>
      </c>
      <c r="AO469">
        <v>218800</v>
      </c>
      <c r="AP469">
        <v>218800</v>
      </c>
      <c r="AQ469">
        <v>218800</v>
      </c>
      <c r="AR469">
        <v>219888</v>
      </c>
      <c r="AS469">
        <v>219888</v>
      </c>
      <c r="AT469">
        <v>7.8</v>
      </c>
      <c r="AU469">
        <v>7.8</v>
      </c>
      <c r="AV469">
        <v>7.8</v>
      </c>
      <c r="AW469">
        <v>7.8</v>
      </c>
      <c r="AX469">
        <v>7.8</v>
      </c>
      <c r="AY469">
        <v>7.8</v>
      </c>
      <c r="AZ469">
        <v>7.8</v>
      </c>
      <c r="BA469">
        <v>7.8</v>
      </c>
      <c r="BB469">
        <v>7.8</v>
      </c>
      <c r="BC469">
        <v>7.8</v>
      </c>
      <c r="BD469" t="s">
        <v>2387</v>
      </c>
    </row>
    <row r="470" spans="1:56" x14ac:dyDescent="0.25">
      <c r="A470" t="s">
        <v>114</v>
      </c>
      <c r="B470" t="s">
        <v>1232</v>
      </c>
      <c r="C470" t="s">
        <v>1888</v>
      </c>
      <c r="D470" t="s">
        <v>1353</v>
      </c>
      <c r="E470">
        <v>0</v>
      </c>
      <c r="F470">
        <v>266665</v>
      </c>
      <c r="G470">
        <v>266665</v>
      </c>
      <c r="H470">
        <v>293333</v>
      </c>
      <c r="I470">
        <v>293333</v>
      </c>
      <c r="J470">
        <v>224000</v>
      </c>
      <c r="K470">
        <v>238533</v>
      </c>
      <c r="L470">
        <v>293333</v>
      </c>
      <c r="M470">
        <v>238533</v>
      </c>
      <c r="N470">
        <v>293333</v>
      </c>
      <c r="O470">
        <v>293333</v>
      </c>
      <c r="P470">
        <v>293333</v>
      </c>
      <c r="Q470">
        <v>293333</v>
      </c>
      <c r="R470">
        <v>238533</v>
      </c>
      <c r="S470">
        <v>238533</v>
      </c>
      <c r="T470">
        <v>238533</v>
      </c>
      <c r="U470">
        <v>238533</v>
      </c>
      <c r="V470">
        <v>238533</v>
      </c>
      <c r="W470">
        <v>238533</v>
      </c>
      <c r="X470">
        <v>238533</v>
      </c>
      <c r="Y470">
        <v>238533</v>
      </c>
      <c r="Z470">
        <v>199999</v>
      </c>
      <c r="AA470">
        <v>199999</v>
      </c>
      <c r="AB470">
        <v>220000</v>
      </c>
      <c r="AC470">
        <v>220000</v>
      </c>
      <c r="AD470">
        <v>168000</v>
      </c>
      <c r="AE470">
        <v>178900</v>
      </c>
      <c r="AF470">
        <v>220000</v>
      </c>
      <c r="AG470">
        <v>178900</v>
      </c>
      <c r="AH470">
        <v>220000</v>
      </c>
      <c r="AI470">
        <v>220000</v>
      </c>
      <c r="AJ470">
        <v>220000</v>
      </c>
      <c r="AK470">
        <v>220000</v>
      </c>
      <c r="AL470">
        <v>178900</v>
      </c>
      <c r="AM470">
        <v>178900</v>
      </c>
      <c r="AN470">
        <v>178900</v>
      </c>
      <c r="AO470">
        <v>178900</v>
      </c>
      <c r="AP470">
        <v>178900</v>
      </c>
      <c r="AQ470">
        <v>178900</v>
      </c>
      <c r="AR470">
        <v>178900</v>
      </c>
      <c r="AS470">
        <v>178900</v>
      </c>
      <c r="AT470">
        <v>7.9</v>
      </c>
      <c r="AU470">
        <v>7.9</v>
      </c>
      <c r="AV470">
        <v>7.9</v>
      </c>
      <c r="AW470">
        <v>7.9</v>
      </c>
      <c r="AX470">
        <v>7.9</v>
      </c>
      <c r="AY470">
        <v>7.9</v>
      </c>
      <c r="AZ470">
        <v>7.9</v>
      </c>
      <c r="BA470">
        <v>7.9</v>
      </c>
      <c r="BB470">
        <v>7.9</v>
      </c>
      <c r="BC470">
        <v>7.9</v>
      </c>
      <c r="BD470" t="s">
        <v>2415</v>
      </c>
    </row>
    <row r="471" spans="1:56" x14ac:dyDescent="0.25">
      <c r="A471" t="s">
        <v>245</v>
      </c>
      <c r="B471" t="s">
        <v>1203</v>
      </c>
      <c r="C471" t="s">
        <v>1896</v>
      </c>
      <c r="D471" t="s">
        <v>1353</v>
      </c>
      <c r="E471">
        <v>3</v>
      </c>
      <c r="F471">
        <v>539683</v>
      </c>
      <c r="G471">
        <v>740741</v>
      </c>
      <c r="H471">
        <v>539683</v>
      </c>
      <c r="I471">
        <v>740741</v>
      </c>
      <c r="J471">
        <v>539683</v>
      </c>
      <c r="K471">
        <v>740741</v>
      </c>
      <c r="L471">
        <v>539683</v>
      </c>
      <c r="M471">
        <v>740741</v>
      </c>
      <c r="N471">
        <v>603175</v>
      </c>
      <c r="O471">
        <v>740741</v>
      </c>
      <c r="P471">
        <v>603175</v>
      </c>
      <c r="Q471">
        <v>740741</v>
      </c>
      <c r="R471">
        <v>603175</v>
      </c>
      <c r="S471">
        <v>603175</v>
      </c>
      <c r="T471">
        <v>603175</v>
      </c>
      <c r="U471">
        <v>740741</v>
      </c>
      <c r="V471">
        <v>603175</v>
      </c>
      <c r="W471">
        <v>740741</v>
      </c>
      <c r="X471">
        <v>539683</v>
      </c>
      <c r="Y471">
        <v>740741</v>
      </c>
      <c r="Z471">
        <v>377778</v>
      </c>
      <c r="AA471">
        <v>444445</v>
      </c>
      <c r="AB471">
        <v>377778</v>
      </c>
      <c r="AC471">
        <v>444445</v>
      </c>
      <c r="AD471">
        <v>377778</v>
      </c>
      <c r="AE471">
        <v>444445</v>
      </c>
      <c r="AF471">
        <v>377778</v>
      </c>
      <c r="AG471">
        <v>444445</v>
      </c>
      <c r="AH471">
        <v>422223</v>
      </c>
      <c r="AI471">
        <v>444445</v>
      </c>
      <c r="AJ471">
        <v>422223</v>
      </c>
      <c r="AK471">
        <v>444445</v>
      </c>
      <c r="AL471">
        <v>422223</v>
      </c>
      <c r="AM471">
        <v>361905</v>
      </c>
      <c r="AN471">
        <v>422223</v>
      </c>
      <c r="AO471">
        <v>444445</v>
      </c>
      <c r="AP471">
        <v>422223</v>
      </c>
      <c r="AQ471">
        <v>444445</v>
      </c>
      <c r="AR471">
        <v>377778</v>
      </c>
      <c r="AS471">
        <v>444445</v>
      </c>
      <c r="AT471">
        <v>8.3000000000000007</v>
      </c>
      <c r="AU471">
        <v>8.3000000000000007</v>
      </c>
      <c r="AV471">
        <v>8.3000000000000007</v>
      </c>
      <c r="AW471">
        <v>8.3000000000000007</v>
      </c>
      <c r="AX471">
        <v>8.3000000000000007</v>
      </c>
      <c r="AY471">
        <v>8.3000000000000007</v>
      </c>
      <c r="AZ471">
        <v>8.3000000000000007</v>
      </c>
      <c r="BA471">
        <v>8.1999999999999993</v>
      </c>
      <c r="BB471">
        <v>8.1999999999999993</v>
      </c>
      <c r="BC471">
        <v>8.1999999999999993</v>
      </c>
      <c r="BD471" t="s">
        <v>2430</v>
      </c>
    </row>
    <row r="472" spans="1:56" x14ac:dyDescent="0.25">
      <c r="A472" t="s">
        <v>756</v>
      </c>
      <c r="B472" t="s">
        <v>1218</v>
      </c>
      <c r="C472" t="s">
        <v>1897</v>
      </c>
      <c r="D472" t="s">
        <v>1353</v>
      </c>
      <c r="E472">
        <v>0</v>
      </c>
      <c r="F472">
        <v>733333</v>
      </c>
      <c r="G472">
        <v>733333</v>
      </c>
      <c r="H472">
        <v>733333</v>
      </c>
      <c r="I472">
        <v>733333</v>
      </c>
      <c r="J472">
        <v>733333</v>
      </c>
      <c r="K472">
        <v>733333</v>
      </c>
      <c r="L472">
        <v>733333</v>
      </c>
      <c r="M472">
        <v>733333</v>
      </c>
      <c r="N472">
        <v>733333</v>
      </c>
      <c r="O472">
        <v>733333</v>
      </c>
      <c r="P472">
        <v>733333</v>
      </c>
      <c r="Q472">
        <v>733333</v>
      </c>
      <c r="R472">
        <v>733333</v>
      </c>
      <c r="S472">
        <v>733333</v>
      </c>
      <c r="T472">
        <v>733333</v>
      </c>
      <c r="U472">
        <v>733333</v>
      </c>
      <c r="V472">
        <v>733333</v>
      </c>
      <c r="W472">
        <v>733333</v>
      </c>
      <c r="X472">
        <v>733333</v>
      </c>
      <c r="Y472">
        <v>733333</v>
      </c>
      <c r="Z472">
        <v>550000</v>
      </c>
      <c r="AA472">
        <v>550000</v>
      </c>
      <c r="AB472">
        <v>550000</v>
      </c>
      <c r="AC472">
        <v>550000</v>
      </c>
      <c r="AD472">
        <v>550000</v>
      </c>
      <c r="AE472">
        <v>550000</v>
      </c>
      <c r="AF472">
        <v>550000</v>
      </c>
      <c r="AG472">
        <v>550000</v>
      </c>
      <c r="AH472">
        <v>550000</v>
      </c>
      <c r="AI472">
        <v>550000</v>
      </c>
      <c r="AJ472">
        <v>550000</v>
      </c>
      <c r="AK472">
        <v>550000</v>
      </c>
      <c r="AL472">
        <v>550000</v>
      </c>
      <c r="AM472">
        <v>550000</v>
      </c>
      <c r="AN472">
        <v>550000</v>
      </c>
      <c r="AO472">
        <v>550000</v>
      </c>
      <c r="AP472">
        <v>550000</v>
      </c>
      <c r="AQ472">
        <v>550000</v>
      </c>
      <c r="AR472">
        <v>550000</v>
      </c>
      <c r="AS472">
        <v>550000</v>
      </c>
      <c r="AT472">
        <v>8.4</v>
      </c>
      <c r="AU472">
        <v>8.4</v>
      </c>
      <c r="AV472">
        <v>8.4</v>
      </c>
      <c r="AW472">
        <v>8.4</v>
      </c>
      <c r="AX472">
        <v>8.4</v>
      </c>
      <c r="AY472">
        <v>8.4</v>
      </c>
      <c r="AZ472">
        <v>8.4</v>
      </c>
      <c r="BA472">
        <v>8.4</v>
      </c>
      <c r="BB472">
        <v>8.4</v>
      </c>
      <c r="BC472">
        <v>8.4</v>
      </c>
      <c r="BD472" t="s">
        <v>2443</v>
      </c>
    </row>
    <row r="473" spans="1:56" x14ac:dyDescent="0.25">
      <c r="A473" t="s">
        <v>38</v>
      </c>
      <c r="B473" t="s">
        <v>1168</v>
      </c>
      <c r="C473" t="s">
        <v>1910</v>
      </c>
      <c r="D473" t="s">
        <v>1353</v>
      </c>
      <c r="E473">
        <v>4</v>
      </c>
      <c r="F473">
        <v>733333</v>
      </c>
      <c r="G473">
        <v>733333</v>
      </c>
      <c r="H473">
        <v>1000000</v>
      </c>
      <c r="I473">
        <v>733333</v>
      </c>
      <c r="J473">
        <v>666667</v>
      </c>
      <c r="K473">
        <v>666667</v>
      </c>
      <c r="L473">
        <v>666667</v>
      </c>
      <c r="M473">
        <v>666667</v>
      </c>
      <c r="N473">
        <v>666667</v>
      </c>
      <c r="O473">
        <v>666667</v>
      </c>
      <c r="P473">
        <v>640000</v>
      </c>
      <c r="Q473">
        <v>666667</v>
      </c>
      <c r="R473">
        <v>933333</v>
      </c>
      <c r="S473">
        <v>666667</v>
      </c>
      <c r="T473">
        <v>866667</v>
      </c>
      <c r="U473">
        <v>733333</v>
      </c>
      <c r="V473">
        <v>2000000</v>
      </c>
      <c r="W473">
        <v>1066667</v>
      </c>
      <c r="X473">
        <v>666667</v>
      </c>
      <c r="Y473">
        <v>666667</v>
      </c>
      <c r="Z473">
        <v>550000</v>
      </c>
      <c r="AA473">
        <v>550000</v>
      </c>
      <c r="AB473">
        <v>750000</v>
      </c>
      <c r="AC473">
        <v>550000</v>
      </c>
      <c r="AD473">
        <v>500000</v>
      </c>
      <c r="AE473">
        <v>500000</v>
      </c>
      <c r="AF473">
        <v>500000</v>
      </c>
      <c r="AG473">
        <v>500000</v>
      </c>
      <c r="AH473">
        <v>500000</v>
      </c>
      <c r="AI473">
        <v>500000</v>
      </c>
      <c r="AJ473">
        <v>480000</v>
      </c>
      <c r="AK473">
        <v>500000</v>
      </c>
      <c r="AL473">
        <v>700000</v>
      </c>
      <c r="AM473">
        <v>500000</v>
      </c>
      <c r="AN473">
        <v>650000</v>
      </c>
      <c r="AO473">
        <v>550000</v>
      </c>
      <c r="AP473">
        <v>1500000</v>
      </c>
      <c r="AQ473">
        <v>800000</v>
      </c>
      <c r="AR473">
        <v>500000</v>
      </c>
      <c r="AS473">
        <v>500000</v>
      </c>
      <c r="AT473">
        <v>8.4</v>
      </c>
      <c r="AU473">
        <v>8.4</v>
      </c>
      <c r="AV473">
        <v>8.4</v>
      </c>
      <c r="AW473">
        <v>8.4</v>
      </c>
      <c r="AX473">
        <v>8.4</v>
      </c>
      <c r="AY473">
        <v>8.4</v>
      </c>
      <c r="AZ473">
        <v>8.4</v>
      </c>
      <c r="BA473">
        <v>8.4</v>
      </c>
      <c r="BB473">
        <v>8.4</v>
      </c>
      <c r="BC473">
        <v>8.4</v>
      </c>
      <c r="BD473" t="s">
        <v>2387</v>
      </c>
    </row>
    <row r="474" spans="1:56" x14ac:dyDescent="0.25">
      <c r="A474" t="s">
        <v>156</v>
      </c>
      <c r="B474" t="s">
        <v>1218</v>
      </c>
      <c r="C474" t="s">
        <v>1911</v>
      </c>
      <c r="D474" t="s">
        <v>1353</v>
      </c>
      <c r="E474">
        <v>2</v>
      </c>
      <c r="F474">
        <v>300000</v>
      </c>
      <c r="G474">
        <v>400000</v>
      </c>
      <c r="H474">
        <v>400000</v>
      </c>
      <c r="I474">
        <v>400000</v>
      </c>
      <c r="J474">
        <v>333333</v>
      </c>
      <c r="K474">
        <v>333333</v>
      </c>
      <c r="L474">
        <v>333333</v>
      </c>
      <c r="M474">
        <v>333333</v>
      </c>
      <c r="N474">
        <v>266667</v>
      </c>
      <c r="O474">
        <v>333333</v>
      </c>
      <c r="P474">
        <v>280000</v>
      </c>
      <c r="Q474">
        <v>333333</v>
      </c>
      <c r="R474">
        <v>306667</v>
      </c>
      <c r="S474">
        <v>333333</v>
      </c>
      <c r="T474">
        <v>400000</v>
      </c>
      <c r="U474">
        <v>400000</v>
      </c>
      <c r="V474">
        <v>400000</v>
      </c>
      <c r="W474">
        <v>400000</v>
      </c>
      <c r="X474">
        <v>333333</v>
      </c>
      <c r="Y474">
        <v>333333</v>
      </c>
      <c r="Z474">
        <v>225000</v>
      </c>
      <c r="AA474">
        <v>300000</v>
      </c>
      <c r="AB474">
        <v>300000</v>
      </c>
      <c r="AC474">
        <v>300000</v>
      </c>
      <c r="AD474">
        <v>250000</v>
      </c>
      <c r="AE474">
        <v>250000</v>
      </c>
      <c r="AF474">
        <v>250000</v>
      </c>
      <c r="AG474">
        <v>250000</v>
      </c>
      <c r="AH474">
        <v>200000</v>
      </c>
      <c r="AI474">
        <v>250000</v>
      </c>
      <c r="AJ474">
        <v>210000</v>
      </c>
      <c r="AK474">
        <v>250000</v>
      </c>
      <c r="AL474">
        <v>230000</v>
      </c>
      <c r="AM474">
        <v>250000</v>
      </c>
      <c r="AN474">
        <v>300000</v>
      </c>
      <c r="AO474">
        <v>300000</v>
      </c>
      <c r="AP474">
        <v>300000</v>
      </c>
      <c r="AQ474">
        <v>300000</v>
      </c>
      <c r="AR474">
        <v>250000</v>
      </c>
      <c r="AS474">
        <v>250000</v>
      </c>
      <c r="AT474">
        <v>8</v>
      </c>
      <c r="AU474">
        <v>8</v>
      </c>
      <c r="AV474">
        <v>8</v>
      </c>
      <c r="AW474">
        <v>8</v>
      </c>
      <c r="AX474">
        <v>8</v>
      </c>
      <c r="AY474">
        <v>8</v>
      </c>
      <c r="AZ474">
        <v>8</v>
      </c>
      <c r="BA474">
        <v>8</v>
      </c>
      <c r="BB474">
        <v>8</v>
      </c>
      <c r="BC474">
        <v>8</v>
      </c>
      <c r="BD474" t="s">
        <v>2388</v>
      </c>
    </row>
    <row r="475" spans="1:56" x14ac:dyDescent="0.25">
      <c r="A475" t="s">
        <v>70</v>
      </c>
      <c r="B475" t="s">
        <v>1216</v>
      </c>
      <c r="C475" t="s">
        <v>1912</v>
      </c>
      <c r="D475" t="s">
        <v>1353</v>
      </c>
      <c r="E475">
        <v>4</v>
      </c>
      <c r="F475">
        <v>713333</v>
      </c>
      <c r="G475">
        <v>660000</v>
      </c>
      <c r="H475">
        <v>826667</v>
      </c>
      <c r="I475">
        <v>660000</v>
      </c>
      <c r="J475">
        <v>633333</v>
      </c>
      <c r="K475">
        <v>633333</v>
      </c>
      <c r="L475">
        <v>633333</v>
      </c>
      <c r="M475">
        <v>633333</v>
      </c>
      <c r="N475">
        <v>660000</v>
      </c>
      <c r="O475">
        <v>633333</v>
      </c>
      <c r="P475">
        <v>766667</v>
      </c>
      <c r="Q475">
        <v>633333</v>
      </c>
      <c r="R475">
        <v>833333</v>
      </c>
      <c r="S475">
        <v>633333</v>
      </c>
      <c r="T475">
        <v>686667</v>
      </c>
      <c r="U475">
        <v>660000</v>
      </c>
      <c r="V475">
        <v>873333</v>
      </c>
      <c r="W475">
        <v>660000</v>
      </c>
      <c r="X475">
        <v>633333</v>
      </c>
      <c r="Y475">
        <v>660000</v>
      </c>
      <c r="Z475">
        <v>535000</v>
      </c>
      <c r="AA475">
        <v>495000</v>
      </c>
      <c r="AB475">
        <v>620000</v>
      </c>
      <c r="AC475">
        <v>495000</v>
      </c>
      <c r="AD475">
        <v>475000</v>
      </c>
      <c r="AE475">
        <v>475000</v>
      </c>
      <c r="AF475">
        <v>475000</v>
      </c>
      <c r="AG475">
        <v>475000</v>
      </c>
      <c r="AH475">
        <v>495000</v>
      </c>
      <c r="AI475">
        <v>475000</v>
      </c>
      <c r="AJ475">
        <v>575000</v>
      </c>
      <c r="AK475">
        <v>475000</v>
      </c>
      <c r="AL475">
        <v>625000</v>
      </c>
      <c r="AM475">
        <v>475000</v>
      </c>
      <c r="AN475">
        <v>515000</v>
      </c>
      <c r="AO475">
        <v>495000</v>
      </c>
      <c r="AP475">
        <v>655000</v>
      </c>
      <c r="AQ475">
        <v>495000</v>
      </c>
      <c r="AR475">
        <v>475000</v>
      </c>
      <c r="AS475">
        <v>495000</v>
      </c>
      <c r="AT475">
        <v>8.6</v>
      </c>
      <c r="AU475">
        <v>8.6</v>
      </c>
      <c r="AV475">
        <v>8.6</v>
      </c>
      <c r="AW475">
        <v>8.6</v>
      </c>
      <c r="AX475">
        <v>8.6</v>
      </c>
      <c r="AY475">
        <v>8.6</v>
      </c>
      <c r="AZ475">
        <v>8.6</v>
      </c>
      <c r="BA475">
        <v>8.6</v>
      </c>
      <c r="BB475">
        <v>8.6</v>
      </c>
      <c r="BC475">
        <v>8.6</v>
      </c>
      <c r="BD475" t="s">
        <v>2403</v>
      </c>
    </row>
    <row r="476" spans="1:56" x14ac:dyDescent="0.25">
      <c r="A476" t="s">
        <v>115</v>
      </c>
      <c r="B476" t="s">
        <v>1208</v>
      </c>
      <c r="C476" t="s">
        <v>1915</v>
      </c>
      <c r="D476" t="s">
        <v>1353</v>
      </c>
      <c r="E476">
        <v>2</v>
      </c>
      <c r="F476">
        <v>230000</v>
      </c>
      <c r="G476">
        <v>230000</v>
      </c>
      <c r="H476">
        <v>230000</v>
      </c>
      <c r="I476">
        <v>230000</v>
      </c>
      <c r="J476">
        <v>200000</v>
      </c>
      <c r="K476">
        <v>200000</v>
      </c>
      <c r="L476">
        <v>200000</v>
      </c>
      <c r="M476">
        <v>200000</v>
      </c>
      <c r="N476">
        <v>266667</v>
      </c>
      <c r="O476">
        <v>266667</v>
      </c>
      <c r="P476">
        <v>200000</v>
      </c>
      <c r="Q476">
        <v>266667</v>
      </c>
      <c r="R476">
        <v>266667</v>
      </c>
      <c r="S476">
        <v>266667</v>
      </c>
      <c r="T476">
        <v>306667</v>
      </c>
      <c r="U476">
        <v>306667</v>
      </c>
      <c r="V476">
        <v>306667</v>
      </c>
      <c r="W476">
        <v>306667</v>
      </c>
      <c r="X476">
        <v>200000</v>
      </c>
      <c r="Y476">
        <v>200000</v>
      </c>
      <c r="Z476">
        <v>161000</v>
      </c>
      <c r="AA476">
        <v>161000</v>
      </c>
      <c r="AB476">
        <v>161000</v>
      </c>
      <c r="AC476">
        <v>161000</v>
      </c>
      <c r="AD476">
        <v>140000</v>
      </c>
      <c r="AE476">
        <v>140000</v>
      </c>
      <c r="AF476">
        <v>140000</v>
      </c>
      <c r="AG476">
        <v>140000</v>
      </c>
      <c r="AH476">
        <v>200000</v>
      </c>
      <c r="AI476">
        <v>200000</v>
      </c>
      <c r="AJ476">
        <v>140000</v>
      </c>
      <c r="AK476">
        <v>200000</v>
      </c>
      <c r="AL476">
        <v>200000</v>
      </c>
      <c r="AM476">
        <v>200000</v>
      </c>
      <c r="AN476">
        <v>230000</v>
      </c>
      <c r="AO476">
        <v>230000</v>
      </c>
      <c r="AP476">
        <v>230000</v>
      </c>
      <c r="AQ476">
        <v>230000</v>
      </c>
      <c r="AR476">
        <v>160000</v>
      </c>
      <c r="AS476">
        <v>160000</v>
      </c>
      <c r="AT476">
        <v>8.4</v>
      </c>
      <c r="AU476">
        <v>8.4</v>
      </c>
      <c r="AV476">
        <v>8.4</v>
      </c>
      <c r="AW476">
        <v>8.4</v>
      </c>
      <c r="AX476">
        <v>8.4</v>
      </c>
      <c r="AY476">
        <v>8.4</v>
      </c>
      <c r="AZ476">
        <v>8.4</v>
      </c>
      <c r="BA476">
        <v>8.4</v>
      </c>
      <c r="BB476">
        <v>8.4</v>
      </c>
      <c r="BC476">
        <v>8.4</v>
      </c>
      <c r="BD476" t="s">
        <v>2388</v>
      </c>
    </row>
    <row r="477" spans="1:56" x14ac:dyDescent="0.25">
      <c r="A477" t="s">
        <v>900</v>
      </c>
      <c r="B477" t="s">
        <v>1315</v>
      </c>
      <c r="C477" t="s">
        <v>1916</v>
      </c>
      <c r="D477" t="s">
        <v>1353</v>
      </c>
      <c r="E477">
        <v>0</v>
      </c>
      <c r="F477">
        <v>232975</v>
      </c>
      <c r="G477">
        <v>232975</v>
      </c>
      <c r="H477">
        <v>232975</v>
      </c>
      <c r="I477">
        <v>232975</v>
      </c>
      <c r="J477">
        <v>232975</v>
      </c>
      <c r="K477">
        <v>232975</v>
      </c>
      <c r="L477">
        <v>232975</v>
      </c>
      <c r="M477">
        <v>232975</v>
      </c>
      <c r="N477">
        <v>232975</v>
      </c>
      <c r="O477">
        <v>232975</v>
      </c>
      <c r="P477">
        <v>232975</v>
      </c>
      <c r="Q477">
        <v>232975</v>
      </c>
      <c r="R477">
        <v>232975</v>
      </c>
      <c r="S477">
        <v>232975</v>
      </c>
      <c r="T477">
        <v>232975</v>
      </c>
      <c r="U477">
        <v>232975</v>
      </c>
      <c r="V477">
        <v>329570</v>
      </c>
      <c r="W477">
        <v>232975</v>
      </c>
      <c r="X477">
        <v>329570</v>
      </c>
      <c r="Y477">
        <v>232975</v>
      </c>
      <c r="Z477">
        <v>144445</v>
      </c>
      <c r="AA477">
        <v>139785</v>
      </c>
      <c r="AB477">
        <v>144445</v>
      </c>
      <c r="AC477">
        <v>139785</v>
      </c>
      <c r="AD477">
        <v>144445</v>
      </c>
      <c r="AE477">
        <v>139785</v>
      </c>
      <c r="AF477">
        <v>144445</v>
      </c>
      <c r="AG477">
        <v>139785</v>
      </c>
      <c r="AH477">
        <v>144445</v>
      </c>
      <c r="AI477">
        <v>139785</v>
      </c>
      <c r="AJ477">
        <v>144445</v>
      </c>
      <c r="AK477">
        <v>139785</v>
      </c>
      <c r="AL477">
        <v>144445</v>
      </c>
      <c r="AM477">
        <v>139785</v>
      </c>
      <c r="AN477">
        <v>144445</v>
      </c>
      <c r="AO477">
        <v>139785</v>
      </c>
      <c r="AP477">
        <v>204333</v>
      </c>
      <c r="AQ477">
        <v>139785</v>
      </c>
      <c r="AR477">
        <v>204333</v>
      </c>
      <c r="AS477">
        <v>139785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 t="s">
        <v>2394</v>
      </c>
    </row>
    <row r="478" spans="1:56" x14ac:dyDescent="0.25">
      <c r="A478" t="s">
        <v>762</v>
      </c>
      <c r="B478" t="s">
        <v>1257</v>
      </c>
      <c r="C478" t="s">
        <v>1920</v>
      </c>
      <c r="D478" t="s">
        <v>1353</v>
      </c>
      <c r="E478">
        <v>0</v>
      </c>
      <c r="F478">
        <v>120000</v>
      </c>
      <c r="G478">
        <v>120000</v>
      </c>
      <c r="H478">
        <v>120000</v>
      </c>
      <c r="I478">
        <v>120000</v>
      </c>
      <c r="J478">
        <v>120000</v>
      </c>
      <c r="K478">
        <v>120000</v>
      </c>
      <c r="L478">
        <v>120000</v>
      </c>
      <c r="M478">
        <v>120000</v>
      </c>
      <c r="N478">
        <v>160000</v>
      </c>
      <c r="O478">
        <v>160000</v>
      </c>
      <c r="P478">
        <v>160000</v>
      </c>
      <c r="Q478">
        <v>160000</v>
      </c>
      <c r="R478">
        <v>160000</v>
      </c>
      <c r="S478">
        <v>160000</v>
      </c>
      <c r="T478">
        <v>160000</v>
      </c>
      <c r="U478">
        <v>160000</v>
      </c>
      <c r="V478">
        <v>160000</v>
      </c>
      <c r="W478">
        <v>160000</v>
      </c>
      <c r="X478">
        <v>160000</v>
      </c>
      <c r="Y478">
        <v>160000</v>
      </c>
      <c r="Z478">
        <v>96000</v>
      </c>
      <c r="AA478">
        <v>96000</v>
      </c>
      <c r="AB478">
        <v>96000</v>
      </c>
      <c r="AC478">
        <v>96000</v>
      </c>
      <c r="AD478">
        <v>96000</v>
      </c>
      <c r="AE478">
        <v>96000</v>
      </c>
      <c r="AF478">
        <v>96000</v>
      </c>
      <c r="AG478">
        <v>96000</v>
      </c>
      <c r="AH478">
        <v>120000</v>
      </c>
      <c r="AI478">
        <v>120000</v>
      </c>
      <c r="AJ478">
        <v>120000</v>
      </c>
      <c r="AK478">
        <v>120000</v>
      </c>
      <c r="AL478">
        <v>120000</v>
      </c>
      <c r="AM478">
        <v>120000</v>
      </c>
      <c r="AN478">
        <v>120000</v>
      </c>
      <c r="AO478">
        <v>120000</v>
      </c>
      <c r="AP478">
        <v>120000</v>
      </c>
      <c r="AQ478">
        <v>120000</v>
      </c>
      <c r="AR478">
        <v>120000</v>
      </c>
      <c r="AS478">
        <v>120000</v>
      </c>
      <c r="AT478">
        <v>7.4</v>
      </c>
      <c r="AU478">
        <v>7.4</v>
      </c>
      <c r="AV478">
        <v>7.4</v>
      </c>
      <c r="AW478">
        <v>7.4</v>
      </c>
      <c r="AX478">
        <v>7.4</v>
      </c>
      <c r="AY478">
        <v>7.4</v>
      </c>
      <c r="AZ478">
        <v>7.4</v>
      </c>
      <c r="BA478">
        <v>7.4</v>
      </c>
      <c r="BB478">
        <v>7.4</v>
      </c>
      <c r="BC478">
        <v>7.4</v>
      </c>
      <c r="BD478" t="s">
        <v>2394</v>
      </c>
    </row>
    <row r="479" spans="1:56" x14ac:dyDescent="0.25">
      <c r="A479" t="s">
        <v>795</v>
      </c>
      <c r="B479" t="s">
        <v>1203</v>
      </c>
      <c r="C479" t="s">
        <v>1921</v>
      </c>
      <c r="D479" t="s">
        <v>1353</v>
      </c>
      <c r="E479">
        <v>3</v>
      </c>
      <c r="F479">
        <v>423489</v>
      </c>
      <c r="G479">
        <v>423489</v>
      </c>
      <c r="H479">
        <v>423489</v>
      </c>
      <c r="I479">
        <v>423489</v>
      </c>
      <c r="J479">
        <v>423489</v>
      </c>
      <c r="K479">
        <v>423489</v>
      </c>
      <c r="L479">
        <v>423489</v>
      </c>
      <c r="M479">
        <v>423489</v>
      </c>
      <c r="N479">
        <v>423489</v>
      </c>
      <c r="O479">
        <v>423489</v>
      </c>
      <c r="P479">
        <v>423489</v>
      </c>
      <c r="Q479">
        <v>423489</v>
      </c>
      <c r="R479">
        <v>423489</v>
      </c>
      <c r="S479">
        <v>423489</v>
      </c>
      <c r="T479">
        <v>423489</v>
      </c>
      <c r="U479">
        <v>423489</v>
      </c>
      <c r="V479">
        <v>423489</v>
      </c>
      <c r="W479">
        <v>423489</v>
      </c>
      <c r="X479">
        <v>423489</v>
      </c>
      <c r="Y479">
        <v>423489</v>
      </c>
      <c r="Z479">
        <v>317617</v>
      </c>
      <c r="AA479">
        <v>317617</v>
      </c>
      <c r="AB479">
        <v>317617</v>
      </c>
      <c r="AC479">
        <v>317617</v>
      </c>
      <c r="AD479">
        <v>317617</v>
      </c>
      <c r="AE479">
        <v>317617</v>
      </c>
      <c r="AF479">
        <v>317617</v>
      </c>
      <c r="AG479">
        <v>317617</v>
      </c>
      <c r="AH479">
        <v>317617</v>
      </c>
      <c r="AI479">
        <v>317617</v>
      </c>
      <c r="AJ479">
        <v>317617</v>
      </c>
      <c r="AK479">
        <v>317617</v>
      </c>
      <c r="AL479">
        <v>317617</v>
      </c>
      <c r="AM479">
        <v>317617</v>
      </c>
      <c r="AN479">
        <v>317617</v>
      </c>
      <c r="AO479">
        <v>317617</v>
      </c>
      <c r="AP479">
        <v>317617</v>
      </c>
      <c r="AQ479">
        <v>317617</v>
      </c>
      <c r="AR479">
        <v>317617</v>
      </c>
      <c r="AS479">
        <v>317617</v>
      </c>
      <c r="AT479">
        <v>7.2</v>
      </c>
      <c r="AU479">
        <v>7.2</v>
      </c>
      <c r="AV479">
        <v>7.2</v>
      </c>
      <c r="AW479">
        <v>7.2</v>
      </c>
      <c r="AX479">
        <v>7.2</v>
      </c>
      <c r="AY479">
        <v>7.2</v>
      </c>
      <c r="AZ479">
        <v>7.2</v>
      </c>
      <c r="BA479">
        <v>7.2</v>
      </c>
      <c r="BB479">
        <v>7.2</v>
      </c>
      <c r="BC479">
        <v>7.2</v>
      </c>
      <c r="BD479" t="s">
        <v>2388</v>
      </c>
    </row>
    <row r="480" spans="1:56" x14ac:dyDescent="0.25">
      <c r="A480" t="s">
        <v>992</v>
      </c>
      <c r="B480" t="s">
        <v>1203</v>
      </c>
      <c r="C480" t="s">
        <v>1921</v>
      </c>
      <c r="D480" t="s">
        <v>1353</v>
      </c>
      <c r="E480">
        <v>2</v>
      </c>
      <c r="F480">
        <v>429000</v>
      </c>
      <c r="G480">
        <v>429000</v>
      </c>
      <c r="H480">
        <v>429000</v>
      </c>
      <c r="I480">
        <v>429000</v>
      </c>
      <c r="J480">
        <v>429000</v>
      </c>
      <c r="K480">
        <v>429000</v>
      </c>
      <c r="L480">
        <v>429000</v>
      </c>
      <c r="M480">
        <v>429000</v>
      </c>
      <c r="N480">
        <v>429000</v>
      </c>
      <c r="O480">
        <v>429000</v>
      </c>
      <c r="P480">
        <v>429000</v>
      </c>
      <c r="Q480">
        <v>429000</v>
      </c>
      <c r="R480">
        <v>429000</v>
      </c>
      <c r="S480">
        <v>429000</v>
      </c>
      <c r="T480">
        <v>429000</v>
      </c>
      <c r="U480">
        <v>429000</v>
      </c>
      <c r="V480">
        <v>429000</v>
      </c>
      <c r="W480">
        <v>429000</v>
      </c>
      <c r="X480">
        <v>429000</v>
      </c>
      <c r="Y480">
        <v>429000</v>
      </c>
      <c r="Z480">
        <v>321750</v>
      </c>
      <c r="AA480">
        <v>321750</v>
      </c>
      <c r="AB480">
        <v>321750</v>
      </c>
      <c r="AC480">
        <v>321750</v>
      </c>
      <c r="AD480">
        <v>321750</v>
      </c>
      <c r="AE480">
        <v>321750</v>
      </c>
      <c r="AF480">
        <v>321750</v>
      </c>
      <c r="AG480">
        <v>321750</v>
      </c>
      <c r="AH480">
        <v>321750</v>
      </c>
      <c r="AI480">
        <v>321750</v>
      </c>
      <c r="AJ480">
        <v>321750</v>
      </c>
      <c r="AK480">
        <v>321750</v>
      </c>
      <c r="AL480">
        <v>321750</v>
      </c>
      <c r="AM480">
        <v>321750</v>
      </c>
      <c r="AN480">
        <v>321750</v>
      </c>
      <c r="AO480">
        <v>321750</v>
      </c>
      <c r="AP480">
        <v>321750</v>
      </c>
      <c r="AQ480">
        <v>321750</v>
      </c>
      <c r="AR480">
        <v>321750</v>
      </c>
      <c r="AS480">
        <v>321750</v>
      </c>
      <c r="AT480">
        <v>7.3</v>
      </c>
      <c r="AU480">
        <v>7.3</v>
      </c>
      <c r="AV480">
        <v>7.3</v>
      </c>
      <c r="AW480">
        <v>7.3</v>
      </c>
      <c r="AX480">
        <v>7.3</v>
      </c>
      <c r="AY480">
        <v>7.3</v>
      </c>
      <c r="AZ480">
        <v>7.3</v>
      </c>
      <c r="BA480">
        <v>7.3</v>
      </c>
      <c r="BB480">
        <v>7.3</v>
      </c>
      <c r="BC480">
        <v>7.3</v>
      </c>
      <c r="BD480" t="s">
        <v>2388</v>
      </c>
    </row>
    <row r="481" spans="1:56" x14ac:dyDescent="0.25">
      <c r="A481" t="s">
        <v>99</v>
      </c>
      <c r="B481" t="s">
        <v>1201</v>
      </c>
      <c r="C481" t="s">
        <v>1922</v>
      </c>
      <c r="D481" t="s">
        <v>1353</v>
      </c>
      <c r="E481">
        <v>4</v>
      </c>
      <c r="F481">
        <v>512000</v>
      </c>
      <c r="G481">
        <v>512000</v>
      </c>
      <c r="H481">
        <v>524000</v>
      </c>
      <c r="I481">
        <v>512000</v>
      </c>
      <c r="J481">
        <v>512000</v>
      </c>
      <c r="K481">
        <v>512000</v>
      </c>
      <c r="L481">
        <v>512000</v>
      </c>
      <c r="M481">
        <v>512000</v>
      </c>
      <c r="N481">
        <v>532000</v>
      </c>
      <c r="O481">
        <v>532000</v>
      </c>
      <c r="P481">
        <v>532000</v>
      </c>
      <c r="Q481">
        <v>532000</v>
      </c>
      <c r="R481">
        <v>574667</v>
      </c>
      <c r="S481">
        <v>533335</v>
      </c>
      <c r="T481">
        <v>533335</v>
      </c>
      <c r="U481">
        <v>630667</v>
      </c>
      <c r="V481">
        <v>929333</v>
      </c>
      <c r="W481">
        <v>533335</v>
      </c>
      <c r="X481">
        <v>532000</v>
      </c>
      <c r="Y481">
        <v>532000</v>
      </c>
      <c r="Z481">
        <v>409600</v>
      </c>
      <c r="AA481">
        <v>409600</v>
      </c>
      <c r="AB481">
        <v>419200</v>
      </c>
      <c r="AC481">
        <v>409600</v>
      </c>
      <c r="AD481">
        <v>409600</v>
      </c>
      <c r="AE481">
        <v>409600</v>
      </c>
      <c r="AF481">
        <v>409600</v>
      </c>
      <c r="AG481">
        <v>409600</v>
      </c>
      <c r="AH481">
        <v>399000</v>
      </c>
      <c r="AI481">
        <v>399000</v>
      </c>
      <c r="AJ481">
        <v>399000</v>
      </c>
      <c r="AK481">
        <v>399000</v>
      </c>
      <c r="AL481">
        <v>431000</v>
      </c>
      <c r="AM481">
        <v>400001</v>
      </c>
      <c r="AN481">
        <v>400001</v>
      </c>
      <c r="AO481">
        <v>473000</v>
      </c>
      <c r="AP481">
        <v>697000</v>
      </c>
      <c r="AQ481">
        <v>400001</v>
      </c>
      <c r="AR481">
        <v>399000</v>
      </c>
      <c r="AS481">
        <v>399000</v>
      </c>
      <c r="AT481">
        <v>8.6999999999999993</v>
      </c>
      <c r="AU481">
        <v>8.6999999999999993</v>
      </c>
      <c r="AV481">
        <v>8.6999999999999993</v>
      </c>
      <c r="AW481">
        <v>8.6999999999999993</v>
      </c>
      <c r="AX481">
        <v>8.6999999999999993</v>
      </c>
      <c r="AY481">
        <v>8.6999999999999993</v>
      </c>
      <c r="AZ481">
        <v>8.6999999999999993</v>
      </c>
      <c r="BA481">
        <v>8.6999999999999993</v>
      </c>
      <c r="BB481">
        <v>8.6999999999999993</v>
      </c>
      <c r="BC481">
        <v>8.6999999999999993</v>
      </c>
      <c r="BD481" t="s">
        <v>2403</v>
      </c>
    </row>
    <row r="482" spans="1:56" x14ac:dyDescent="0.25">
      <c r="A482" t="s">
        <v>17</v>
      </c>
      <c r="B482" t="s">
        <v>1168</v>
      </c>
      <c r="C482" t="s">
        <v>1926</v>
      </c>
      <c r="D482" t="s">
        <v>1353</v>
      </c>
      <c r="E482">
        <v>4</v>
      </c>
      <c r="F482">
        <v>893333</v>
      </c>
      <c r="G482">
        <v>600000</v>
      </c>
      <c r="H482">
        <v>640000</v>
      </c>
      <c r="I482">
        <v>600000</v>
      </c>
      <c r="J482">
        <v>600000</v>
      </c>
      <c r="K482">
        <v>560000</v>
      </c>
      <c r="L482">
        <v>706667</v>
      </c>
      <c r="M482">
        <v>560000</v>
      </c>
      <c r="N482">
        <v>893333</v>
      </c>
      <c r="O482">
        <v>1560000</v>
      </c>
      <c r="P482">
        <v>733333</v>
      </c>
      <c r="Q482">
        <v>1560000</v>
      </c>
      <c r="R482">
        <v>733333</v>
      </c>
      <c r="S482">
        <v>600000</v>
      </c>
      <c r="T482">
        <v>1240000</v>
      </c>
      <c r="U482">
        <v>600000</v>
      </c>
      <c r="V482">
        <v>1506667</v>
      </c>
      <c r="W482">
        <v>600000</v>
      </c>
      <c r="X482">
        <v>600000</v>
      </c>
      <c r="Y482">
        <v>600000</v>
      </c>
      <c r="Z482">
        <v>670000</v>
      </c>
      <c r="AA482">
        <v>450000</v>
      </c>
      <c r="AB482">
        <v>480000</v>
      </c>
      <c r="AC482">
        <v>450000</v>
      </c>
      <c r="AD482">
        <v>450000</v>
      </c>
      <c r="AE482">
        <v>420000</v>
      </c>
      <c r="AF482">
        <v>530000</v>
      </c>
      <c r="AG482">
        <v>420000</v>
      </c>
      <c r="AH482">
        <v>670000</v>
      </c>
      <c r="AI482">
        <v>1170000</v>
      </c>
      <c r="AJ482">
        <v>550000</v>
      </c>
      <c r="AK482">
        <v>1170000</v>
      </c>
      <c r="AL482">
        <v>550000</v>
      </c>
      <c r="AM482">
        <v>450000</v>
      </c>
      <c r="AN482">
        <v>930000</v>
      </c>
      <c r="AO482">
        <v>450000</v>
      </c>
      <c r="AP482">
        <v>1130000</v>
      </c>
      <c r="AQ482">
        <v>450000</v>
      </c>
      <c r="AR482">
        <v>450000</v>
      </c>
      <c r="AS482">
        <v>450000</v>
      </c>
      <c r="AT482">
        <v>8.6</v>
      </c>
      <c r="AU482">
        <v>8.6</v>
      </c>
      <c r="AV482">
        <v>8.6</v>
      </c>
      <c r="AW482">
        <v>8.6</v>
      </c>
      <c r="AX482">
        <v>8.6</v>
      </c>
      <c r="AY482">
        <v>8.6</v>
      </c>
      <c r="AZ482">
        <v>8.6</v>
      </c>
      <c r="BA482">
        <v>8.6</v>
      </c>
      <c r="BB482">
        <v>8.6</v>
      </c>
      <c r="BC482">
        <v>8.6</v>
      </c>
      <c r="BD482" t="s">
        <v>2403</v>
      </c>
    </row>
    <row r="483" spans="1:56" x14ac:dyDescent="0.25">
      <c r="A483" t="s">
        <v>10</v>
      </c>
      <c r="B483" t="s">
        <v>1168</v>
      </c>
      <c r="C483" t="s">
        <v>1930</v>
      </c>
      <c r="D483" t="s">
        <v>1353</v>
      </c>
      <c r="E483">
        <v>4</v>
      </c>
      <c r="F483">
        <v>540000</v>
      </c>
      <c r="G483">
        <v>520000</v>
      </c>
      <c r="H483">
        <v>1440000</v>
      </c>
      <c r="I483">
        <v>540000</v>
      </c>
      <c r="J483">
        <v>466667</v>
      </c>
      <c r="K483">
        <v>466667</v>
      </c>
      <c r="L483">
        <v>466667</v>
      </c>
      <c r="M483">
        <v>466667</v>
      </c>
      <c r="N483">
        <v>486667</v>
      </c>
      <c r="O483">
        <v>466667</v>
      </c>
      <c r="P483">
        <v>526667</v>
      </c>
      <c r="Q483">
        <v>466667</v>
      </c>
      <c r="R483">
        <v>540000</v>
      </c>
      <c r="S483">
        <v>506667</v>
      </c>
      <c r="T483">
        <v>560000</v>
      </c>
      <c r="U483">
        <v>540000</v>
      </c>
      <c r="V483">
        <v>646667</v>
      </c>
      <c r="W483">
        <v>566667</v>
      </c>
      <c r="X483">
        <v>480000</v>
      </c>
      <c r="Y483">
        <v>506667</v>
      </c>
      <c r="Z483">
        <v>405000</v>
      </c>
      <c r="AA483">
        <v>390000</v>
      </c>
      <c r="AB483">
        <v>1080000</v>
      </c>
      <c r="AC483">
        <v>405000</v>
      </c>
      <c r="AD483">
        <v>350000</v>
      </c>
      <c r="AE483">
        <v>350000</v>
      </c>
      <c r="AF483">
        <v>350000</v>
      </c>
      <c r="AG483">
        <v>350000</v>
      </c>
      <c r="AH483">
        <v>365000</v>
      </c>
      <c r="AI483">
        <v>350000</v>
      </c>
      <c r="AJ483">
        <v>395000</v>
      </c>
      <c r="AK483">
        <v>350000</v>
      </c>
      <c r="AL483">
        <v>405000</v>
      </c>
      <c r="AM483">
        <v>380000</v>
      </c>
      <c r="AN483">
        <v>420000</v>
      </c>
      <c r="AO483">
        <v>405000</v>
      </c>
      <c r="AP483">
        <v>485000</v>
      </c>
      <c r="AQ483">
        <v>425000</v>
      </c>
      <c r="AR483">
        <v>360000</v>
      </c>
      <c r="AS483">
        <v>380000</v>
      </c>
      <c r="AT483">
        <v>8.4</v>
      </c>
      <c r="AU483">
        <v>8.4</v>
      </c>
      <c r="AV483">
        <v>8.4</v>
      </c>
      <c r="AW483">
        <v>8.4</v>
      </c>
      <c r="AX483">
        <v>8.4</v>
      </c>
      <c r="AY483">
        <v>8.4</v>
      </c>
      <c r="AZ483">
        <v>8.4</v>
      </c>
      <c r="BA483">
        <v>8.4</v>
      </c>
      <c r="BB483">
        <v>8.4</v>
      </c>
      <c r="BC483">
        <v>8.4</v>
      </c>
      <c r="BD483" t="s">
        <v>2403</v>
      </c>
    </row>
    <row r="484" spans="1:56" x14ac:dyDescent="0.25">
      <c r="A484" t="s">
        <v>268</v>
      </c>
      <c r="B484" t="s">
        <v>1215</v>
      </c>
      <c r="C484" t="s">
        <v>1935</v>
      </c>
      <c r="D484" t="s">
        <v>1353</v>
      </c>
      <c r="E484">
        <v>2</v>
      </c>
      <c r="F484">
        <v>397333</v>
      </c>
      <c r="G484">
        <v>397333</v>
      </c>
      <c r="H484">
        <v>397333</v>
      </c>
      <c r="I484">
        <v>397333</v>
      </c>
      <c r="J484">
        <v>397333</v>
      </c>
      <c r="K484">
        <v>397333</v>
      </c>
      <c r="L484">
        <v>397333</v>
      </c>
      <c r="M484">
        <v>440000</v>
      </c>
      <c r="N484">
        <v>397333</v>
      </c>
      <c r="O484">
        <v>397333</v>
      </c>
      <c r="P484">
        <v>397333</v>
      </c>
      <c r="Q484">
        <v>397333</v>
      </c>
      <c r="R484">
        <v>397333</v>
      </c>
      <c r="S484">
        <v>397333</v>
      </c>
      <c r="T484">
        <v>412705</v>
      </c>
      <c r="U484">
        <v>397333</v>
      </c>
      <c r="V484">
        <v>397333</v>
      </c>
      <c r="W484">
        <v>397333</v>
      </c>
      <c r="X484">
        <v>397333</v>
      </c>
      <c r="Y484">
        <v>397333</v>
      </c>
      <c r="Z484">
        <v>298000</v>
      </c>
      <c r="AA484">
        <v>298000</v>
      </c>
      <c r="AB484">
        <v>298000</v>
      </c>
      <c r="AC484">
        <v>298000</v>
      </c>
      <c r="AD484">
        <v>298000</v>
      </c>
      <c r="AE484">
        <v>298000</v>
      </c>
      <c r="AF484">
        <v>298000</v>
      </c>
      <c r="AG484">
        <v>330000</v>
      </c>
      <c r="AH484">
        <v>298000</v>
      </c>
      <c r="AI484">
        <v>298000</v>
      </c>
      <c r="AJ484">
        <v>298000</v>
      </c>
      <c r="AK484">
        <v>298000</v>
      </c>
      <c r="AL484">
        <v>298000</v>
      </c>
      <c r="AM484">
        <v>298000</v>
      </c>
      <c r="AN484">
        <v>365244</v>
      </c>
      <c r="AO484">
        <v>298000</v>
      </c>
      <c r="AP484">
        <v>298000</v>
      </c>
      <c r="AQ484">
        <v>298000</v>
      </c>
      <c r="AR484">
        <v>298000</v>
      </c>
      <c r="AS484">
        <v>298000</v>
      </c>
      <c r="AT484">
        <v>8.3000000000000007</v>
      </c>
      <c r="AU484">
        <v>8.3000000000000007</v>
      </c>
      <c r="AV484">
        <v>8.3000000000000007</v>
      </c>
      <c r="AW484">
        <v>8.3000000000000007</v>
      </c>
      <c r="AX484">
        <v>8.3000000000000007</v>
      </c>
      <c r="AY484">
        <v>8.3000000000000007</v>
      </c>
      <c r="AZ484">
        <v>8.3000000000000007</v>
      </c>
      <c r="BA484">
        <v>8.3000000000000007</v>
      </c>
      <c r="BB484">
        <v>8.3000000000000007</v>
      </c>
      <c r="BC484">
        <v>8.3000000000000007</v>
      </c>
      <c r="BD484" t="s">
        <v>2388</v>
      </c>
    </row>
    <row r="485" spans="1:56" x14ac:dyDescent="0.25">
      <c r="A485" t="s">
        <v>803</v>
      </c>
      <c r="B485" t="s">
        <v>1318</v>
      </c>
      <c r="C485" t="s">
        <v>1940</v>
      </c>
      <c r="D485" t="s">
        <v>1353</v>
      </c>
      <c r="E485">
        <v>0</v>
      </c>
      <c r="F485">
        <v>185184</v>
      </c>
      <c r="G485">
        <v>185184</v>
      </c>
      <c r="H485">
        <v>185184</v>
      </c>
      <c r="I485">
        <v>185184</v>
      </c>
      <c r="J485">
        <v>185184</v>
      </c>
      <c r="K485">
        <v>185184</v>
      </c>
      <c r="L485">
        <v>185184</v>
      </c>
      <c r="M485">
        <v>185184</v>
      </c>
      <c r="N485">
        <v>185184</v>
      </c>
      <c r="O485">
        <v>185184</v>
      </c>
      <c r="P485">
        <v>185184</v>
      </c>
      <c r="Q485">
        <v>185184</v>
      </c>
      <c r="R485">
        <v>185184</v>
      </c>
      <c r="S485">
        <v>185184</v>
      </c>
      <c r="T485">
        <v>185184</v>
      </c>
      <c r="U485">
        <v>185184</v>
      </c>
      <c r="V485">
        <v>185184</v>
      </c>
      <c r="W485">
        <v>185184</v>
      </c>
      <c r="X485">
        <v>185184</v>
      </c>
      <c r="Y485">
        <v>185184</v>
      </c>
      <c r="Z485">
        <v>138888</v>
      </c>
      <c r="AA485">
        <v>138888</v>
      </c>
      <c r="AB485">
        <v>138888</v>
      </c>
      <c r="AC485">
        <v>138888</v>
      </c>
      <c r="AD485">
        <v>138888</v>
      </c>
      <c r="AE485">
        <v>138888</v>
      </c>
      <c r="AF485">
        <v>138888</v>
      </c>
      <c r="AG485">
        <v>138888</v>
      </c>
      <c r="AH485">
        <v>138888</v>
      </c>
      <c r="AI485">
        <v>138888</v>
      </c>
      <c r="AJ485">
        <v>138888</v>
      </c>
      <c r="AK485">
        <v>138888</v>
      </c>
      <c r="AL485">
        <v>138888</v>
      </c>
      <c r="AM485">
        <v>138888</v>
      </c>
      <c r="AN485">
        <v>138888</v>
      </c>
      <c r="AO485">
        <v>138888</v>
      </c>
      <c r="AP485">
        <v>138888</v>
      </c>
      <c r="AQ485">
        <v>138888</v>
      </c>
      <c r="AR485">
        <v>138888</v>
      </c>
      <c r="AS485">
        <v>138888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2394</v>
      </c>
    </row>
    <row r="486" spans="1:56" x14ac:dyDescent="0.25">
      <c r="A486" t="s">
        <v>447</v>
      </c>
      <c r="B486" t="s">
        <v>1217</v>
      </c>
      <c r="C486" t="s">
        <v>1942</v>
      </c>
      <c r="D486" t="s">
        <v>1353</v>
      </c>
      <c r="E486">
        <v>0</v>
      </c>
      <c r="F486">
        <v>240000</v>
      </c>
      <c r="G486">
        <v>357500</v>
      </c>
      <c r="H486">
        <v>357500</v>
      </c>
      <c r="I486">
        <v>357500</v>
      </c>
      <c r="J486">
        <v>286000</v>
      </c>
      <c r="K486">
        <v>286000</v>
      </c>
      <c r="L486">
        <v>260000</v>
      </c>
      <c r="M486">
        <v>260000</v>
      </c>
      <c r="N486">
        <v>286667</v>
      </c>
      <c r="O486">
        <v>286667</v>
      </c>
      <c r="P486">
        <v>260000</v>
      </c>
      <c r="Q486">
        <v>260000</v>
      </c>
      <c r="R486">
        <v>260000</v>
      </c>
      <c r="S486">
        <v>260000</v>
      </c>
      <c r="T486">
        <v>260000</v>
      </c>
      <c r="U486">
        <v>260000</v>
      </c>
      <c r="V486">
        <v>291333</v>
      </c>
      <c r="W486">
        <v>260000</v>
      </c>
      <c r="X486">
        <v>260000</v>
      </c>
      <c r="Y486">
        <v>260000</v>
      </c>
      <c r="Z486">
        <v>180000</v>
      </c>
      <c r="AA486">
        <v>268125</v>
      </c>
      <c r="AB486">
        <v>268125</v>
      </c>
      <c r="AC486">
        <v>268125</v>
      </c>
      <c r="AD486">
        <v>214500</v>
      </c>
      <c r="AE486">
        <v>214500</v>
      </c>
      <c r="AF486">
        <v>195000</v>
      </c>
      <c r="AG486">
        <v>195000</v>
      </c>
      <c r="AH486">
        <v>215000</v>
      </c>
      <c r="AI486">
        <v>215000</v>
      </c>
      <c r="AJ486">
        <v>195000</v>
      </c>
      <c r="AK486">
        <v>195000</v>
      </c>
      <c r="AL486">
        <v>195000</v>
      </c>
      <c r="AM486">
        <v>195000</v>
      </c>
      <c r="AN486">
        <v>195000</v>
      </c>
      <c r="AO486">
        <v>195000</v>
      </c>
      <c r="AP486">
        <v>218500</v>
      </c>
      <c r="AQ486">
        <v>195000</v>
      </c>
      <c r="AR486">
        <v>195000</v>
      </c>
      <c r="AS486">
        <v>195000</v>
      </c>
      <c r="AT486">
        <v>8.4</v>
      </c>
      <c r="AU486">
        <v>8.4</v>
      </c>
      <c r="AV486">
        <v>8.4</v>
      </c>
      <c r="AW486">
        <v>8.4</v>
      </c>
      <c r="AX486">
        <v>8.4</v>
      </c>
      <c r="AY486">
        <v>8.4</v>
      </c>
      <c r="AZ486">
        <v>8.4</v>
      </c>
      <c r="BA486">
        <v>8.4</v>
      </c>
      <c r="BB486">
        <v>8.4</v>
      </c>
      <c r="BC486">
        <v>8.4</v>
      </c>
      <c r="BD486" t="s">
        <v>2388</v>
      </c>
    </row>
    <row r="487" spans="1:56" x14ac:dyDescent="0.25">
      <c r="A487" t="s">
        <v>662</v>
      </c>
      <c r="B487" t="s">
        <v>1171</v>
      </c>
      <c r="C487" t="s">
        <v>1947</v>
      </c>
      <c r="D487" t="s">
        <v>1353</v>
      </c>
      <c r="E487">
        <v>0</v>
      </c>
      <c r="F487">
        <v>253133</v>
      </c>
      <c r="G487">
        <v>228000</v>
      </c>
      <c r="H487">
        <v>228000</v>
      </c>
      <c r="I487">
        <v>228000</v>
      </c>
      <c r="J487">
        <v>228000</v>
      </c>
      <c r="K487">
        <v>228000</v>
      </c>
      <c r="L487">
        <v>228000</v>
      </c>
      <c r="M487">
        <v>228000</v>
      </c>
      <c r="N487">
        <v>228000</v>
      </c>
      <c r="O487">
        <v>228000</v>
      </c>
      <c r="P487">
        <v>239800</v>
      </c>
      <c r="Q487">
        <v>279800</v>
      </c>
      <c r="R487">
        <v>228000</v>
      </c>
      <c r="S487">
        <v>228000</v>
      </c>
      <c r="T487">
        <v>228000</v>
      </c>
      <c r="U487">
        <v>228000</v>
      </c>
      <c r="V487">
        <v>228000</v>
      </c>
      <c r="W487">
        <v>228000</v>
      </c>
      <c r="X487">
        <v>228000</v>
      </c>
      <c r="Y487">
        <v>228000</v>
      </c>
      <c r="Z487">
        <v>189850</v>
      </c>
      <c r="AA487">
        <v>171000</v>
      </c>
      <c r="AB487">
        <v>171000</v>
      </c>
      <c r="AC487">
        <v>171000</v>
      </c>
      <c r="AD487">
        <v>171000</v>
      </c>
      <c r="AE487">
        <v>171000</v>
      </c>
      <c r="AF487">
        <v>171000</v>
      </c>
      <c r="AG487">
        <v>171000</v>
      </c>
      <c r="AH487">
        <v>171000</v>
      </c>
      <c r="AI487">
        <v>171000</v>
      </c>
      <c r="AJ487">
        <v>179850</v>
      </c>
      <c r="AK487">
        <v>209850</v>
      </c>
      <c r="AL487">
        <v>171000</v>
      </c>
      <c r="AM487">
        <v>171000</v>
      </c>
      <c r="AN487">
        <v>171000</v>
      </c>
      <c r="AO487">
        <v>171000</v>
      </c>
      <c r="AP487">
        <v>171000</v>
      </c>
      <c r="AQ487">
        <v>171000</v>
      </c>
      <c r="AR487">
        <v>171000</v>
      </c>
      <c r="AS487">
        <v>171000</v>
      </c>
      <c r="AT487">
        <v>8.1999999999999993</v>
      </c>
      <c r="AU487">
        <v>8.1999999999999993</v>
      </c>
      <c r="AV487">
        <v>8.1999999999999993</v>
      </c>
      <c r="AW487">
        <v>8.1999999999999993</v>
      </c>
      <c r="AX487">
        <v>8.1999999999999993</v>
      </c>
      <c r="AY487">
        <v>8.1999999999999993</v>
      </c>
      <c r="AZ487">
        <v>8.1999999999999993</v>
      </c>
      <c r="BA487">
        <v>8.1999999999999993</v>
      </c>
      <c r="BB487">
        <v>8.1999999999999993</v>
      </c>
      <c r="BC487">
        <v>8.1999999999999993</v>
      </c>
      <c r="BD487" t="s">
        <v>2394</v>
      </c>
    </row>
    <row r="488" spans="1:56" x14ac:dyDescent="0.25">
      <c r="A488" t="s">
        <v>81</v>
      </c>
      <c r="B488" t="s">
        <v>1171</v>
      </c>
      <c r="C488" t="s">
        <v>1958</v>
      </c>
      <c r="D488" t="s">
        <v>1353</v>
      </c>
      <c r="E488">
        <v>3</v>
      </c>
      <c r="F488">
        <v>437333</v>
      </c>
      <c r="G488">
        <v>397733</v>
      </c>
      <c r="H488">
        <v>437333</v>
      </c>
      <c r="I488">
        <v>437333</v>
      </c>
      <c r="J488">
        <v>384000</v>
      </c>
      <c r="K488">
        <v>333333</v>
      </c>
      <c r="L488">
        <v>333333</v>
      </c>
      <c r="M488">
        <v>333333</v>
      </c>
      <c r="N488">
        <v>353333</v>
      </c>
      <c r="O488">
        <v>333333</v>
      </c>
      <c r="P488">
        <v>346667</v>
      </c>
      <c r="Q488">
        <v>333333</v>
      </c>
      <c r="R488">
        <v>346667</v>
      </c>
      <c r="S488">
        <v>346667</v>
      </c>
      <c r="T488">
        <v>437333</v>
      </c>
      <c r="U488">
        <v>397733</v>
      </c>
      <c r="V488">
        <v>566667</v>
      </c>
      <c r="W488">
        <v>397733</v>
      </c>
      <c r="X488">
        <v>346667</v>
      </c>
      <c r="Y488">
        <v>346667</v>
      </c>
      <c r="Z488">
        <v>328000</v>
      </c>
      <c r="AA488">
        <v>298300</v>
      </c>
      <c r="AB488">
        <v>328000</v>
      </c>
      <c r="AC488">
        <v>328000</v>
      </c>
      <c r="AD488">
        <v>288000</v>
      </c>
      <c r="AE488">
        <v>250000</v>
      </c>
      <c r="AF488">
        <v>250000</v>
      </c>
      <c r="AG488">
        <v>250000</v>
      </c>
      <c r="AH488">
        <v>265000</v>
      </c>
      <c r="AI488">
        <v>250000</v>
      </c>
      <c r="AJ488">
        <v>260000</v>
      </c>
      <c r="AK488">
        <v>250000</v>
      </c>
      <c r="AL488">
        <v>260000</v>
      </c>
      <c r="AM488">
        <v>260000</v>
      </c>
      <c r="AN488">
        <v>328000</v>
      </c>
      <c r="AO488">
        <v>298300</v>
      </c>
      <c r="AP488">
        <v>425000</v>
      </c>
      <c r="AQ488">
        <v>298300</v>
      </c>
      <c r="AR488">
        <v>260000</v>
      </c>
      <c r="AS488">
        <v>260000</v>
      </c>
      <c r="AT488">
        <v>8.5</v>
      </c>
      <c r="AU488">
        <v>8.4</v>
      </c>
      <c r="AV488">
        <v>8.4</v>
      </c>
      <c r="AW488">
        <v>8.4</v>
      </c>
      <c r="AX488">
        <v>8.4</v>
      </c>
      <c r="AY488">
        <v>8.4</v>
      </c>
      <c r="AZ488">
        <v>8.4</v>
      </c>
      <c r="BA488">
        <v>8.5</v>
      </c>
      <c r="BB488">
        <v>8.5</v>
      </c>
      <c r="BC488">
        <v>8.5</v>
      </c>
      <c r="BD488" t="s">
        <v>2387</v>
      </c>
    </row>
    <row r="489" spans="1:56" x14ac:dyDescent="0.25">
      <c r="A489" t="s">
        <v>702</v>
      </c>
      <c r="B489" t="s">
        <v>1190</v>
      </c>
      <c r="C489" t="s">
        <v>1961</v>
      </c>
      <c r="D489" t="s">
        <v>1353</v>
      </c>
      <c r="E489">
        <v>2</v>
      </c>
      <c r="F489">
        <v>306517</v>
      </c>
      <c r="G489">
        <v>306517</v>
      </c>
      <c r="H489">
        <v>306517</v>
      </c>
      <c r="I489">
        <v>306517</v>
      </c>
      <c r="J489">
        <v>306517</v>
      </c>
      <c r="K489">
        <v>306517</v>
      </c>
      <c r="L489">
        <v>306517</v>
      </c>
      <c r="M489">
        <v>306517</v>
      </c>
      <c r="N489">
        <v>306517</v>
      </c>
      <c r="O489">
        <v>306517</v>
      </c>
      <c r="P489">
        <v>306517</v>
      </c>
      <c r="Q489">
        <v>306517</v>
      </c>
      <c r="R489">
        <v>306517</v>
      </c>
      <c r="S489">
        <v>306517</v>
      </c>
      <c r="T489">
        <v>306517</v>
      </c>
      <c r="U489">
        <v>306517</v>
      </c>
      <c r="V489">
        <v>306517</v>
      </c>
      <c r="W489">
        <v>306517</v>
      </c>
      <c r="X489">
        <v>306517</v>
      </c>
      <c r="Y489">
        <v>306517</v>
      </c>
      <c r="Z489">
        <v>229888</v>
      </c>
      <c r="AA489">
        <v>229888</v>
      </c>
      <c r="AB489">
        <v>229888</v>
      </c>
      <c r="AC489">
        <v>229888</v>
      </c>
      <c r="AD489">
        <v>229888</v>
      </c>
      <c r="AE489">
        <v>229888</v>
      </c>
      <c r="AF489">
        <v>229888</v>
      </c>
      <c r="AG489">
        <v>229888</v>
      </c>
      <c r="AH489">
        <v>229888</v>
      </c>
      <c r="AI489">
        <v>229888</v>
      </c>
      <c r="AJ489">
        <v>229888</v>
      </c>
      <c r="AK489">
        <v>229888</v>
      </c>
      <c r="AL489">
        <v>229888</v>
      </c>
      <c r="AM489">
        <v>229888</v>
      </c>
      <c r="AN489">
        <v>229888</v>
      </c>
      <c r="AO489">
        <v>229888</v>
      </c>
      <c r="AP489">
        <v>229888</v>
      </c>
      <c r="AQ489">
        <v>229888</v>
      </c>
      <c r="AR489">
        <v>229888</v>
      </c>
      <c r="AS489">
        <v>229888</v>
      </c>
      <c r="AT489">
        <v>8</v>
      </c>
      <c r="AU489">
        <v>8</v>
      </c>
      <c r="AV489">
        <v>8</v>
      </c>
      <c r="AW489">
        <v>8</v>
      </c>
      <c r="AX489">
        <v>8</v>
      </c>
      <c r="AY489">
        <v>8</v>
      </c>
      <c r="AZ489">
        <v>8</v>
      </c>
      <c r="BA489">
        <v>8</v>
      </c>
      <c r="BB489">
        <v>8</v>
      </c>
      <c r="BC489">
        <v>8</v>
      </c>
      <c r="BD489" t="s">
        <v>2387</v>
      </c>
    </row>
    <row r="490" spans="1:56" x14ac:dyDescent="0.25">
      <c r="A490" t="s">
        <v>349</v>
      </c>
      <c r="B490" t="s">
        <v>1217</v>
      </c>
      <c r="C490" t="s">
        <v>1965</v>
      </c>
      <c r="D490" t="s">
        <v>1353</v>
      </c>
      <c r="E490">
        <v>1</v>
      </c>
      <c r="F490">
        <v>215999</v>
      </c>
      <c r="G490">
        <v>215999</v>
      </c>
      <c r="H490">
        <v>300000</v>
      </c>
      <c r="I490">
        <v>215999</v>
      </c>
      <c r="J490">
        <v>200000</v>
      </c>
      <c r="K490">
        <v>213333</v>
      </c>
      <c r="L490">
        <v>200000</v>
      </c>
      <c r="M490">
        <v>213333</v>
      </c>
      <c r="N490">
        <v>213333</v>
      </c>
      <c r="O490">
        <v>240000</v>
      </c>
      <c r="P490">
        <v>192001</v>
      </c>
      <c r="Q490">
        <v>215999</v>
      </c>
      <c r="R490">
        <v>240000</v>
      </c>
      <c r="S490">
        <v>240000</v>
      </c>
      <c r="T490">
        <v>215999</v>
      </c>
      <c r="U490">
        <v>215999</v>
      </c>
      <c r="V490">
        <v>215999</v>
      </c>
      <c r="W490">
        <v>204000</v>
      </c>
      <c r="X490">
        <v>240000</v>
      </c>
      <c r="Y490">
        <v>215999</v>
      </c>
      <c r="Z490">
        <v>161999</v>
      </c>
      <c r="AA490">
        <v>161999</v>
      </c>
      <c r="AB490">
        <v>225000</v>
      </c>
      <c r="AC490">
        <v>161999</v>
      </c>
      <c r="AD490">
        <v>150000</v>
      </c>
      <c r="AE490">
        <v>160000</v>
      </c>
      <c r="AF490">
        <v>150000</v>
      </c>
      <c r="AG490">
        <v>160000</v>
      </c>
      <c r="AH490">
        <v>160000</v>
      </c>
      <c r="AI490">
        <v>180000</v>
      </c>
      <c r="AJ490">
        <v>144001</v>
      </c>
      <c r="AK490">
        <v>161999</v>
      </c>
      <c r="AL490">
        <v>180000</v>
      </c>
      <c r="AM490">
        <v>180000</v>
      </c>
      <c r="AN490">
        <v>161999</v>
      </c>
      <c r="AO490">
        <v>161999</v>
      </c>
      <c r="AP490">
        <v>161999</v>
      </c>
      <c r="AQ490">
        <v>153000</v>
      </c>
      <c r="AR490">
        <v>180000</v>
      </c>
      <c r="AS490">
        <v>161999</v>
      </c>
      <c r="AT490">
        <v>8</v>
      </c>
      <c r="AU490">
        <v>8</v>
      </c>
      <c r="AV490">
        <v>8</v>
      </c>
      <c r="AW490">
        <v>8</v>
      </c>
      <c r="AX490">
        <v>8</v>
      </c>
      <c r="AY490">
        <v>8</v>
      </c>
      <c r="AZ490">
        <v>8</v>
      </c>
      <c r="BA490">
        <v>8</v>
      </c>
      <c r="BB490">
        <v>8</v>
      </c>
      <c r="BC490">
        <v>8</v>
      </c>
      <c r="BD490" t="s">
        <v>2388</v>
      </c>
    </row>
    <row r="491" spans="1:56" x14ac:dyDescent="0.25">
      <c r="A491" t="s">
        <v>212</v>
      </c>
      <c r="B491" t="s">
        <v>1170</v>
      </c>
      <c r="C491" t="s">
        <v>1966</v>
      </c>
      <c r="D491" t="s">
        <v>1353</v>
      </c>
      <c r="E491">
        <v>3</v>
      </c>
      <c r="F491">
        <v>696667</v>
      </c>
      <c r="G491">
        <v>696667</v>
      </c>
      <c r="H491">
        <v>920000</v>
      </c>
      <c r="I491">
        <v>1466667</v>
      </c>
      <c r="J491">
        <v>696667</v>
      </c>
      <c r="K491">
        <v>733333</v>
      </c>
      <c r="L491">
        <v>696667</v>
      </c>
      <c r="M491">
        <v>733333</v>
      </c>
      <c r="N491">
        <v>696667</v>
      </c>
      <c r="O491">
        <v>696667</v>
      </c>
      <c r="P491">
        <v>696667</v>
      </c>
      <c r="Q491">
        <v>696667</v>
      </c>
      <c r="R491">
        <v>696667</v>
      </c>
      <c r="S491">
        <v>733333</v>
      </c>
      <c r="T491">
        <v>1466667</v>
      </c>
      <c r="U491">
        <v>733333</v>
      </c>
      <c r="V491">
        <v>696667</v>
      </c>
      <c r="W491">
        <v>696667</v>
      </c>
      <c r="X491">
        <v>696667</v>
      </c>
      <c r="Y491">
        <v>733333</v>
      </c>
      <c r="Z491">
        <v>522500</v>
      </c>
      <c r="AA491">
        <v>522500</v>
      </c>
      <c r="AB491">
        <v>690000</v>
      </c>
      <c r="AC491">
        <v>1100000</v>
      </c>
      <c r="AD491">
        <v>522500</v>
      </c>
      <c r="AE491">
        <v>550000</v>
      </c>
      <c r="AF491">
        <v>522500</v>
      </c>
      <c r="AG491">
        <v>550000</v>
      </c>
      <c r="AH491">
        <v>522500</v>
      </c>
      <c r="AI491">
        <v>522500</v>
      </c>
      <c r="AJ491">
        <v>522500</v>
      </c>
      <c r="AK491">
        <v>522500</v>
      </c>
      <c r="AL491">
        <v>522500</v>
      </c>
      <c r="AM491">
        <v>550000</v>
      </c>
      <c r="AN491">
        <v>1100000</v>
      </c>
      <c r="AO491">
        <v>550000</v>
      </c>
      <c r="AP491">
        <v>522500</v>
      </c>
      <c r="AQ491">
        <v>522500</v>
      </c>
      <c r="AR491">
        <v>522500</v>
      </c>
      <c r="AS491">
        <v>550000</v>
      </c>
      <c r="AT491">
        <v>8.6</v>
      </c>
      <c r="AU491">
        <v>8.6</v>
      </c>
      <c r="AV491">
        <v>8.6</v>
      </c>
      <c r="AW491">
        <v>8.6</v>
      </c>
      <c r="AX491">
        <v>8.6</v>
      </c>
      <c r="AY491">
        <v>8.6</v>
      </c>
      <c r="AZ491">
        <v>8.6</v>
      </c>
      <c r="BA491">
        <v>8.6</v>
      </c>
      <c r="BB491">
        <v>8.6</v>
      </c>
      <c r="BC491">
        <v>8.6</v>
      </c>
      <c r="BD491" t="s">
        <v>2393</v>
      </c>
    </row>
    <row r="492" spans="1:56" x14ac:dyDescent="0.25">
      <c r="A492" t="s">
        <v>772</v>
      </c>
      <c r="B492" t="s">
        <v>1176</v>
      </c>
      <c r="C492" t="s">
        <v>1978</v>
      </c>
      <c r="D492" t="s">
        <v>1353</v>
      </c>
      <c r="E492">
        <v>2.5</v>
      </c>
      <c r="F492">
        <v>1066667</v>
      </c>
      <c r="G492">
        <v>1066667</v>
      </c>
      <c r="H492">
        <v>1066667</v>
      </c>
      <c r="I492">
        <v>1066667</v>
      </c>
      <c r="J492">
        <v>1066667</v>
      </c>
      <c r="K492">
        <v>1066667</v>
      </c>
      <c r="L492">
        <v>1066667</v>
      </c>
      <c r="M492">
        <v>1066667</v>
      </c>
      <c r="N492">
        <v>1066667</v>
      </c>
      <c r="O492">
        <v>1066667</v>
      </c>
      <c r="P492">
        <v>1066667</v>
      </c>
      <c r="Q492">
        <v>1066667</v>
      </c>
      <c r="R492">
        <v>1066667</v>
      </c>
      <c r="S492">
        <v>1066667</v>
      </c>
      <c r="T492">
        <v>1066667</v>
      </c>
      <c r="U492">
        <v>1066667</v>
      </c>
      <c r="V492">
        <v>1066667</v>
      </c>
      <c r="W492">
        <v>1066667</v>
      </c>
      <c r="X492">
        <v>1066667</v>
      </c>
      <c r="Y492">
        <v>1066667</v>
      </c>
      <c r="Z492">
        <v>800000</v>
      </c>
      <c r="AA492">
        <v>800000</v>
      </c>
      <c r="AB492">
        <v>800000</v>
      </c>
      <c r="AC492">
        <v>800000</v>
      </c>
      <c r="AD492">
        <v>800000</v>
      </c>
      <c r="AE492">
        <v>800000</v>
      </c>
      <c r="AF492">
        <v>800000</v>
      </c>
      <c r="AG492">
        <v>800000</v>
      </c>
      <c r="AH492">
        <v>800000</v>
      </c>
      <c r="AI492">
        <v>800000</v>
      </c>
      <c r="AJ492">
        <v>800000</v>
      </c>
      <c r="AK492">
        <v>800000</v>
      </c>
      <c r="AL492">
        <v>800000</v>
      </c>
      <c r="AM492">
        <v>800000</v>
      </c>
      <c r="AN492">
        <v>800000</v>
      </c>
      <c r="AO492">
        <v>800000</v>
      </c>
      <c r="AP492">
        <v>800000</v>
      </c>
      <c r="AQ492">
        <v>800000</v>
      </c>
      <c r="AR492">
        <v>800000</v>
      </c>
      <c r="AS492">
        <v>800000</v>
      </c>
      <c r="AT492">
        <v>8.8000000000000007</v>
      </c>
      <c r="AU492">
        <v>8.8000000000000007</v>
      </c>
      <c r="AV492">
        <v>8.8000000000000007</v>
      </c>
      <c r="AW492">
        <v>8.8000000000000007</v>
      </c>
      <c r="AX492">
        <v>8.8000000000000007</v>
      </c>
      <c r="AY492">
        <v>8.8000000000000007</v>
      </c>
      <c r="AZ492">
        <v>8.8000000000000007</v>
      </c>
      <c r="BA492">
        <v>8.8000000000000007</v>
      </c>
      <c r="BB492">
        <v>8.8000000000000007</v>
      </c>
      <c r="BC492">
        <v>8.8000000000000007</v>
      </c>
      <c r="BD492" t="s">
        <v>2411</v>
      </c>
    </row>
    <row r="493" spans="1:56" x14ac:dyDescent="0.25">
      <c r="A493" t="s">
        <v>318</v>
      </c>
      <c r="B493" t="s">
        <v>1226</v>
      </c>
      <c r="C493" t="s">
        <v>1988</v>
      </c>
      <c r="D493" t="s">
        <v>1353</v>
      </c>
      <c r="E493">
        <v>1</v>
      </c>
      <c r="F493">
        <v>583333</v>
      </c>
      <c r="G493">
        <v>583333</v>
      </c>
      <c r="H493">
        <v>583333</v>
      </c>
      <c r="I493">
        <v>583333</v>
      </c>
      <c r="J493">
        <v>583333</v>
      </c>
      <c r="K493">
        <v>583333</v>
      </c>
      <c r="L493">
        <v>583333</v>
      </c>
      <c r="M493">
        <v>583333</v>
      </c>
      <c r="N493">
        <v>583333</v>
      </c>
      <c r="O493">
        <v>583333</v>
      </c>
      <c r="P493">
        <v>583333</v>
      </c>
      <c r="Q493">
        <v>583333</v>
      </c>
      <c r="R493">
        <v>583333</v>
      </c>
      <c r="S493">
        <v>583333</v>
      </c>
      <c r="T493">
        <v>583333</v>
      </c>
      <c r="U493">
        <v>583333</v>
      </c>
      <c r="V493">
        <v>583333</v>
      </c>
      <c r="W493">
        <v>670833</v>
      </c>
      <c r="X493">
        <v>583333</v>
      </c>
      <c r="Y493">
        <v>670833</v>
      </c>
      <c r="Z493">
        <v>437500</v>
      </c>
      <c r="AA493">
        <v>437500</v>
      </c>
      <c r="AB493">
        <v>437500</v>
      </c>
      <c r="AC493">
        <v>437500</v>
      </c>
      <c r="AD493">
        <v>437500</v>
      </c>
      <c r="AE493">
        <v>437500</v>
      </c>
      <c r="AF493">
        <v>437500</v>
      </c>
      <c r="AG493">
        <v>437500</v>
      </c>
      <c r="AH493">
        <v>437500</v>
      </c>
      <c r="AI493">
        <v>437500</v>
      </c>
      <c r="AJ493">
        <v>437500</v>
      </c>
      <c r="AK493">
        <v>437500</v>
      </c>
      <c r="AL493">
        <v>437500</v>
      </c>
      <c r="AM493">
        <v>437500</v>
      </c>
      <c r="AN493">
        <v>437500</v>
      </c>
      <c r="AO493">
        <v>437500</v>
      </c>
      <c r="AP493">
        <v>437500</v>
      </c>
      <c r="AQ493">
        <v>503125</v>
      </c>
      <c r="AR493">
        <v>437500</v>
      </c>
      <c r="AS493">
        <v>503125</v>
      </c>
      <c r="AT493">
        <v>7.8</v>
      </c>
      <c r="AU493">
        <v>7.8</v>
      </c>
      <c r="AV493">
        <v>7.8</v>
      </c>
      <c r="AW493">
        <v>7.8</v>
      </c>
      <c r="AX493">
        <v>7.8</v>
      </c>
      <c r="AY493">
        <v>7.8</v>
      </c>
      <c r="AZ493">
        <v>7.8</v>
      </c>
      <c r="BA493">
        <v>7.8</v>
      </c>
      <c r="BB493">
        <v>7.8</v>
      </c>
      <c r="BC493">
        <v>7.8</v>
      </c>
      <c r="BD493" t="s">
        <v>2388</v>
      </c>
    </row>
    <row r="494" spans="1:56" x14ac:dyDescent="0.25">
      <c r="A494" t="s">
        <v>416</v>
      </c>
      <c r="B494" t="s">
        <v>1257</v>
      </c>
      <c r="C494" t="s">
        <v>1992</v>
      </c>
      <c r="D494" t="s">
        <v>1353</v>
      </c>
      <c r="E494">
        <v>1</v>
      </c>
      <c r="F494">
        <v>208757</v>
      </c>
      <c r="G494">
        <v>230723</v>
      </c>
      <c r="H494">
        <v>249915</v>
      </c>
      <c r="I494">
        <v>211495</v>
      </c>
      <c r="J494">
        <v>199284</v>
      </c>
      <c r="K494">
        <v>211495</v>
      </c>
      <c r="L494">
        <v>211495</v>
      </c>
      <c r="M494">
        <v>211495</v>
      </c>
      <c r="N494">
        <v>210001</v>
      </c>
      <c r="O494">
        <v>211495</v>
      </c>
      <c r="P494">
        <v>275353</v>
      </c>
      <c r="Q494">
        <v>226300</v>
      </c>
      <c r="R494">
        <v>211495</v>
      </c>
      <c r="S494">
        <v>234760</v>
      </c>
      <c r="T494">
        <v>197922</v>
      </c>
      <c r="U494">
        <v>211495</v>
      </c>
      <c r="V494">
        <v>259562</v>
      </c>
      <c r="W494">
        <v>224186</v>
      </c>
      <c r="X494">
        <v>216170</v>
      </c>
      <c r="Y494">
        <v>211495</v>
      </c>
      <c r="Z494">
        <v>162830</v>
      </c>
      <c r="AA494">
        <v>179964</v>
      </c>
      <c r="AB494">
        <v>194934</v>
      </c>
      <c r="AC494">
        <v>164966</v>
      </c>
      <c r="AD494">
        <v>155442</v>
      </c>
      <c r="AE494">
        <v>164966</v>
      </c>
      <c r="AF494">
        <v>164966</v>
      </c>
      <c r="AG494">
        <v>164966</v>
      </c>
      <c r="AH494">
        <v>163801</v>
      </c>
      <c r="AI494">
        <v>164966</v>
      </c>
      <c r="AJ494">
        <v>214775</v>
      </c>
      <c r="AK494">
        <v>176514</v>
      </c>
      <c r="AL494">
        <v>164966</v>
      </c>
      <c r="AM494">
        <v>183113</v>
      </c>
      <c r="AN494">
        <v>154379</v>
      </c>
      <c r="AO494">
        <v>164966</v>
      </c>
      <c r="AP494">
        <v>163524</v>
      </c>
      <c r="AQ494">
        <v>141237</v>
      </c>
      <c r="AR494">
        <v>168613</v>
      </c>
      <c r="AS494">
        <v>164966</v>
      </c>
      <c r="AT494">
        <v>8.4</v>
      </c>
      <c r="AU494">
        <v>8.4</v>
      </c>
      <c r="AV494">
        <v>8.4</v>
      </c>
      <c r="AW494">
        <v>8.4</v>
      </c>
      <c r="AX494">
        <v>8.4</v>
      </c>
      <c r="AY494">
        <v>8.4</v>
      </c>
      <c r="AZ494">
        <v>8.4</v>
      </c>
      <c r="BA494">
        <v>8.4</v>
      </c>
      <c r="BB494">
        <v>8.4</v>
      </c>
      <c r="BC494">
        <v>8.4</v>
      </c>
      <c r="BD494" t="s">
        <v>2394</v>
      </c>
    </row>
    <row r="495" spans="1:56" x14ac:dyDescent="0.25">
      <c r="A495" t="s">
        <v>721</v>
      </c>
      <c r="B495" t="s">
        <v>1257</v>
      </c>
      <c r="C495" t="s">
        <v>1998</v>
      </c>
      <c r="D495" t="s">
        <v>1353</v>
      </c>
      <c r="E495">
        <v>1</v>
      </c>
      <c r="F495">
        <v>242898</v>
      </c>
      <c r="G495">
        <v>269789</v>
      </c>
      <c r="H495">
        <v>252261</v>
      </c>
      <c r="I495">
        <v>269789</v>
      </c>
      <c r="J495">
        <v>228921</v>
      </c>
      <c r="K495">
        <v>269789</v>
      </c>
      <c r="L495">
        <v>234196</v>
      </c>
      <c r="M495">
        <v>269789</v>
      </c>
      <c r="N495">
        <v>243400</v>
      </c>
      <c r="O495">
        <v>256358</v>
      </c>
      <c r="P495">
        <v>213632</v>
      </c>
      <c r="Q495">
        <v>274303</v>
      </c>
      <c r="R495">
        <v>218368</v>
      </c>
      <c r="S495">
        <v>284558</v>
      </c>
      <c r="T495">
        <v>219884</v>
      </c>
      <c r="U495">
        <v>256358</v>
      </c>
      <c r="V495">
        <v>220823</v>
      </c>
      <c r="W495">
        <v>271740</v>
      </c>
      <c r="X495">
        <v>227588</v>
      </c>
      <c r="Y495">
        <v>256358</v>
      </c>
      <c r="Z495">
        <v>153026</v>
      </c>
      <c r="AA495">
        <v>169967</v>
      </c>
      <c r="AB495">
        <v>158924</v>
      </c>
      <c r="AC495">
        <v>169967</v>
      </c>
      <c r="AD495">
        <v>144220</v>
      </c>
      <c r="AE495">
        <v>169967</v>
      </c>
      <c r="AF495">
        <v>147543</v>
      </c>
      <c r="AG495">
        <v>169967</v>
      </c>
      <c r="AH495">
        <v>189852</v>
      </c>
      <c r="AI495">
        <v>199959</v>
      </c>
      <c r="AJ495">
        <v>166633</v>
      </c>
      <c r="AK495">
        <v>213956</v>
      </c>
      <c r="AL495">
        <v>170327</v>
      </c>
      <c r="AM495">
        <v>221955</v>
      </c>
      <c r="AN495">
        <v>171510</v>
      </c>
      <c r="AO495">
        <v>199959</v>
      </c>
      <c r="AP495">
        <v>172242</v>
      </c>
      <c r="AQ495">
        <v>211957</v>
      </c>
      <c r="AR495">
        <v>177519</v>
      </c>
      <c r="AS495">
        <v>199959</v>
      </c>
      <c r="AT495">
        <v>7</v>
      </c>
      <c r="AU495">
        <v>7</v>
      </c>
      <c r="AV495">
        <v>7</v>
      </c>
      <c r="AW495">
        <v>7</v>
      </c>
      <c r="AX495">
        <v>7</v>
      </c>
      <c r="AY495">
        <v>7</v>
      </c>
      <c r="AZ495">
        <v>7</v>
      </c>
      <c r="BA495">
        <v>7</v>
      </c>
      <c r="BB495">
        <v>7</v>
      </c>
      <c r="BC495">
        <v>7</v>
      </c>
      <c r="BD495" t="s">
        <v>2394</v>
      </c>
    </row>
    <row r="496" spans="1:56" x14ac:dyDescent="0.25">
      <c r="A496" t="s">
        <v>652</v>
      </c>
      <c r="B496" t="s">
        <v>1216</v>
      </c>
      <c r="C496" t="s">
        <v>2008</v>
      </c>
      <c r="D496" t="s">
        <v>1353</v>
      </c>
      <c r="E496">
        <v>1</v>
      </c>
      <c r="F496">
        <v>187142</v>
      </c>
      <c r="G496">
        <v>178026</v>
      </c>
      <c r="H496">
        <v>191511</v>
      </c>
      <c r="I496">
        <v>213076</v>
      </c>
      <c r="J496">
        <v>190921</v>
      </c>
      <c r="K496">
        <v>320448</v>
      </c>
      <c r="L496">
        <v>202253</v>
      </c>
      <c r="M496">
        <v>213076</v>
      </c>
      <c r="N496">
        <v>200673</v>
      </c>
      <c r="O496">
        <v>213076</v>
      </c>
      <c r="P496">
        <v>203039</v>
      </c>
      <c r="Q496">
        <v>213076</v>
      </c>
      <c r="R496">
        <v>202244</v>
      </c>
      <c r="S496">
        <v>213076</v>
      </c>
      <c r="T496">
        <v>191075</v>
      </c>
      <c r="U496">
        <v>213076</v>
      </c>
      <c r="V496">
        <v>178026</v>
      </c>
      <c r="W496">
        <v>213076</v>
      </c>
      <c r="X496">
        <v>202401</v>
      </c>
      <c r="Y496">
        <v>213076</v>
      </c>
      <c r="Z496">
        <v>145971</v>
      </c>
      <c r="AA496">
        <v>138860</v>
      </c>
      <c r="AB496">
        <v>149379</v>
      </c>
      <c r="AC496">
        <v>166199</v>
      </c>
      <c r="AD496">
        <v>148918</v>
      </c>
      <c r="AE496">
        <v>249949</v>
      </c>
      <c r="AF496">
        <v>157757</v>
      </c>
      <c r="AG496">
        <v>166199</v>
      </c>
      <c r="AH496">
        <v>156525</v>
      </c>
      <c r="AI496">
        <v>166199</v>
      </c>
      <c r="AJ496">
        <v>158370</v>
      </c>
      <c r="AK496">
        <v>166199</v>
      </c>
      <c r="AL496">
        <v>157750</v>
      </c>
      <c r="AM496">
        <v>166199</v>
      </c>
      <c r="AN496">
        <v>149039</v>
      </c>
      <c r="AO496">
        <v>166199</v>
      </c>
      <c r="AP496">
        <v>138860</v>
      </c>
      <c r="AQ496">
        <v>166199</v>
      </c>
      <c r="AR496">
        <v>157873</v>
      </c>
      <c r="AS496">
        <v>166199</v>
      </c>
      <c r="AT496">
        <v>7.8</v>
      </c>
      <c r="AU496">
        <v>7.8</v>
      </c>
      <c r="AV496">
        <v>7.8</v>
      </c>
      <c r="AW496">
        <v>7.8</v>
      </c>
      <c r="AX496">
        <v>7.8</v>
      </c>
      <c r="AY496">
        <v>7.8</v>
      </c>
      <c r="AZ496">
        <v>7.8</v>
      </c>
      <c r="BA496">
        <v>7.8</v>
      </c>
      <c r="BB496">
        <v>7.8</v>
      </c>
      <c r="BC496">
        <v>7.8</v>
      </c>
      <c r="BD496" t="s">
        <v>2398</v>
      </c>
    </row>
    <row r="497" spans="1:56" x14ac:dyDescent="0.25">
      <c r="A497" t="s">
        <v>474</v>
      </c>
      <c r="B497" t="s">
        <v>1180</v>
      </c>
      <c r="C497" t="s">
        <v>2010</v>
      </c>
      <c r="D497" t="s">
        <v>1353</v>
      </c>
      <c r="E497">
        <v>0</v>
      </c>
      <c r="F497">
        <v>230723</v>
      </c>
      <c r="G497">
        <v>276867</v>
      </c>
      <c r="H497">
        <v>523748</v>
      </c>
      <c r="I497">
        <v>286177</v>
      </c>
      <c r="J497">
        <v>292031</v>
      </c>
      <c r="K497">
        <v>304553</v>
      </c>
      <c r="L497">
        <v>698990</v>
      </c>
      <c r="M497">
        <v>304553</v>
      </c>
      <c r="N497">
        <v>343207</v>
      </c>
      <c r="O497">
        <v>276867</v>
      </c>
      <c r="P497">
        <v>284234</v>
      </c>
      <c r="Q497">
        <v>296247</v>
      </c>
      <c r="R497">
        <v>315995</v>
      </c>
      <c r="S497">
        <v>307323</v>
      </c>
      <c r="T497">
        <v>582668</v>
      </c>
      <c r="U497">
        <v>276867</v>
      </c>
      <c r="V497">
        <v>287791</v>
      </c>
      <c r="W497">
        <v>457606</v>
      </c>
      <c r="X497">
        <v>298449</v>
      </c>
      <c r="Y497">
        <v>276867</v>
      </c>
      <c r="Z497">
        <v>179964</v>
      </c>
      <c r="AA497">
        <v>215956</v>
      </c>
      <c r="AB497">
        <v>408523</v>
      </c>
      <c r="AC497">
        <v>223218</v>
      </c>
      <c r="AD497">
        <v>227784</v>
      </c>
      <c r="AE497">
        <v>237551</v>
      </c>
      <c r="AF497">
        <v>545212</v>
      </c>
      <c r="AG497">
        <v>237551</v>
      </c>
      <c r="AH497">
        <v>267701</v>
      </c>
      <c r="AI497">
        <v>215956</v>
      </c>
      <c r="AJ497">
        <v>221703</v>
      </c>
      <c r="AK497">
        <v>231073</v>
      </c>
      <c r="AL497">
        <v>246476</v>
      </c>
      <c r="AM497">
        <v>239712</v>
      </c>
      <c r="AN497">
        <v>454481</v>
      </c>
      <c r="AO497">
        <v>215956</v>
      </c>
      <c r="AP497">
        <v>224477</v>
      </c>
      <c r="AQ497">
        <v>356933</v>
      </c>
      <c r="AR497">
        <v>232790</v>
      </c>
      <c r="AS497">
        <v>215956</v>
      </c>
      <c r="AT497">
        <v>8.1</v>
      </c>
      <c r="AU497">
        <v>8.1</v>
      </c>
      <c r="AV497">
        <v>8.1</v>
      </c>
      <c r="AW497">
        <v>8.1</v>
      </c>
      <c r="AX497">
        <v>8.1</v>
      </c>
      <c r="AY497">
        <v>8.1</v>
      </c>
      <c r="AZ497">
        <v>8.1</v>
      </c>
      <c r="BA497">
        <v>8.1</v>
      </c>
      <c r="BB497">
        <v>8.1</v>
      </c>
      <c r="BC497">
        <v>8.1</v>
      </c>
      <c r="BD497" t="s">
        <v>2391</v>
      </c>
    </row>
    <row r="498" spans="1:56" x14ac:dyDescent="0.25">
      <c r="A498" t="s">
        <v>527</v>
      </c>
      <c r="B498" t="s">
        <v>1173</v>
      </c>
      <c r="C498" t="s">
        <v>2011</v>
      </c>
      <c r="D498" t="s">
        <v>1353</v>
      </c>
      <c r="E498">
        <v>1</v>
      </c>
      <c r="F498">
        <v>216453</v>
      </c>
      <c r="G498">
        <v>233816</v>
      </c>
      <c r="H498">
        <v>250266</v>
      </c>
      <c r="I498">
        <v>233816</v>
      </c>
      <c r="J498">
        <v>202425</v>
      </c>
      <c r="K498">
        <v>233816</v>
      </c>
      <c r="L498">
        <v>203032</v>
      </c>
      <c r="M498">
        <v>233816</v>
      </c>
      <c r="N498">
        <v>199142</v>
      </c>
      <c r="O498">
        <v>222176</v>
      </c>
      <c r="P498">
        <v>223773</v>
      </c>
      <c r="Q498">
        <v>222176</v>
      </c>
      <c r="R498">
        <v>224825</v>
      </c>
      <c r="S498">
        <v>222176</v>
      </c>
      <c r="T498">
        <v>223529</v>
      </c>
      <c r="U498">
        <v>222176</v>
      </c>
      <c r="V498">
        <v>234204</v>
      </c>
      <c r="W498">
        <v>222176</v>
      </c>
      <c r="X498">
        <v>226861</v>
      </c>
      <c r="Y498">
        <v>222176</v>
      </c>
      <c r="Z498">
        <v>136365</v>
      </c>
      <c r="AA498">
        <v>147304</v>
      </c>
      <c r="AB498">
        <v>157668</v>
      </c>
      <c r="AC498">
        <v>147304</v>
      </c>
      <c r="AD498">
        <v>127528</v>
      </c>
      <c r="AE498">
        <v>147304</v>
      </c>
      <c r="AF498">
        <v>127910</v>
      </c>
      <c r="AG498">
        <v>147304</v>
      </c>
      <c r="AH498">
        <v>155331</v>
      </c>
      <c r="AI498">
        <v>173297</v>
      </c>
      <c r="AJ498">
        <v>174543</v>
      </c>
      <c r="AK498">
        <v>173297</v>
      </c>
      <c r="AL498">
        <v>175364</v>
      </c>
      <c r="AM498">
        <v>173297</v>
      </c>
      <c r="AN498">
        <v>174353</v>
      </c>
      <c r="AO498">
        <v>173297</v>
      </c>
      <c r="AP498">
        <v>182679</v>
      </c>
      <c r="AQ498">
        <v>173297</v>
      </c>
      <c r="AR498">
        <v>176952</v>
      </c>
      <c r="AS498">
        <v>173297</v>
      </c>
      <c r="AT498">
        <v>8.1999999999999993</v>
      </c>
      <c r="AU498">
        <v>8.1999999999999993</v>
      </c>
      <c r="AV498">
        <v>8.1999999999999993</v>
      </c>
      <c r="AW498">
        <v>8.1999999999999993</v>
      </c>
      <c r="AX498">
        <v>8.1999999999999993</v>
      </c>
      <c r="AY498">
        <v>8.1999999999999993</v>
      </c>
      <c r="AZ498">
        <v>8.1999999999999993</v>
      </c>
      <c r="BA498">
        <v>8.1999999999999993</v>
      </c>
      <c r="BB498">
        <v>8.1999999999999993</v>
      </c>
      <c r="BC498">
        <v>8.1999999999999993</v>
      </c>
      <c r="BD498" t="s">
        <v>2417</v>
      </c>
    </row>
    <row r="499" spans="1:56" x14ac:dyDescent="0.25">
      <c r="A499" t="s">
        <v>424</v>
      </c>
      <c r="B499" t="s">
        <v>1166</v>
      </c>
      <c r="C499" t="s">
        <v>2018</v>
      </c>
      <c r="D499" t="s">
        <v>1353</v>
      </c>
      <c r="E499">
        <v>0</v>
      </c>
      <c r="F499">
        <v>202342</v>
      </c>
      <c r="G499">
        <v>242811</v>
      </c>
      <c r="H499">
        <v>202342</v>
      </c>
      <c r="I499">
        <v>242811</v>
      </c>
      <c r="J499">
        <v>219641</v>
      </c>
      <c r="K499">
        <v>242811</v>
      </c>
      <c r="L499">
        <v>211226</v>
      </c>
      <c r="M499">
        <v>242811</v>
      </c>
      <c r="N499">
        <v>195863</v>
      </c>
      <c r="O499">
        <v>230723</v>
      </c>
      <c r="P499">
        <v>244079</v>
      </c>
      <c r="Q499">
        <v>230723</v>
      </c>
      <c r="R499">
        <v>199489</v>
      </c>
      <c r="S499">
        <v>230723</v>
      </c>
      <c r="T499">
        <v>192269</v>
      </c>
      <c r="U499">
        <v>230723</v>
      </c>
      <c r="V499">
        <v>242098</v>
      </c>
      <c r="W499">
        <v>230723</v>
      </c>
      <c r="X499">
        <v>193432</v>
      </c>
      <c r="Y499">
        <v>230723</v>
      </c>
      <c r="Z499">
        <v>127475</v>
      </c>
      <c r="AA499">
        <v>152971</v>
      </c>
      <c r="AB499">
        <v>127475</v>
      </c>
      <c r="AC499">
        <v>152971</v>
      </c>
      <c r="AD499">
        <v>138374</v>
      </c>
      <c r="AE499">
        <v>152971</v>
      </c>
      <c r="AF499">
        <v>133072</v>
      </c>
      <c r="AG499">
        <v>152971</v>
      </c>
      <c r="AH499">
        <v>152773</v>
      </c>
      <c r="AI499">
        <v>179964</v>
      </c>
      <c r="AJ499">
        <v>190382</v>
      </c>
      <c r="AK499">
        <v>179964</v>
      </c>
      <c r="AL499">
        <v>155601</v>
      </c>
      <c r="AM499">
        <v>179964</v>
      </c>
      <c r="AN499">
        <v>149970</v>
      </c>
      <c r="AO499">
        <v>179964</v>
      </c>
      <c r="AP499">
        <v>188836</v>
      </c>
      <c r="AQ499">
        <v>179964</v>
      </c>
      <c r="AR499">
        <v>150877</v>
      </c>
      <c r="AS499">
        <v>179964</v>
      </c>
      <c r="AT499">
        <v>7.5</v>
      </c>
      <c r="AU499">
        <v>7.5</v>
      </c>
      <c r="AV499">
        <v>7.5</v>
      </c>
      <c r="AW499">
        <v>7.5</v>
      </c>
      <c r="AX499">
        <v>7.5</v>
      </c>
      <c r="AY499">
        <v>7.5</v>
      </c>
      <c r="AZ499">
        <v>7.5</v>
      </c>
      <c r="BA499">
        <v>7.5</v>
      </c>
      <c r="BB499">
        <v>7.5</v>
      </c>
      <c r="BC499">
        <v>7.5</v>
      </c>
      <c r="BD499" t="s">
        <v>2398</v>
      </c>
    </row>
    <row r="500" spans="1:56" x14ac:dyDescent="0.25">
      <c r="A500" t="s">
        <v>511</v>
      </c>
      <c r="B500" t="s">
        <v>1176</v>
      </c>
      <c r="C500" t="s">
        <v>2027</v>
      </c>
      <c r="D500" t="s">
        <v>1353</v>
      </c>
      <c r="E500">
        <v>1.5</v>
      </c>
      <c r="F500">
        <v>156663</v>
      </c>
      <c r="G500">
        <v>172330</v>
      </c>
      <c r="H500">
        <v>388616</v>
      </c>
      <c r="I500">
        <v>177930</v>
      </c>
      <c r="J500">
        <v>162575</v>
      </c>
      <c r="K500">
        <v>227937</v>
      </c>
      <c r="L500">
        <v>219618</v>
      </c>
      <c r="M500">
        <v>235823</v>
      </c>
      <c r="N500">
        <v>213632</v>
      </c>
      <c r="O500">
        <v>235095</v>
      </c>
      <c r="P500">
        <v>270912</v>
      </c>
      <c r="Q500">
        <v>156663</v>
      </c>
      <c r="R500">
        <v>210035</v>
      </c>
      <c r="S500">
        <v>169196</v>
      </c>
      <c r="T500">
        <v>213632</v>
      </c>
      <c r="U500">
        <v>172330</v>
      </c>
      <c r="V500">
        <v>386858</v>
      </c>
      <c r="W500">
        <v>246931</v>
      </c>
      <c r="X500">
        <v>235900</v>
      </c>
      <c r="Y500">
        <v>156663</v>
      </c>
      <c r="Z500">
        <v>122197</v>
      </c>
      <c r="AA500">
        <v>134417</v>
      </c>
      <c r="AB500">
        <v>303120</v>
      </c>
      <c r="AC500">
        <v>138785</v>
      </c>
      <c r="AD500">
        <v>126809</v>
      </c>
      <c r="AE500">
        <v>177791</v>
      </c>
      <c r="AF500">
        <v>171302</v>
      </c>
      <c r="AG500">
        <v>183942</v>
      </c>
      <c r="AH500">
        <v>166633</v>
      </c>
      <c r="AI500">
        <v>183374</v>
      </c>
      <c r="AJ500">
        <v>211311</v>
      </c>
      <c r="AK500">
        <v>122197</v>
      </c>
      <c r="AL500">
        <v>163827</v>
      </c>
      <c r="AM500">
        <v>131973</v>
      </c>
      <c r="AN500">
        <v>166633</v>
      </c>
      <c r="AO500">
        <v>134417</v>
      </c>
      <c r="AP500">
        <v>301749</v>
      </c>
      <c r="AQ500">
        <v>192606</v>
      </c>
      <c r="AR500">
        <v>184002</v>
      </c>
      <c r="AS500">
        <v>122197</v>
      </c>
      <c r="AT500">
        <v>7.2</v>
      </c>
      <c r="AU500">
        <v>7.2</v>
      </c>
      <c r="AV500">
        <v>7.2</v>
      </c>
      <c r="AW500">
        <v>7.2</v>
      </c>
      <c r="AX500">
        <v>7.2</v>
      </c>
      <c r="AY500">
        <v>7.2</v>
      </c>
      <c r="AZ500">
        <v>7.2</v>
      </c>
      <c r="BA500">
        <v>7.2</v>
      </c>
      <c r="BB500">
        <v>7.2</v>
      </c>
      <c r="BC500">
        <v>7.2</v>
      </c>
      <c r="BD500" t="s">
        <v>2394</v>
      </c>
    </row>
    <row r="501" spans="1:56" x14ac:dyDescent="0.25">
      <c r="A501" t="s">
        <v>913</v>
      </c>
      <c r="B501" t="s">
        <v>1210</v>
      </c>
      <c r="C501" t="s">
        <v>2028</v>
      </c>
      <c r="D501" t="s">
        <v>1353</v>
      </c>
      <c r="E501">
        <v>0</v>
      </c>
      <c r="F501">
        <v>666667</v>
      </c>
      <c r="G501">
        <v>666667</v>
      </c>
      <c r="H501">
        <v>666667</v>
      </c>
      <c r="I501">
        <v>666667</v>
      </c>
      <c r="J501">
        <v>666667</v>
      </c>
      <c r="K501">
        <v>666667</v>
      </c>
      <c r="L501">
        <v>666667</v>
      </c>
      <c r="M501">
        <v>666667</v>
      </c>
      <c r="N501">
        <v>666667</v>
      </c>
      <c r="O501">
        <v>666667</v>
      </c>
      <c r="P501">
        <v>666667</v>
      </c>
      <c r="Q501">
        <v>666667</v>
      </c>
      <c r="R501">
        <v>666667</v>
      </c>
      <c r="S501">
        <v>666667</v>
      </c>
      <c r="T501">
        <v>666667</v>
      </c>
      <c r="U501">
        <v>666667</v>
      </c>
      <c r="V501">
        <v>666667</v>
      </c>
      <c r="W501">
        <v>666667</v>
      </c>
      <c r="X501">
        <v>666667</v>
      </c>
      <c r="Y501">
        <v>666667</v>
      </c>
      <c r="Z501">
        <v>500000</v>
      </c>
      <c r="AA501">
        <v>500000</v>
      </c>
      <c r="AB501">
        <v>500000</v>
      </c>
      <c r="AC501">
        <v>500000</v>
      </c>
      <c r="AD501">
        <v>500000</v>
      </c>
      <c r="AE501">
        <v>500000</v>
      </c>
      <c r="AF501">
        <v>500000</v>
      </c>
      <c r="AG501">
        <v>500000</v>
      </c>
      <c r="AH501">
        <v>500000</v>
      </c>
      <c r="AI501">
        <v>500000</v>
      </c>
      <c r="AJ501">
        <v>500000</v>
      </c>
      <c r="AK501">
        <v>500000</v>
      </c>
      <c r="AL501">
        <v>500000</v>
      </c>
      <c r="AM501">
        <v>500000</v>
      </c>
      <c r="AN501">
        <v>500000</v>
      </c>
      <c r="AO501">
        <v>500000</v>
      </c>
      <c r="AP501">
        <v>500000</v>
      </c>
      <c r="AQ501">
        <v>500000</v>
      </c>
      <c r="AR501">
        <v>500000</v>
      </c>
      <c r="AS501">
        <v>500000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</row>
    <row r="502" spans="1:56" x14ac:dyDescent="0.25">
      <c r="A502" t="s">
        <v>445</v>
      </c>
      <c r="B502" t="s">
        <v>1202</v>
      </c>
      <c r="C502" t="s">
        <v>2046</v>
      </c>
      <c r="D502" t="s">
        <v>1353</v>
      </c>
      <c r="E502">
        <v>1</v>
      </c>
      <c r="F502">
        <v>227302</v>
      </c>
      <c r="G502">
        <v>224823</v>
      </c>
      <c r="H502">
        <v>306193</v>
      </c>
      <c r="I502">
        <v>267919</v>
      </c>
      <c r="J502">
        <v>246929</v>
      </c>
      <c r="K502">
        <v>248675</v>
      </c>
      <c r="L502">
        <v>243375</v>
      </c>
      <c r="M502">
        <v>224823</v>
      </c>
      <c r="N502">
        <v>223605</v>
      </c>
      <c r="O502">
        <v>213632</v>
      </c>
      <c r="P502">
        <v>224492</v>
      </c>
      <c r="Q502">
        <v>213632</v>
      </c>
      <c r="R502">
        <v>210425</v>
      </c>
      <c r="S502">
        <v>213632</v>
      </c>
      <c r="T502">
        <v>199512</v>
      </c>
      <c r="U502">
        <v>232857</v>
      </c>
      <c r="V502">
        <v>254286</v>
      </c>
      <c r="W502">
        <v>213632</v>
      </c>
      <c r="X502">
        <v>223543</v>
      </c>
      <c r="Y502">
        <v>213632</v>
      </c>
      <c r="Z502">
        <v>143200</v>
      </c>
      <c r="AA502">
        <v>141638</v>
      </c>
      <c r="AB502">
        <v>192902</v>
      </c>
      <c r="AC502">
        <v>168789</v>
      </c>
      <c r="AD502">
        <v>155565</v>
      </c>
      <c r="AE502">
        <v>156665</v>
      </c>
      <c r="AF502">
        <v>153326</v>
      </c>
      <c r="AG502">
        <v>141638</v>
      </c>
      <c r="AH502">
        <v>174412</v>
      </c>
      <c r="AI502">
        <v>166633</v>
      </c>
      <c r="AJ502">
        <v>175104</v>
      </c>
      <c r="AK502">
        <v>166633</v>
      </c>
      <c r="AL502">
        <v>164132</v>
      </c>
      <c r="AM502">
        <v>166633</v>
      </c>
      <c r="AN502">
        <v>155619</v>
      </c>
      <c r="AO502">
        <v>181628</v>
      </c>
      <c r="AP502">
        <v>160200</v>
      </c>
      <c r="AQ502">
        <v>134588</v>
      </c>
      <c r="AR502">
        <v>174364</v>
      </c>
      <c r="AS502">
        <v>166633</v>
      </c>
      <c r="AT502">
        <v>8.5</v>
      </c>
      <c r="AU502">
        <v>8.5</v>
      </c>
      <c r="AV502">
        <v>8.5</v>
      </c>
      <c r="AW502">
        <v>8.5</v>
      </c>
      <c r="AX502">
        <v>8.5</v>
      </c>
      <c r="AY502">
        <v>8.5</v>
      </c>
      <c r="AZ502">
        <v>8.5</v>
      </c>
      <c r="BA502">
        <v>8.5</v>
      </c>
      <c r="BB502">
        <v>8.5</v>
      </c>
      <c r="BC502">
        <v>8.5</v>
      </c>
      <c r="BD502" t="s">
        <v>2418</v>
      </c>
    </row>
    <row r="503" spans="1:56" x14ac:dyDescent="0.25">
      <c r="A503" t="s">
        <v>839</v>
      </c>
      <c r="B503" t="s">
        <v>1328</v>
      </c>
      <c r="C503" t="s">
        <v>2053</v>
      </c>
      <c r="D503" t="s">
        <v>1353</v>
      </c>
      <c r="E503">
        <v>1</v>
      </c>
      <c r="F503">
        <v>164685</v>
      </c>
      <c r="G503">
        <v>187995</v>
      </c>
      <c r="H503">
        <v>164271</v>
      </c>
      <c r="I503">
        <v>187995</v>
      </c>
      <c r="J503">
        <v>178210</v>
      </c>
      <c r="K503">
        <v>187995</v>
      </c>
      <c r="L503">
        <v>168900</v>
      </c>
      <c r="M503">
        <v>187995</v>
      </c>
      <c r="N503">
        <v>177437</v>
      </c>
      <c r="O503">
        <v>187995</v>
      </c>
      <c r="P503">
        <v>159561</v>
      </c>
      <c r="Q503">
        <v>187995</v>
      </c>
      <c r="R503">
        <v>168853</v>
      </c>
      <c r="S503">
        <v>187995</v>
      </c>
      <c r="T503">
        <v>156663</v>
      </c>
      <c r="U503">
        <v>187995</v>
      </c>
      <c r="V503">
        <v>158535</v>
      </c>
      <c r="W503">
        <v>187995</v>
      </c>
      <c r="X503">
        <v>169281</v>
      </c>
      <c r="Y503">
        <v>187995</v>
      </c>
      <c r="Z503">
        <v>128454</v>
      </c>
      <c r="AA503">
        <v>146636</v>
      </c>
      <c r="AB503">
        <v>128131</v>
      </c>
      <c r="AC503">
        <v>146636</v>
      </c>
      <c r="AD503">
        <v>139004</v>
      </c>
      <c r="AE503">
        <v>146636</v>
      </c>
      <c r="AF503">
        <v>131742</v>
      </c>
      <c r="AG503">
        <v>146636</v>
      </c>
      <c r="AH503">
        <v>138401</v>
      </c>
      <c r="AI503">
        <v>146636</v>
      </c>
      <c r="AJ503">
        <v>124458</v>
      </c>
      <c r="AK503">
        <v>146636</v>
      </c>
      <c r="AL503">
        <v>131705</v>
      </c>
      <c r="AM503">
        <v>146636</v>
      </c>
      <c r="AN503">
        <v>122197</v>
      </c>
      <c r="AO503">
        <v>146636</v>
      </c>
      <c r="AP503">
        <v>123657</v>
      </c>
      <c r="AQ503">
        <v>146636</v>
      </c>
      <c r="AR503">
        <v>132039</v>
      </c>
      <c r="AS503">
        <v>146636</v>
      </c>
      <c r="AT503">
        <v>5.8</v>
      </c>
      <c r="AU503">
        <v>5.8</v>
      </c>
      <c r="AV503">
        <v>5.8</v>
      </c>
      <c r="AW503">
        <v>5.8</v>
      </c>
      <c r="AX503">
        <v>5.8</v>
      </c>
      <c r="AY503">
        <v>5.8</v>
      </c>
      <c r="AZ503">
        <v>5.8</v>
      </c>
      <c r="BA503">
        <v>5.8</v>
      </c>
      <c r="BB503">
        <v>5.8</v>
      </c>
      <c r="BC503">
        <v>5.8</v>
      </c>
      <c r="BD503" t="s">
        <v>2388</v>
      </c>
    </row>
    <row r="504" spans="1:56" x14ac:dyDescent="0.25">
      <c r="A504" t="s">
        <v>730</v>
      </c>
      <c r="B504" t="s">
        <v>1216</v>
      </c>
      <c r="C504" t="s">
        <v>2055</v>
      </c>
      <c r="D504" t="s">
        <v>1353</v>
      </c>
      <c r="E504">
        <v>1</v>
      </c>
      <c r="F504">
        <v>133163</v>
      </c>
      <c r="G504">
        <v>133163</v>
      </c>
      <c r="H504">
        <v>137942</v>
      </c>
      <c r="I504">
        <v>145173</v>
      </c>
      <c r="J504">
        <v>139821</v>
      </c>
      <c r="K504">
        <v>139821</v>
      </c>
      <c r="L504">
        <v>133163</v>
      </c>
      <c r="M504">
        <v>133163</v>
      </c>
      <c r="N504">
        <v>133163</v>
      </c>
      <c r="O504">
        <v>133163</v>
      </c>
      <c r="P504">
        <v>133163</v>
      </c>
      <c r="Q504">
        <v>143083</v>
      </c>
      <c r="R504">
        <v>139821</v>
      </c>
      <c r="S504">
        <v>139821</v>
      </c>
      <c r="T504">
        <v>133163</v>
      </c>
      <c r="U504">
        <v>133163</v>
      </c>
      <c r="V504">
        <v>133163</v>
      </c>
      <c r="W504">
        <v>147340</v>
      </c>
      <c r="X504">
        <v>139821</v>
      </c>
      <c r="Y504">
        <v>143817</v>
      </c>
      <c r="Z504">
        <v>103867</v>
      </c>
      <c r="AA504">
        <v>103867</v>
      </c>
      <c r="AB504">
        <v>107595</v>
      </c>
      <c r="AC504">
        <v>113235</v>
      </c>
      <c r="AD504">
        <v>109060</v>
      </c>
      <c r="AE504">
        <v>109060</v>
      </c>
      <c r="AF504">
        <v>103867</v>
      </c>
      <c r="AG504">
        <v>103867</v>
      </c>
      <c r="AH504">
        <v>103867</v>
      </c>
      <c r="AI504">
        <v>103867</v>
      </c>
      <c r="AJ504">
        <v>103867</v>
      </c>
      <c r="AK504">
        <v>111605</v>
      </c>
      <c r="AL504">
        <v>109060</v>
      </c>
      <c r="AM504">
        <v>109060</v>
      </c>
      <c r="AN504">
        <v>103867</v>
      </c>
      <c r="AO504">
        <v>103867</v>
      </c>
      <c r="AP504">
        <v>103867</v>
      </c>
      <c r="AQ504">
        <v>114925</v>
      </c>
      <c r="AR504">
        <v>109060</v>
      </c>
      <c r="AS504">
        <v>112177</v>
      </c>
      <c r="AT504">
        <v>6.9</v>
      </c>
      <c r="AU504">
        <v>6.9</v>
      </c>
      <c r="AV504">
        <v>6.9</v>
      </c>
      <c r="AW504">
        <v>6.9</v>
      </c>
      <c r="AX504">
        <v>6.9</v>
      </c>
      <c r="AY504">
        <v>6.9</v>
      </c>
      <c r="AZ504">
        <v>6.9</v>
      </c>
      <c r="BA504">
        <v>6.9</v>
      </c>
      <c r="BB504">
        <v>6.9</v>
      </c>
      <c r="BC504">
        <v>6.9</v>
      </c>
      <c r="BD504" t="s">
        <v>2398</v>
      </c>
    </row>
    <row r="505" spans="1:56" x14ac:dyDescent="0.25">
      <c r="A505" t="s">
        <v>434</v>
      </c>
      <c r="B505" t="s">
        <v>1185</v>
      </c>
      <c r="C505" t="s">
        <v>2061</v>
      </c>
      <c r="D505" t="s">
        <v>1353</v>
      </c>
      <c r="E505">
        <v>0</v>
      </c>
      <c r="F505">
        <v>189744</v>
      </c>
      <c r="G505">
        <v>164619</v>
      </c>
      <c r="H505">
        <v>218814</v>
      </c>
      <c r="I505">
        <v>160541</v>
      </c>
      <c r="J505">
        <v>244018</v>
      </c>
      <c r="K505">
        <v>144028</v>
      </c>
      <c r="L505">
        <v>175484</v>
      </c>
      <c r="M505">
        <v>145492</v>
      </c>
      <c r="N505">
        <v>179368</v>
      </c>
      <c r="O505">
        <v>145679</v>
      </c>
      <c r="P505">
        <v>186129</v>
      </c>
      <c r="Q505">
        <v>145685</v>
      </c>
      <c r="R505">
        <v>164089</v>
      </c>
      <c r="S505">
        <v>145657</v>
      </c>
      <c r="T505">
        <v>192525</v>
      </c>
      <c r="U505">
        <v>137606</v>
      </c>
      <c r="V505">
        <v>191214</v>
      </c>
      <c r="W505">
        <v>137606</v>
      </c>
      <c r="X505">
        <v>160435</v>
      </c>
      <c r="Y505">
        <v>137606</v>
      </c>
      <c r="Z505">
        <v>148000</v>
      </c>
      <c r="AA505">
        <v>128403</v>
      </c>
      <c r="AB505">
        <v>170675</v>
      </c>
      <c r="AC505">
        <v>125222</v>
      </c>
      <c r="AD505">
        <v>190334</v>
      </c>
      <c r="AE505">
        <v>112342</v>
      </c>
      <c r="AF505">
        <v>136878</v>
      </c>
      <c r="AG505">
        <v>113484</v>
      </c>
      <c r="AH505">
        <v>139907</v>
      </c>
      <c r="AI505">
        <v>113630</v>
      </c>
      <c r="AJ505">
        <v>145181</v>
      </c>
      <c r="AK505">
        <v>113634</v>
      </c>
      <c r="AL505">
        <v>127989</v>
      </c>
      <c r="AM505">
        <v>113612</v>
      </c>
      <c r="AN505">
        <v>150170</v>
      </c>
      <c r="AO505">
        <v>107333</v>
      </c>
      <c r="AP505">
        <v>120465</v>
      </c>
      <c r="AQ505">
        <v>86692</v>
      </c>
      <c r="AR505">
        <v>125139</v>
      </c>
      <c r="AS505">
        <v>107333</v>
      </c>
      <c r="AT505">
        <v>7.3</v>
      </c>
      <c r="AU505">
        <v>7.3</v>
      </c>
      <c r="AV505">
        <v>7.3</v>
      </c>
      <c r="AW505">
        <v>7.3</v>
      </c>
      <c r="AX505">
        <v>7.3</v>
      </c>
      <c r="AY505">
        <v>7.3</v>
      </c>
      <c r="AZ505">
        <v>7.3</v>
      </c>
      <c r="BA505">
        <v>7.3</v>
      </c>
      <c r="BB505">
        <v>7.3</v>
      </c>
      <c r="BC505">
        <v>7.3</v>
      </c>
      <c r="BD505" t="s">
        <v>2398</v>
      </c>
    </row>
    <row r="506" spans="1:56" x14ac:dyDescent="0.25">
      <c r="A506" t="s">
        <v>476</v>
      </c>
      <c r="B506" t="s">
        <v>1290</v>
      </c>
      <c r="C506" t="s">
        <v>2062</v>
      </c>
      <c r="D506" t="s">
        <v>1353</v>
      </c>
      <c r="E506">
        <v>1</v>
      </c>
      <c r="F506">
        <v>166633</v>
      </c>
      <c r="G506">
        <v>166633</v>
      </c>
      <c r="H506">
        <v>166633</v>
      </c>
      <c r="I506">
        <v>192461</v>
      </c>
      <c r="J506">
        <v>166633</v>
      </c>
      <c r="K506">
        <v>166633</v>
      </c>
      <c r="L506">
        <v>180422</v>
      </c>
      <c r="M506">
        <v>166633</v>
      </c>
      <c r="N506">
        <v>178257</v>
      </c>
      <c r="O506">
        <v>166633</v>
      </c>
      <c r="P506">
        <v>166633</v>
      </c>
      <c r="Q506">
        <v>166633</v>
      </c>
      <c r="R506">
        <v>166633</v>
      </c>
      <c r="S506">
        <v>183713</v>
      </c>
      <c r="T506">
        <v>166633</v>
      </c>
      <c r="U506">
        <v>227837</v>
      </c>
      <c r="V506">
        <v>192461</v>
      </c>
      <c r="W506">
        <v>218706</v>
      </c>
      <c r="X506">
        <v>166633</v>
      </c>
      <c r="Y506">
        <v>218706</v>
      </c>
      <c r="Z506">
        <v>129974</v>
      </c>
      <c r="AA506">
        <v>129974</v>
      </c>
      <c r="AB506">
        <v>129974</v>
      </c>
      <c r="AC506">
        <v>150120</v>
      </c>
      <c r="AD506">
        <v>129974</v>
      </c>
      <c r="AE506">
        <v>129974</v>
      </c>
      <c r="AF506">
        <v>140729</v>
      </c>
      <c r="AG506">
        <v>129974</v>
      </c>
      <c r="AH506">
        <v>139040</v>
      </c>
      <c r="AI506">
        <v>129974</v>
      </c>
      <c r="AJ506">
        <v>129974</v>
      </c>
      <c r="AK506">
        <v>129974</v>
      </c>
      <c r="AL506">
        <v>129974</v>
      </c>
      <c r="AM506">
        <v>143296</v>
      </c>
      <c r="AN506">
        <v>129974</v>
      </c>
      <c r="AO506">
        <v>177713</v>
      </c>
      <c r="AP506">
        <v>150120</v>
      </c>
      <c r="AQ506">
        <v>170591</v>
      </c>
      <c r="AR506">
        <v>129974</v>
      </c>
      <c r="AS506">
        <v>170591</v>
      </c>
      <c r="AT506">
        <v>7.3</v>
      </c>
      <c r="AU506">
        <v>7.3</v>
      </c>
      <c r="AV506">
        <v>7.3</v>
      </c>
      <c r="AW506">
        <v>7.3</v>
      </c>
      <c r="AX506">
        <v>7.3</v>
      </c>
      <c r="AY506">
        <v>7.3</v>
      </c>
      <c r="AZ506">
        <v>7.3</v>
      </c>
      <c r="BA506">
        <v>7.3</v>
      </c>
      <c r="BB506">
        <v>7.3</v>
      </c>
      <c r="BC506">
        <v>7.3</v>
      </c>
      <c r="BD506" t="s">
        <v>2398</v>
      </c>
    </row>
    <row r="507" spans="1:56" x14ac:dyDescent="0.25">
      <c r="A507" t="s">
        <v>419</v>
      </c>
      <c r="B507" t="s">
        <v>1190</v>
      </c>
      <c r="C507" t="s">
        <v>2064</v>
      </c>
      <c r="D507" t="s">
        <v>1353</v>
      </c>
      <c r="E507">
        <v>1</v>
      </c>
      <c r="F507">
        <v>260886</v>
      </c>
      <c r="G507">
        <v>245788</v>
      </c>
      <c r="H507">
        <v>231574</v>
      </c>
      <c r="I507">
        <v>238540</v>
      </c>
      <c r="J507">
        <v>247978</v>
      </c>
      <c r="K507">
        <v>231814</v>
      </c>
      <c r="L507">
        <v>252141</v>
      </c>
      <c r="M507">
        <v>231805</v>
      </c>
      <c r="N507">
        <v>288126</v>
      </c>
      <c r="O507">
        <v>221660</v>
      </c>
      <c r="P507">
        <v>237907</v>
      </c>
      <c r="Q507">
        <v>241363</v>
      </c>
      <c r="R507">
        <v>242751</v>
      </c>
      <c r="S507">
        <v>252439</v>
      </c>
      <c r="T507">
        <v>226733</v>
      </c>
      <c r="U507">
        <v>241458</v>
      </c>
      <c r="V507">
        <v>228152</v>
      </c>
      <c r="W507">
        <v>262361</v>
      </c>
      <c r="X507">
        <v>241498</v>
      </c>
      <c r="Y507">
        <v>230052</v>
      </c>
      <c r="Z507">
        <v>164358</v>
      </c>
      <c r="AA507">
        <v>154846</v>
      </c>
      <c r="AB507">
        <v>145892</v>
      </c>
      <c r="AC507">
        <v>150280</v>
      </c>
      <c r="AD507">
        <v>156226</v>
      </c>
      <c r="AE507">
        <v>146043</v>
      </c>
      <c r="AF507">
        <v>158849</v>
      </c>
      <c r="AG507">
        <v>146037</v>
      </c>
      <c r="AH507">
        <v>224738</v>
      </c>
      <c r="AI507">
        <v>172895</v>
      </c>
      <c r="AJ507">
        <v>185567</v>
      </c>
      <c r="AK507">
        <v>188263</v>
      </c>
      <c r="AL507">
        <v>189346</v>
      </c>
      <c r="AM507">
        <v>196902</v>
      </c>
      <c r="AN507">
        <v>176852</v>
      </c>
      <c r="AO507">
        <v>188337</v>
      </c>
      <c r="AP507">
        <v>177959</v>
      </c>
      <c r="AQ507">
        <v>204642</v>
      </c>
      <c r="AR507">
        <v>188368</v>
      </c>
      <c r="AS507">
        <v>179441</v>
      </c>
      <c r="AT507">
        <v>8.1</v>
      </c>
      <c r="AU507">
        <v>8.1</v>
      </c>
      <c r="AV507">
        <v>8.1</v>
      </c>
      <c r="AW507">
        <v>8.1</v>
      </c>
      <c r="AX507">
        <v>8.1</v>
      </c>
      <c r="AY507">
        <v>8.1</v>
      </c>
      <c r="AZ507">
        <v>8.1</v>
      </c>
      <c r="BA507">
        <v>8.1</v>
      </c>
      <c r="BB507">
        <v>8.1</v>
      </c>
      <c r="BC507">
        <v>8.1</v>
      </c>
      <c r="BD507" t="s">
        <v>2401</v>
      </c>
    </row>
    <row r="508" spans="1:56" x14ac:dyDescent="0.25">
      <c r="A508" t="s">
        <v>738</v>
      </c>
      <c r="B508" t="s">
        <v>1274</v>
      </c>
      <c r="C508" t="s">
        <v>2070</v>
      </c>
      <c r="D508" t="s">
        <v>1353</v>
      </c>
      <c r="E508">
        <v>1</v>
      </c>
      <c r="F508">
        <v>144487</v>
      </c>
      <c r="G508">
        <v>193807</v>
      </c>
      <c r="H508">
        <v>268659</v>
      </c>
      <c r="I508">
        <v>192269</v>
      </c>
      <c r="J508">
        <v>235918</v>
      </c>
      <c r="K508">
        <v>193807</v>
      </c>
      <c r="L508">
        <v>182992</v>
      </c>
      <c r="M508">
        <v>193807</v>
      </c>
      <c r="N508">
        <v>191266</v>
      </c>
      <c r="O508">
        <v>193807</v>
      </c>
      <c r="P508">
        <v>179487</v>
      </c>
      <c r="Q508">
        <v>350968</v>
      </c>
      <c r="R508">
        <v>212465</v>
      </c>
      <c r="S508">
        <v>391599</v>
      </c>
      <c r="T508">
        <v>179487</v>
      </c>
      <c r="U508">
        <v>268606</v>
      </c>
      <c r="V508">
        <v>191569</v>
      </c>
      <c r="W508">
        <v>217269</v>
      </c>
      <c r="X508">
        <v>194016</v>
      </c>
      <c r="Y508">
        <v>193807</v>
      </c>
      <c r="Z508">
        <v>112700</v>
      </c>
      <c r="AA508">
        <v>151169</v>
      </c>
      <c r="AB508">
        <v>209554</v>
      </c>
      <c r="AC508">
        <v>149970</v>
      </c>
      <c r="AD508">
        <v>184016</v>
      </c>
      <c r="AE508">
        <v>151169</v>
      </c>
      <c r="AF508">
        <v>142734</v>
      </c>
      <c r="AG508">
        <v>151169</v>
      </c>
      <c r="AH508">
        <v>149187</v>
      </c>
      <c r="AI508">
        <v>151169</v>
      </c>
      <c r="AJ508">
        <v>140000</v>
      </c>
      <c r="AK508">
        <v>273755</v>
      </c>
      <c r="AL508">
        <v>165723</v>
      </c>
      <c r="AM508">
        <v>305447</v>
      </c>
      <c r="AN508">
        <v>140000</v>
      </c>
      <c r="AO508">
        <v>209513</v>
      </c>
      <c r="AP508">
        <v>149424</v>
      </c>
      <c r="AQ508">
        <v>169470</v>
      </c>
      <c r="AR508">
        <v>151332</v>
      </c>
      <c r="AS508">
        <v>151169</v>
      </c>
      <c r="AT508">
        <v>8.5</v>
      </c>
      <c r="AU508">
        <v>8.5</v>
      </c>
      <c r="AV508">
        <v>8.5</v>
      </c>
      <c r="AW508">
        <v>8.5</v>
      </c>
      <c r="AX508">
        <v>8.5</v>
      </c>
      <c r="AY508">
        <v>8.5</v>
      </c>
      <c r="AZ508">
        <v>8.5</v>
      </c>
      <c r="BA508">
        <v>8.5</v>
      </c>
      <c r="BB508">
        <v>8.5</v>
      </c>
      <c r="BC508">
        <v>8.5</v>
      </c>
      <c r="BD508" t="s">
        <v>2394</v>
      </c>
    </row>
    <row r="509" spans="1:56" x14ac:dyDescent="0.25">
      <c r="A509" t="s">
        <v>653</v>
      </c>
      <c r="B509" t="s">
        <v>1285</v>
      </c>
      <c r="C509" t="s">
        <v>2073</v>
      </c>
      <c r="D509" t="s">
        <v>1353</v>
      </c>
      <c r="E509">
        <v>0</v>
      </c>
      <c r="F509">
        <v>284843</v>
      </c>
      <c r="G509">
        <v>341811</v>
      </c>
      <c r="H509">
        <v>284843</v>
      </c>
      <c r="I509">
        <v>341811</v>
      </c>
      <c r="J509">
        <v>322610</v>
      </c>
      <c r="K509">
        <v>341811</v>
      </c>
      <c r="L509">
        <v>306959</v>
      </c>
      <c r="M509">
        <v>341811</v>
      </c>
      <c r="N509">
        <v>303018</v>
      </c>
      <c r="O509">
        <v>341811</v>
      </c>
      <c r="P509">
        <v>304781</v>
      </c>
      <c r="Q509">
        <v>341811</v>
      </c>
      <c r="R509">
        <v>301794</v>
      </c>
      <c r="S509">
        <v>341811</v>
      </c>
      <c r="T509">
        <v>338845</v>
      </c>
      <c r="U509">
        <v>341811</v>
      </c>
      <c r="V509">
        <v>284843</v>
      </c>
      <c r="W509">
        <v>341811</v>
      </c>
      <c r="X509">
        <v>339247</v>
      </c>
      <c r="Y509">
        <v>284843</v>
      </c>
      <c r="Z509">
        <v>222178</v>
      </c>
      <c r="AA509">
        <v>266613</v>
      </c>
      <c r="AB509">
        <v>222178</v>
      </c>
      <c r="AC509">
        <v>266613</v>
      </c>
      <c r="AD509">
        <v>251636</v>
      </c>
      <c r="AE509">
        <v>266613</v>
      </c>
      <c r="AF509">
        <v>239428</v>
      </c>
      <c r="AG509">
        <v>266613</v>
      </c>
      <c r="AH509">
        <v>236354</v>
      </c>
      <c r="AI509">
        <v>266613</v>
      </c>
      <c r="AJ509">
        <v>237729</v>
      </c>
      <c r="AK509">
        <v>266613</v>
      </c>
      <c r="AL509">
        <v>235399</v>
      </c>
      <c r="AM509">
        <v>266613</v>
      </c>
      <c r="AN509">
        <v>264299</v>
      </c>
      <c r="AO509">
        <v>266613</v>
      </c>
      <c r="AP509">
        <v>222178</v>
      </c>
      <c r="AQ509">
        <v>266613</v>
      </c>
      <c r="AR509">
        <v>264613</v>
      </c>
      <c r="AS509">
        <v>222178</v>
      </c>
      <c r="AT509">
        <v>8.6</v>
      </c>
      <c r="AU509">
        <v>8.6</v>
      </c>
      <c r="AV509">
        <v>8.6</v>
      </c>
      <c r="AW509">
        <v>8.6</v>
      </c>
      <c r="AX509">
        <v>8.6</v>
      </c>
      <c r="AY509">
        <v>8.6</v>
      </c>
      <c r="AZ509">
        <v>8.6</v>
      </c>
      <c r="BA509">
        <v>8.6</v>
      </c>
      <c r="BB509">
        <v>8.6</v>
      </c>
      <c r="BC509">
        <v>8.6</v>
      </c>
      <c r="BD509" t="s">
        <v>2398</v>
      </c>
    </row>
    <row r="510" spans="1:56" x14ac:dyDescent="0.25">
      <c r="A510" t="s">
        <v>314</v>
      </c>
      <c r="B510" t="s">
        <v>1297</v>
      </c>
      <c r="C510" t="s">
        <v>2075</v>
      </c>
      <c r="D510" t="s">
        <v>1353</v>
      </c>
      <c r="E510">
        <v>0</v>
      </c>
      <c r="F510">
        <v>279449</v>
      </c>
      <c r="G510">
        <v>197845</v>
      </c>
      <c r="H510">
        <v>231643</v>
      </c>
      <c r="I510">
        <v>213668</v>
      </c>
      <c r="J510">
        <v>197845</v>
      </c>
      <c r="K510">
        <v>197845</v>
      </c>
      <c r="L510">
        <v>214940</v>
      </c>
      <c r="M510">
        <v>203952</v>
      </c>
      <c r="N510">
        <v>187995</v>
      </c>
      <c r="O510">
        <v>187995</v>
      </c>
      <c r="P510">
        <v>187995</v>
      </c>
      <c r="Q510">
        <v>187995</v>
      </c>
      <c r="R510">
        <v>199901</v>
      </c>
      <c r="S510">
        <v>187995</v>
      </c>
      <c r="T510">
        <v>177350</v>
      </c>
      <c r="U510">
        <v>230627</v>
      </c>
      <c r="V510">
        <v>192593</v>
      </c>
      <c r="W510">
        <v>235657</v>
      </c>
      <c r="X510">
        <v>208616</v>
      </c>
      <c r="Y510">
        <v>187995</v>
      </c>
      <c r="Z510">
        <v>176053</v>
      </c>
      <c r="AA510">
        <v>124642</v>
      </c>
      <c r="AB510">
        <v>145935</v>
      </c>
      <c r="AC510">
        <v>134611</v>
      </c>
      <c r="AD510">
        <v>124642</v>
      </c>
      <c r="AE510">
        <v>124642</v>
      </c>
      <c r="AF510">
        <v>135412</v>
      </c>
      <c r="AG510">
        <v>128490</v>
      </c>
      <c r="AH510">
        <v>146636</v>
      </c>
      <c r="AI510">
        <v>146636</v>
      </c>
      <c r="AJ510">
        <v>146636</v>
      </c>
      <c r="AK510">
        <v>146636</v>
      </c>
      <c r="AL510">
        <v>155923</v>
      </c>
      <c r="AM510">
        <v>146636</v>
      </c>
      <c r="AN510">
        <v>138333</v>
      </c>
      <c r="AO510">
        <v>179889</v>
      </c>
      <c r="AP510">
        <v>121334</v>
      </c>
      <c r="AQ510">
        <v>148464</v>
      </c>
      <c r="AR510">
        <v>162720</v>
      </c>
      <c r="AS510">
        <v>146636</v>
      </c>
      <c r="AT510">
        <v>8.1999999999999993</v>
      </c>
      <c r="AU510">
        <v>8.1999999999999993</v>
      </c>
      <c r="AV510">
        <v>8.1999999999999993</v>
      </c>
      <c r="AW510">
        <v>8.1999999999999993</v>
      </c>
      <c r="AX510">
        <v>8.1999999999999993</v>
      </c>
      <c r="AY510">
        <v>8.1999999999999993</v>
      </c>
      <c r="AZ510">
        <v>8.1999999999999993</v>
      </c>
      <c r="BA510">
        <v>8.1999999999999993</v>
      </c>
      <c r="BB510">
        <v>8.1999999999999993</v>
      </c>
      <c r="BC510">
        <v>8.1999999999999993</v>
      </c>
      <c r="BD510" t="s">
        <v>2394</v>
      </c>
    </row>
    <row r="511" spans="1:56" x14ac:dyDescent="0.25">
      <c r="A511" t="s">
        <v>877</v>
      </c>
      <c r="B511" t="s">
        <v>1298</v>
      </c>
      <c r="C511" t="s">
        <v>2078</v>
      </c>
      <c r="D511" t="s">
        <v>1353</v>
      </c>
      <c r="E511">
        <v>0</v>
      </c>
      <c r="F511">
        <v>422067</v>
      </c>
      <c r="G511">
        <v>552312</v>
      </c>
      <c r="H511">
        <v>422795</v>
      </c>
      <c r="I511">
        <v>445153</v>
      </c>
      <c r="J511">
        <v>422770</v>
      </c>
      <c r="K511">
        <v>445153</v>
      </c>
      <c r="L511">
        <v>422612</v>
      </c>
      <c r="M511">
        <v>445153</v>
      </c>
      <c r="N511">
        <v>401520</v>
      </c>
      <c r="O511">
        <v>422992</v>
      </c>
      <c r="P511">
        <v>380958</v>
      </c>
      <c r="Q511">
        <v>422992</v>
      </c>
      <c r="R511">
        <v>401723</v>
      </c>
      <c r="S511">
        <v>422992</v>
      </c>
      <c r="T511">
        <v>400710</v>
      </c>
      <c r="U511">
        <v>422992</v>
      </c>
      <c r="V511">
        <v>401774</v>
      </c>
      <c r="W511">
        <v>422992</v>
      </c>
      <c r="X511">
        <v>401532</v>
      </c>
      <c r="Y511">
        <v>422992</v>
      </c>
      <c r="Z511">
        <v>265902</v>
      </c>
      <c r="AA511">
        <v>347957</v>
      </c>
      <c r="AB511">
        <v>266361</v>
      </c>
      <c r="AC511">
        <v>280446</v>
      </c>
      <c r="AD511">
        <v>266345</v>
      </c>
      <c r="AE511">
        <v>280446</v>
      </c>
      <c r="AF511">
        <v>266246</v>
      </c>
      <c r="AG511">
        <v>280446</v>
      </c>
      <c r="AH511">
        <v>313186</v>
      </c>
      <c r="AI511">
        <v>329934</v>
      </c>
      <c r="AJ511">
        <v>297147</v>
      </c>
      <c r="AK511">
        <v>329934</v>
      </c>
      <c r="AL511">
        <v>313344</v>
      </c>
      <c r="AM511">
        <v>329934</v>
      </c>
      <c r="AN511">
        <v>312554</v>
      </c>
      <c r="AO511">
        <v>329934</v>
      </c>
      <c r="AP511">
        <v>313384</v>
      </c>
      <c r="AQ511">
        <v>329934</v>
      </c>
      <c r="AR511">
        <v>313195</v>
      </c>
      <c r="AS511">
        <v>329934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 t="s">
        <v>2417</v>
      </c>
    </row>
    <row r="512" spans="1:56" x14ac:dyDescent="0.25">
      <c r="A512" t="s">
        <v>776</v>
      </c>
      <c r="B512" t="s">
        <v>1188</v>
      </c>
      <c r="C512" t="s">
        <v>2079</v>
      </c>
      <c r="D512" t="s">
        <v>1353</v>
      </c>
      <c r="E512">
        <v>0</v>
      </c>
      <c r="F512">
        <v>167201</v>
      </c>
      <c r="G512">
        <v>197845</v>
      </c>
      <c r="H512">
        <v>173133</v>
      </c>
      <c r="I512">
        <v>197845</v>
      </c>
      <c r="J512">
        <v>178344</v>
      </c>
      <c r="K512">
        <v>209037</v>
      </c>
      <c r="L512">
        <v>176629</v>
      </c>
      <c r="M512">
        <v>209605</v>
      </c>
      <c r="N512">
        <v>159145</v>
      </c>
      <c r="O512">
        <v>187995</v>
      </c>
      <c r="P512">
        <v>158940</v>
      </c>
      <c r="Q512">
        <v>201155</v>
      </c>
      <c r="R512">
        <v>160408</v>
      </c>
      <c r="S512">
        <v>208676</v>
      </c>
      <c r="T512">
        <v>159405</v>
      </c>
      <c r="U512">
        <v>187995</v>
      </c>
      <c r="V512">
        <v>161864</v>
      </c>
      <c r="W512">
        <v>199276</v>
      </c>
      <c r="X512">
        <v>168984</v>
      </c>
      <c r="Y512">
        <v>187995</v>
      </c>
      <c r="Z512">
        <v>105337</v>
      </c>
      <c r="AA512">
        <v>124642</v>
      </c>
      <c r="AB512">
        <v>109074</v>
      </c>
      <c r="AC512">
        <v>124642</v>
      </c>
      <c r="AD512">
        <v>112357</v>
      </c>
      <c r="AE512">
        <v>131693</v>
      </c>
      <c r="AF512">
        <v>111276</v>
      </c>
      <c r="AG512">
        <v>132051</v>
      </c>
      <c r="AH512">
        <v>124133</v>
      </c>
      <c r="AI512">
        <v>146636</v>
      </c>
      <c r="AJ512">
        <v>123973</v>
      </c>
      <c r="AK512">
        <v>156901</v>
      </c>
      <c r="AL512">
        <v>125118</v>
      </c>
      <c r="AM512">
        <v>162767</v>
      </c>
      <c r="AN512">
        <v>124336</v>
      </c>
      <c r="AO512">
        <v>146636</v>
      </c>
      <c r="AP512">
        <v>126254</v>
      </c>
      <c r="AQ512">
        <v>155435</v>
      </c>
      <c r="AR512">
        <v>131808</v>
      </c>
      <c r="AS512">
        <v>146636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</row>
    <row r="513" spans="1:56" x14ac:dyDescent="0.25">
      <c r="A513" t="s">
        <v>894</v>
      </c>
      <c r="B513" t="s">
        <v>1216</v>
      </c>
      <c r="C513" t="s">
        <v>1818</v>
      </c>
      <c r="D513" t="s">
        <v>1353</v>
      </c>
      <c r="E513">
        <v>1</v>
      </c>
      <c r="F513">
        <v>194626</v>
      </c>
      <c r="G513">
        <v>222176</v>
      </c>
      <c r="H513">
        <v>214528</v>
      </c>
      <c r="I513">
        <v>222176</v>
      </c>
      <c r="J513">
        <v>210569</v>
      </c>
      <c r="K513">
        <v>222176</v>
      </c>
      <c r="L513">
        <v>199610</v>
      </c>
      <c r="M513">
        <v>222176</v>
      </c>
      <c r="N513">
        <v>209699</v>
      </c>
      <c r="O513">
        <v>222176</v>
      </c>
      <c r="P513">
        <v>192269</v>
      </c>
      <c r="Q513">
        <v>222176</v>
      </c>
      <c r="R513">
        <v>199552</v>
      </c>
      <c r="S513">
        <v>222176</v>
      </c>
      <c r="T513">
        <v>196779</v>
      </c>
      <c r="U513">
        <v>222176</v>
      </c>
      <c r="V513">
        <v>192269</v>
      </c>
      <c r="W513">
        <v>222176</v>
      </c>
      <c r="X513">
        <v>192269</v>
      </c>
      <c r="Y513">
        <v>222176</v>
      </c>
      <c r="Z513">
        <v>151808</v>
      </c>
      <c r="AA513">
        <v>173297</v>
      </c>
      <c r="AB513">
        <v>167332</v>
      </c>
      <c r="AC513">
        <v>173297</v>
      </c>
      <c r="AD513">
        <v>164244</v>
      </c>
      <c r="AE513">
        <v>173297</v>
      </c>
      <c r="AF513">
        <v>155696</v>
      </c>
      <c r="AG513">
        <v>173297</v>
      </c>
      <c r="AH513">
        <v>163565</v>
      </c>
      <c r="AI513">
        <v>173297</v>
      </c>
      <c r="AJ513">
        <v>149970</v>
      </c>
      <c r="AK513">
        <v>173297</v>
      </c>
      <c r="AL513">
        <v>155651</v>
      </c>
      <c r="AM513">
        <v>173297</v>
      </c>
      <c r="AN513">
        <v>153488</v>
      </c>
      <c r="AO513">
        <v>173297</v>
      </c>
      <c r="AP513">
        <v>149970</v>
      </c>
      <c r="AQ513">
        <v>173297</v>
      </c>
      <c r="AR513">
        <v>149970</v>
      </c>
      <c r="AS513">
        <v>173297</v>
      </c>
      <c r="AT513">
        <v>7</v>
      </c>
      <c r="AU513">
        <v>7</v>
      </c>
      <c r="AV513">
        <v>7</v>
      </c>
      <c r="AW513">
        <v>7</v>
      </c>
      <c r="AX513">
        <v>7</v>
      </c>
      <c r="AY513">
        <v>7</v>
      </c>
      <c r="AZ513">
        <v>7</v>
      </c>
      <c r="BA513">
        <v>7</v>
      </c>
      <c r="BB513">
        <v>7</v>
      </c>
      <c r="BC513">
        <v>7</v>
      </c>
      <c r="BD513" t="s">
        <v>2398</v>
      </c>
    </row>
    <row r="514" spans="1:56" x14ac:dyDescent="0.25">
      <c r="A514" t="s">
        <v>613</v>
      </c>
      <c r="B514" t="s">
        <v>1217</v>
      </c>
      <c r="C514" t="s">
        <v>2083</v>
      </c>
      <c r="D514" t="s">
        <v>1353</v>
      </c>
      <c r="E514">
        <v>0</v>
      </c>
      <c r="F514">
        <v>197766</v>
      </c>
      <c r="G514">
        <v>205086</v>
      </c>
      <c r="H514">
        <v>170905</v>
      </c>
      <c r="I514">
        <v>205086</v>
      </c>
      <c r="J514">
        <v>182271</v>
      </c>
      <c r="K514">
        <v>205086</v>
      </c>
      <c r="L514">
        <v>180026</v>
      </c>
      <c r="M514">
        <v>205086</v>
      </c>
      <c r="N514">
        <v>210439</v>
      </c>
      <c r="O514">
        <v>205086</v>
      </c>
      <c r="P514">
        <v>170905</v>
      </c>
      <c r="Q514">
        <v>184578</v>
      </c>
      <c r="R514">
        <v>170905</v>
      </c>
      <c r="S514">
        <v>205086</v>
      </c>
      <c r="T514">
        <v>170905</v>
      </c>
      <c r="U514">
        <v>205086</v>
      </c>
      <c r="V514">
        <v>198137</v>
      </c>
      <c r="W514">
        <v>219442</v>
      </c>
      <c r="X514">
        <v>171338</v>
      </c>
      <c r="Y514">
        <v>205086</v>
      </c>
      <c r="Z514">
        <v>154257</v>
      </c>
      <c r="AA514">
        <v>159967</v>
      </c>
      <c r="AB514">
        <v>133306</v>
      </c>
      <c r="AC514">
        <v>159967</v>
      </c>
      <c r="AD514">
        <v>142171</v>
      </c>
      <c r="AE514">
        <v>159967</v>
      </c>
      <c r="AF514">
        <v>140420</v>
      </c>
      <c r="AG514">
        <v>159967</v>
      </c>
      <c r="AH514">
        <v>164142</v>
      </c>
      <c r="AI514">
        <v>159967</v>
      </c>
      <c r="AJ514">
        <v>133306</v>
      </c>
      <c r="AK514">
        <v>143971</v>
      </c>
      <c r="AL514">
        <v>133306</v>
      </c>
      <c r="AM514">
        <v>159967</v>
      </c>
      <c r="AN514">
        <v>133306</v>
      </c>
      <c r="AO514">
        <v>159967</v>
      </c>
      <c r="AP514">
        <v>154547</v>
      </c>
      <c r="AQ514">
        <v>171165</v>
      </c>
      <c r="AR514">
        <v>133644</v>
      </c>
      <c r="AS514">
        <v>159967</v>
      </c>
      <c r="AT514">
        <v>6.6</v>
      </c>
      <c r="AU514">
        <v>6.6</v>
      </c>
      <c r="AV514">
        <v>6.6</v>
      </c>
      <c r="AW514">
        <v>6.6</v>
      </c>
      <c r="AX514">
        <v>6.6</v>
      </c>
      <c r="AY514">
        <v>6.6</v>
      </c>
      <c r="AZ514">
        <v>6.6</v>
      </c>
      <c r="BA514">
        <v>6.6</v>
      </c>
      <c r="BB514">
        <v>6.6</v>
      </c>
      <c r="BC514">
        <v>6.6</v>
      </c>
      <c r="BD514" t="s">
        <v>2398</v>
      </c>
    </row>
    <row r="515" spans="1:56" x14ac:dyDescent="0.25">
      <c r="A515" t="s">
        <v>690</v>
      </c>
      <c r="B515" t="s">
        <v>1241</v>
      </c>
      <c r="C515" t="s">
        <v>2084</v>
      </c>
      <c r="D515" t="s">
        <v>1353</v>
      </c>
      <c r="E515">
        <v>0</v>
      </c>
      <c r="F515">
        <v>187995</v>
      </c>
      <c r="G515">
        <v>205086</v>
      </c>
      <c r="H515">
        <v>170905</v>
      </c>
      <c r="I515">
        <v>205086</v>
      </c>
      <c r="J515">
        <v>176947</v>
      </c>
      <c r="K515">
        <v>205086</v>
      </c>
      <c r="L515">
        <v>244872</v>
      </c>
      <c r="M515">
        <v>218129</v>
      </c>
      <c r="N515">
        <v>193783</v>
      </c>
      <c r="O515">
        <v>217850</v>
      </c>
      <c r="P515">
        <v>170905</v>
      </c>
      <c r="Q515">
        <v>205086</v>
      </c>
      <c r="R515">
        <v>177089</v>
      </c>
      <c r="S515">
        <v>205086</v>
      </c>
      <c r="T515">
        <v>170905</v>
      </c>
      <c r="U515">
        <v>263592</v>
      </c>
      <c r="V515">
        <v>216761</v>
      </c>
      <c r="W515">
        <v>266075</v>
      </c>
      <c r="X515">
        <v>186420</v>
      </c>
      <c r="Y515">
        <v>205086</v>
      </c>
      <c r="Z515">
        <v>146636</v>
      </c>
      <c r="AA515">
        <v>159967</v>
      </c>
      <c r="AB515">
        <v>133306</v>
      </c>
      <c r="AC515">
        <v>159967</v>
      </c>
      <c r="AD515">
        <v>138019</v>
      </c>
      <c r="AE515">
        <v>159967</v>
      </c>
      <c r="AF515">
        <v>191000</v>
      </c>
      <c r="AG515">
        <v>170141</v>
      </c>
      <c r="AH515">
        <v>151151</v>
      </c>
      <c r="AI515">
        <v>169923</v>
      </c>
      <c r="AJ515">
        <v>133306</v>
      </c>
      <c r="AK515">
        <v>159967</v>
      </c>
      <c r="AL515">
        <v>138129</v>
      </c>
      <c r="AM515">
        <v>159967</v>
      </c>
      <c r="AN515">
        <v>133306</v>
      </c>
      <c r="AO515">
        <v>205602</v>
      </c>
      <c r="AP515">
        <v>169074</v>
      </c>
      <c r="AQ515">
        <v>207539</v>
      </c>
      <c r="AR515">
        <v>145408</v>
      </c>
      <c r="AS515">
        <v>159967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 t="s">
        <v>2398</v>
      </c>
    </row>
    <row r="516" spans="1:56" x14ac:dyDescent="0.25">
      <c r="A516" t="s">
        <v>752</v>
      </c>
      <c r="B516" t="s">
        <v>1232</v>
      </c>
      <c r="C516" t="s">
        <v>2087</v>
      </c>
      <c r="D516" t="s">
        <v>1353</v>
      </c>
      <c r="E516">
        <v>0</v>
      </c>
      <c r="F516">
        <v>163428</v>
      </c>
      <c r="G516">
        <v>196113</v>
      </c>
      <c r="H516">
        <v>269155</v>
      </c>
      <c r="I516">
        <v>196113</v>
      </c>
      <c r="J516">
        <v>289015</v>
      </c>
      <c r="K516">
        <v>196113</v>
      </c>
      <c r="L516">
        <v>175502</v>
      </c>
      <c r="M516">
        <v>196113</v>
      </c>
      <c r="N516">
        <v>173172</v>
      </c>
      <c r="O516">
        <v>196113</v>
      </c>
      <c r="P516">
        <v>166392</v>
      </c>
      <c r="Q516">
        <v>196113</v>
      </c>
      <c r="R516">
        <v>164276</v>
      </c>
      <c r="S516">
        <v>196113</v>
      </c>
      <c r="T516">
        <v>240539</v>
      </c>
      <c r="U516">
        <v>325888</v>
      </c>
      <c r="V516">
        <v>307370</v>
      </c>
      <c r="W516">
        <v>349293</v>
      </c>
      <c r="X516">
        <v>183232</v>
      </c>
      <c r="Y516">
        <v>163428</v>
      </c>
      <c r="Z516">
        <v>127474</v>
      </c>
      <c r="AA516">
        <v>152968</v>
      </c>
      <c r="AB516">
        <v>209941</v>
      </c>
      <c r="AC516">
        <v>152968</v>
      </c>
      <c r="AD516">
        <v>225432</v>
      </c>
      <c r="AE516">
        <v>152968</v>
      </c>
      <c r="AF516">
        <v>136892</v>
      </c>
      <c r="AG516">
        <v>152968</v>
      </c>
      <c r="AH516">
        <v>135074</v>
      </c>
      <c r="AI516">
        <v>152968</v>
      </c>
      <c r="AJ516">
        <v>129786</v>
      </c>
      <c r="AK516">
        <v>152968</v>
      </c>
      <c r="AL516">
        <v>128135</v>
      </c>
      <c r="AM516">
        <v>152968</v>
      </c>
      <c r="AN516">
        <v>187620</v>
      </c>
      <c r="AO516">
        <v>254193</v>
      </c>
      <c r="AP516">
        <v>239749</v>
      </c>
      <c r="AQ516">
        <v>272449</v>
      </c>
      <c r="AR516">
        <v>142921</v>
      </c>
      <c r="AS516">
        <v>127474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 t="s">
        <v>2410</v>
      </c>
    </row>
    <row r="517" spans="1:56" x14ac:dyDescent="0.25">
      <c r="A517" t="s">
        <v>750</v>
      </c>
      <c r="B517" t="s">
        <v>1216</v>
      </c>
      <c r="C517" t="s">
        <v>2088</v>
      </c>
      <c r="D517" t="s">
        <v>1353</v>
      </c>
      <c r="E517">
        <v>0</v>
      </c>
      <c r="F517">
        <v>192269</v>
      </c>
      <c r="G517">
        <v>192269</v>
      </c>
      <c r="H517">
        <v>192269</v>
      </c>
      <c r="I517">
        <v>192269</v>
      </c>
      <c r="J517">
        <v>192269</v>
      </c>
      <c r="K517">
        <v>192269</v>
      </c>
      <c r="L517">
        <v>192269</v>
      </c>
      <c r="M517">
        <v>192269</v>
      </c>
      <c r="N517">
        <v>192269</v>
      </c>
      <c r="O517">
        <v>192269</v>
      </c>
      <c r="P517">
        <v>192269</v>
      </c>
      <c r="Q517">
        <v>192269</v>
      </c>
      <c r="R517">
        <v>192269</v>
      </c>
      <c r="S517">
        <v>192269</v>
      </c>
      <c r="T517">
        <v>192269</v>
      </c>
      <c r="U517">
        <v>192269</v>
      </c>
      <c r="V517">
        <v>192269</v>
      </c>
      <c r="W517">
        <v>192269</v>
      </c>
      <c r="X517">
        <v>192269</v>
      </c>
      <c r="Y517">
        <v>192269</v>
      </c>
      <c r="Z517">
        <v>149970</v>
      </c>
      <c r="AA517">
        <v>149970</v>
      </c>
      <c r="AB517">
        <v>149970</v>
      </c>
      <c r="AC517">
        <v>149970</v>
      </c>
      <c r="AD517">
        <v>149970</v>
      </c>
      <c r="AE517">
        <v>149970</v>
      </c>
      <c r="AF517">
        <v>149970</v>
      </c>
      <c r="AG517">
        <v>149970</v>
      </c>
      <c r="AH517">
        <v>149970</v>
      </c>
      <c r="AI517">
        <v>149970</v>
      </c>
      <c r="AJ517">
        <v>149970</v>
      </c>
      <c r="AK517">
        <v>149970</v>
      </c>
      <c r="AL517">
        <v>149970</v>
      </c>
      <c r="AM517">
        <v>149970</v>
      </c>
      <c r="AN517">
        <v>149970</v>
      </c>
      <c r="AO517">
        <v>149970</v>
      </c>
      <c r="AP517">
        <v>149970</v>
      </c>
      <c r="AQ517">
        <v>149970</v>
      </c>
      <c r="AR517">
        <v>149970</v>
      </c>
      <c r="AS517">
        <v>149970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 t="s">
        <v>2394</v>
      </c>
    </row>
    <row r="518" spans="1:56" x14ac:dyDescent="0.25">
      <c r="A518" t="s">
        <v>401</v>
      </c>
      <c r="B518" t="s">
        <v>1218</v>
      </c>
      <c r="C518" t="s">
        <v>2089</v>
      </c>
      <c r="D518" t="s">
        <v>1353</v>
      </c>
      <c r="E518">
        <v>0</v>
      </c>
      <c r="F518">
        <v>238642</v>
      </c>
      <c r="G518">
        <v>283788</v>
      </c>
      <c r="H518">
        <v>239759</v>
      </c>
      <c r="I518">
        <v>283788</v>
      </c>
      <c r="J518">
        <v>236491</v>
      </c>
      <c r="K518">
        <v>283788</v>
      </c>
      <c r="L518">
        <v>236491</v>
      </c>
      <c r="M518">
        <v>283788</v>
      </c>
      <c r="N518">
        <v>242750</v>
      </c>
      <c r="O518">
        <v>283788</v>
      </c>
      <c r="P518">
        <v>236491</v>
      </c>
      <c r="Q518">
        <v>283788</v>
      </c>
      <c r="R518">
        <v>236491</v>
      </c>
      <c r="S518">
        <v>276867</v>
      </c>
      <c r="T518">
        <v>236491</v>
      </c>
      <c r="U518">
        <v>283788</v>
      </c>
      <c r="V518">
        <v>247375</v>
      </c>
      <c r="W518">
        <v>353767</v>
      </c>
      <c r="X518">
        <v>247454</v>
      </c>
      <c r="Y518">
        <v>283788</v>
      </c>
      <c r="Z518">
        <v>186141</v>
      </c>
      <c r="AA518">
        <v>221355</v>
      </c>
      <c r="AB518">
        <v>187012</v>
      </c>
      <c r="AC518">
        <v>221355</v>
      </c>
      <c r="AD518">
        <v>184463</v>
      </c>
      <c r="AE518">
        <v>221355</v>
      </c>
      <c r="AF518">
        <v>184463</v>
      </c>
      <c r="AG518">
        <v>221355</v>
      </c>
      <c r="AH518">
        <v>189345</v>
      </c>
      <c r="AI518">
        <v>221355</v>
      </c>
      <c r="AJ518">
        <v>184463</v>
      </c>
      <c r="AK518">
        <v>221355</v>
      </c>
      <c r="AL518">
        <v>184463</v>
      </c>
      <c r="AM518">
        <v>215956</v>
      </c>
      <c r="AN518">
        <v>184463</v>
      </c>
      <c r="AO518">
        <v>221355</v>
      </c>
      <c r="AP518">
        <v>155846</v>
      </c>
      <c r="AQ518">
        <v>222873</v>
      </c>
      <c r="AR518">
        <v>193014</v>
      </c>
      <c r="AS518">
        <v>221355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 t="s">
        <v>2394</v>
      </c>
    </row>
    <row r="519" spans="1:56" x14ac:dyDescent="0.25">
      <c r="A519" t="s">
        <v>590</v>
      </c>
      <c r="B519" t="s">
        <v>1258</v>
      </c>
      <c r="C519" t="s">
        <v>2092</v>
      </c>
      <c r="D519" t="s">
        <v>1353</v>
      </c>
      <c r="E519">
        <v>2</v>
      </c>
      <c r="F519">
        <v>217333</v>
      </c>
      <c r="G519">
        <v>217333</v>
      </c>
      <c r="H519">
        <v>217333</v>
      </c>
      <c r="I519">
        <v>217333</v>
      </c>
      <c r="J519">
        <v>217333</v>
      </c>
      <c r="K519">
        <v>217333</v>
      </c>
      <c r="L519">
        <v>217333</v>
      </c>
      <c r="M519">
        <v>217333</v>
      </c>
      <c r="N519">
        <v>217333</v>
      </c>
      <c r="O519">
        <v>217333</v>
      </c>
      <c r="P519">
        <v>217333</v>
      </c>
      <c r="Q519">
        <v>217333</v>
      </c>
      <c r="R519">
        <v>217333</v>
      </c>
      <c r="S519">
        <v>217333</v>
      </c>
      <c r="T519">
        <v>217333</v>
      </c>
      <c r="U519">
        <v>217333</v>
      </c>
      <c r="V519">
        <v>253332</v>
      </c>
      <c r="W519">
        <v>253332</v>
      </c>
      <c r="X519">
        <v>253332</v>
      </c>
      <c r="Y519">
        <v>253332</v>
      </c>
      <c r="Z519">
        <v>163000</v>
      </c>
      <c r="AA519">
        <v>163000</v>
      </c>
      <c r="AB519">
        <v>163000</v>
      </c>
      <c r="AC519">
        <v>163000</v>
      </c>
      <c r="AD519">
        <v>163000</v>
      </c>
      <c r="AE519">
        <v>163000</v>
      </c>
      <c r="AF519">
        <v>163000</v>
      </c>
      <c r="AG519">
        <v>163000</v>
      </c>
      <c r="AH519">
        <v>163000</v>
      </c>
      <c r="AI519">
        <v>163000</v>
      </c>
      <c r="AJ519">
        <v>163000</v>
      </c>
      <c r="AK519">
        <v>163000</v>
      </c>
      <c r="AL519">
        <v>163000</v>
      </c>
      <c r="AM519">
        <v>163000</v>
      </c>
      <c r="AN519">
        <v>163000</v>
      </c>
      <c r="AO519">
        <v>163000</v>
      </c>
      <c r="AP519">
        <v>189999</v>
      </c>
      <c r="AQ519">
        <v>189999</v>
      </c>
      <c r="AR519">
        <v>189999</v>
      </c>
      <c r="AS519">
        <v>189999</v>
      </c>
      <c r="AT519">
        <v>8</v>
      </c>
      <c r="AU519">
        <v>8</v>
      </c>
      <c r="AV519">
        <v>8</v>
      </c>
      <c r="AW519">
        <v>8</v>
      </c>
      <c r="AX519">
        <v>8</v>
      </c>
      <c r="AY519">
        <v>8</v>
      </c>
      <c r="AZ519">
        <v>8</v>
      </c>
      <c r="BA519">
        <v>8</v>
      </c>
      <c r="BB519">
        <v>8</v>
      </c>
      <c r="BC519">
        <v>8.1</v>
      </c>
      <c r="BD519" t="s">
        <v>2402</v>
      </c>
    </row>
    <row r="520" spans="1:56" x14ac:dyDescent="0.25">
      <c r="A520" t="s">
        <v>367</v>
      </c>
      <c r="B520" t="s">
        <v>1173</v>
      </c>
      <c r="C520" t="s">
        <v>2093</v>
      </c>
      <c r="D520" t="s">
        <v>1353</v>
      </c>
      <c r="E520">
        <v>0</v>
      </c>
      <c r="F520">
        <v>295180</v>
      </c>
      <c r="G520">
        <v>295180</v>
      </c>
      <c r="H520">
        <v>295180</v>
      </c>
      <c r="I520">
        <v>295180</v>
      </c>
      <c r="J520">
        <v>295180</v>
      </c>
      <c r="K520">
        <v>295180</v>
      </c>
      <c r="L520">
        <v>295180</v>
      </c>
      <c r="M520">
        <v>295180</v>
      </c>
      <c r="N520">
        <v>295180</v>
      </c>
      <c r="O520">
        <v>295180</v>
      </c>
      <c r="P520">
        <v>295180</v>
      </c>
      <c r="Q520">
        <v>295180</v>
      </c>
      <c r="R520">
        <v>295180</v>
      </c>
      <c r="S520">
        <v>295180</v>
      </c>
      <c r="T520">
        <v>295180</v>
      </c>
      <c r="U520">
        <v>295180</v>
      </c>
      <c r="V520">
        <v>295180</v>
      </c>
      <c r="W520">
        <v>295180</v>
      </c>
      <c r="X520">
        <v>295180</v>
      </c>
      <c r="Y520">
        <v>295180</v>
      </c>
      <c r="Z520">
        <v>215481</v>
      </c>
      <c r="AA520">
        <v>215481</v>
      </c>
      <c r="AB520">
        <v>215481</v>
      </c>
      <c r="AC520">
        <v>215481</v>
      </c>
      <c r="AD520">
        <v>215481</v>
      </c>
      <c r="AE520">
        <v>215481</v>
      </c>
      <c r="AF520">
        <v>215481</v>
      </c>
      <c r="AG520">
        <v>215481</v>
      </c>
      <c r="AH520">
        <v>215481</v>
      </c>
      <c r="AI520">
        <v>215481</v>
      </c>
      <c r="AJ520">
        <v>215481</v>
      </c>
      <c r="AK520">
        <v>215481</v>
      </c>
      <c r="AL520">
        <v>215481</v>
      </c>
      <c r="AM520">
        <v>215481</v>
      </c>
      <c r="AN520">
        <v>215481</v>
      </c>
      <c r="AO520">
        <v>215481</v>
      </c>
      <c r="AP520">
        <v>215481</v>
      </c>
      <c r="AQ520">
        <v>215481</v>
      </c>
      <c r="AR520">
        <v>215481</v>
      </c>
      <c r="AS520">
        <v>215481</v>
      </c>
      <c r="AT520">
        <v>8.1999999999999993</v>
      </c>
      <c r="AU520">
        <v>8.1999999999999993</v>
      </c>
      <c r="AV520">
        <v>8.1999999999999993</v>
      </c>
      <c r="AW520">
        <v>8.1999999999999993</v>
      </c>
      <c r="AX520">
        <v>8.1999999999999993</v>
      </c>
      <c r="AY520">
        <v>8.1999999999999993</v>
      </c>
      <c r="AZ520">
        <v>8.1999999999999993</v>
      </c>
      <c r="BA520">
        <v>8.1999999999999993</v>
      </c>
      <c r="BB520">
        <v>8.1999999999999993</v>
      </c>
      <c r="BC520">
        <v>8.1999999999999993</v>
      </c>
      <c r="BD520" t="s">
        <v>2400</v>
      </c>
    </row>
    <row r="521" spans="1:56" x14ac:dyDescent="0.25">
      <c r="A521" t="s">
        <v>24</v>
      </c>
      <c r="B521" t="s">
        <v>1168</v>
      </c>
      <c r="C521" t="s">
        <v>2095</v>
      </c>
      <c r="D521" t="s">
        <v>1353</v>
      </c>
      <c r="E521">
        <v>3</v>
      </c>
      <c r="F521">
        <v>397333</v>
      </c>
      <c r="G521">
        <v>446667</v>
      </c>
      <c r="H521">
        <v>997333</v>
      </c>
      <c r="I521">
        <v>564000</v>
      </c>
      <c r="J521">
        <v>366667</v>
      </c>
      <c r="K521">
        <v>366667</v>
      </c>
      <c r="L521">
        <v>564000</v>
      </c>
      <c r="M521">
        <v>1477333</v>
      </c>
      <c r="N521">
        <v>564000</v>
      </c>
      <c r="O521">
        <v>366667</v>
      </c>
      <c r="P521">
        <v>564000</v>
      </c>
      <c r="Q521">
        <v>366667</v>
      </c>
      <c r="R521">
        <v>564000</v>
      </c>
      <c r="S521">
        <v>366667</v>
      </c>
      <c r="T521">
        <v>904000</v>
      </c>
      <c r="U521">
        <v>446667</v>
      </c>
      <c r="V521">
        <v>904000</v>
      </c>
      <c r="W521">
        <v>446667</v>
      </c>
      <c r="X521">
        <v>366667</v>
      </c>
      <c r="Y521">
        <v>366667</v>
      </c>
      <c r="Z521">
        <v>298000</v>
      </c>
      <c r="AA521">
        <v>335000</v>
      </c>
      <c r="AB521">
        <v>748000</v>
      </c>
      <c r="AC521">
        <v>423000</v>
      </c>
      <c r="AD521">
        <v>275000</v>
      </c>
      <c r="AE521">
        <v>275000</v>
      </c>
      <c r="AF521">
        <v>423000</v>
      </c>
      <c r="AG521">
        <v>1108000</v>
      </c>
      <c r="AH521">
        <v>423000</v>
      </c>
      <c r="AI521">
        <v>275000</v>
      </c>
      <c r="AJ521">
        <v>423000</v>
      </c>
      <c r="AK521">
        <v>275000</v>
      </c>
      <c r="AL521">
        <v>423000</v>
      </c>
      <c r="AM521">
        <v>275000</v>
      </c>
      <c r="AN521">
        <v>678000</v>
      </c>
      <c r="AO521">
        <v>335000</v>
      </c>
      <c r="AP521">
        <v>678000</v>
      </c>
      <c r="AQ521">
        <v>335000</v>
      </c>
      <c r="AR521">
        <v>275000</v>
      </c>
      <c r="AS521">
        <v>275000</v>
      </c>
      <c r="AT521">
        <v>8.5</v>
      </c>
      <c r="AU521">
        <v>8.5</v>
      </c>
      <c r="AV521">
        <v>8.5</v>
      </c>
      <c r="AW521">
        <v>8.5</v>
      </c>
      <c r="AX521">
        <v>8.5</v>
      </c>
      <c r="AY521">
        <v>8.5</v>
      </c>
      <c r="AZ521">
        <v>8.5</v>
      </c>
      <c r="BA521">
        <v>8.5</v>
      </c>
      <c r="BB521">
        <v>8.5</v>
      </c>
      <c r="BC521">
        <v>8.5</v>
      </c>
      <c r="BD521" t="s">
        <v>2403</v>
      </c>
    </row>
    <row r="522" spans="1:56" x14ac:dyDescent="0.25">
      <c r="A522" t="s">
        <v>586</v>
      </c>
      <c r="B522" t="s">
        <v>1173</v>
      </c>
      <c r="C522" t="s">
        <v>2096</v>
      </c>
      <c r="D522" t="s">
        <v>1353</v>
      </c>
      <c r="E522">
        <v>0</v>
      </c>
      <c r="F522">
        <v>310589</v>
      </c>
      <c r="G522">
        <v>310589</v>
      </c>
      <c r="H522">
        <v>310589</v>
      </c>
      <c r="I522">
        <v>310589</v>
      </c>
      <c r="J522">
        <v>310589</v>
      </c>
      <c r="K522">
        <v>310589</v>
      </c>
      <c r="L522">
        <v>310589</v>
      </c>
      <c r="M522">
        <v>310589</v>
      </c>
      <c r="N522">
        <v>310589</v>
      </c>
      <c r="O522">
        <v>310589</v>
      </c>
      <c r="P522">
        <v>310589</v>
      </c>
      <c r="Q522">
        <v>310589</v>
      </c>
      <c r="R522">
        <v>310589</v>
      </c>
      <c r="S522">
        <v>310589</v>
      </c>
      <c r="T522">
        <v>310589</v>
      </c>
      <c r="U522">
        <v>310589</v>
      </c>
      <c r="V522">
        <v>310589</v>
      </c>
      <c r="W522">
        <v>310589</v>
      </c>
      <c r="X522">
        <v>310589</v>
      </c>
      <c r="Y522">
        <v>310589</v>
      </c>
      <c r="Z522">
        <v>232942</v>
      </c>
      <c r="AA522">
        <v>232942</v>
      </c>
      <c r="AB522">
        <v>232942</v>
      </c>
      <c r="AC522">
        <v>232942</v>
      </c>
      <c r="AD522">
        <v>232942</v>
      </c>
      <c r="AE522">
        <v>232942</v>
      </c>
      <c r="AF522">
        <v>232942</v>
      </c>
      <c r="AG522">
        <v>232942</v>
      </c>
      <c r="AH522">
        <v>232942</v>
      </c>
      <c r="AI522">
        <v>232942</v>
      </c>
      <c r="AJ522">
        <v>232942</v>
      </c>
      <c r="AK522">
        <v>232942</v>
      </c>
      <c r="AL522">
        <v>232942</v>
      </c>
      <c r="AM522">
        <v>232942</v>
      </c>
      <c r="AN522">
        <v>232942</v>
      </c>
      <c r="AO522">
        <v>232942</v>
      </c>
      <c r="AP522">
        <v>232942</v>
      </c>
      <c r="AQ522">
        <v>232942</v>
      </c>
      <c r="AR522">
        <v>232942</v>
      </c>
      <c r="AS522">
        <v>232942</v>
      </c>
      <c r="AT522">
        <v>8.4</v>
      </c>
      <c r="AU522">
        <v>8.4</v>
      </c>
      <c r="AV522">
        <v>8.4</v>
      </c>
      <c r="AW522">
        <v>8.4</v>
      </c>
      <c r="AX522">
        <v>8.4</v>
      </c>
      <c r="AY522">
        <v>8.4</v>
      </c>
      <c r="AZ522">
        <v>8.4</v>
      </c>
      <c r="BA522">
        <v>8.4</v>
      </c>
      <c r="BB522">
        <v>8.4</v>
      </c>
      <c r="BC522">
        <v>8.4</v>
      </c>
      <c r="BD522" t="s">
        <v>2388</v>
      </c>
    </row>
    <row r="523" spans="1:56" x14ac:dyDescent="0.25">
      <c r="A523" t="s">
        <v>313</v>
      </c>
      <c r="B523" t="s">
        <v>1235</v>
      </c>
      <c r="C523" t="s">
        <v>2110</v>
      </c>
      <c r="D523" t="s">
        <v>1353</v>
      </c>
      <c r="E523">
        <v>2</v>
      </c>
      <c r="F523">
        <v>420000</v>
      </c>
      <c r="G523">
        <v>420000</v>
      </c>
      <c r="H523">
        <v>420000</v>
      </c>
      <c r="I523">
        <v>420000</v>
      </c>
      <c r="J523">
        <v>420000</v>
      </c>
      <c r="K523">
        <v>420000</v>
      </c>
      <c r="L523">
        <v>420000</v>
      </c>
      <c r="M523">
        <v>420000</v>
      </c>
      <c r="N523">
        <v>420000</v>
      </c>
      <c r="O523">
        <v>420000</v>
      </c>
      <c r="P523">
        <v>420000</v>
      </c>
      <c r="Q523">
        <v>420000</v>
      </c>
      <c r="R523">
        <v>420000</v>
      </c>
      <c r="S523">
        <v>420000</v>
      </c>
      <c r="T523">
        <v>420000</v>
      </c>
      <c r="U523">
        <v>420000</v>
      </c>
      <c r="V523">
        <v>420000</v>
      </c>
      <c r="W523">
        <v>420000</v>
      </c>
      <c r="X523">
        <v>420000</v>
      </c>
      <c r="Y523">
        <v>420000</v>
      </c>
      <c r="Z523">
        <v>315000</v>
      </c>
      <c r="AA523">
        <v>315000</v>
      </c>
      <c r="AB523">
        <v>315000</v>
      </c>
      <c r="AC523">
        <v>315000</v>
      </c>
      <c r="AD523">
        <v>315000</v>
      </c>
      <c r="AE523">
        <v>315000</v>
      </c>
      <c r="AF523">
        <v>315000</v>
      </c>
      <c r="AG523">
        <v>315000</v>
      </c>
      <c r="AH523">
        <v>315000</v>
      </c>
      <c r="AI523">
        <v>315000</v>
      </c>
      <c r="AJ523">
        <v>315000</v>
      </c>
      <c r="AK523">
        <v>315000</v>
      </c>
      <c r="AL523">
        <v>315000</v>
      </c>
      <c r="AM523">
        <v>315000</v>
      </c>
      <c r="AN523">
        <v>315000</v>
      </c>
      <c r="AO523">
        <v>315000</v>
      </c>
      <c r="AP523">
        <v>315000</v>
      </c>
      <c r="AQ523">
        <v>315000</v>
      </c>
      <c r="AR523">
        <v>315000</v>
      </c>
      <c r="AS523">
        <v>315000</v>
      </c>
      <c r="AT523">
        <v>7.7</v>
      </c>
      <c r="AU523">
        <v>7.7</v>
      </c>
      <c r="AV523">
        <v>7.7</v>
      </c>
      <c r="AW523">
        <v>7.7</v>
      </c>
      <c r="AX523">
        <v>7.7</v>
      </c>
      <c r="AY523">
        <v>7.7</v>
      </c>
      <c r="AZ523">
        <v>7.7</v>
      </c>
      <c r="BA523">
        <v>7.7</v>
      </c>
      <c r="BB523">
        <v>7.7</v>
      </c>
      <c r="BC523">
        <v>7.7</v>
      </c>
      <c r="BD523" t="s">
        <v>2414</v>
      </c>
    </row>
    <row r="524" spans="1:56" x14ac:dyDescent="0.25">
      <c r="A524" t="s">
        <v>131</v>
      </c>
      <c r="B524" t="s">
        <v>1192</v>
      </c>
      <c r="C524" t="s">
        <v>2115</v>
      </c>
      <c r="D524" t="s">
        <v>1353</v>
      </c>
      <c r="E524">
        <v>0</v>
      </c>
      <c r="F524">
        <v>343000</v>
      </c>
      <c r="G524">
        <v>338000</v>
      </c>
      <c r="H524">
        <v>550000</v>
      </c>
      <c r="I524">
        <v>338000</v>
      </c>
      <c r="J524">
        <v>338000</v>
      </c>
      <c r="K524">
        <v>275000</v>
      </c>
      <c r="L524">
        <v>350000</v>
      </c>
      <c r="M524">
        <v>140400</v>
      </c>
      <c r="N524">
        <v>317333</v>
      </c>
      <c r="O524">
        <v>140400</v>
      </c>
      <c r="P524">
        <v>264000</v>
      </c>
      <c r="Q524">
        <v>346667</v>
      </c>
      <c r="R524">
        <v>317333</v>
      </c>
      <c r="S524">
        <v>1533333</v>
      </c>
      <c r="T524">
        <v>317333</v>
      </c>
      <c r="U524">
        <v>317333</v>
      </c>
      <c r="V524">
        <v>453333</v>
      </c>
      <c r="W524">
        <v>215713</v>
      </c>
      <c r="X524">
        <v>317333</v>
      </c>
      <c r="Y524">
        <v>215713</v>
      </c>
      <c r="Z524">
        <v>240100</v>
      </c>
      <c r="AA524">
        <v>236600</v>
      </c>
      <c r="AB524">
        <v>385000</v>
      </c>
      <c r="AC524">
        <v>236600</v>
      </c>
      <c r="AD524">
        <v>236600</v>
      </c>
      <c r="AE524">
        <v>192500</v>
      </c>
      <c r="AF524">
        <v>245000</v>
      </c>
      <c r="AG524">
        <v>105300</v>
      </c>
      <c r="AH524">
        <v>238000</v>
      </c>
      <c r="AI524">
        <v>105300</v>
      </c>
      <c r="AJ524">
        <v>198000</v>
      </c>
      <c r="AK524">
        <v>260000</v>
      </c>
      <c r="AL524">
        <v>238000</v>
      </c>
      <c r="AM524">
        <v>1150000</v>
      </c>
      <c r="AN524">
        <v>238000</v>
      </c>
      <c r="AO524">
        <v>238000</v>
      </c>
      <c r="AP524">
        <v>340000</v>
      </c>
      <c r="AQ524">
        <v>161785</v>
      </c>
      <c r="AR524">
        <v>238000</v>
      </c>
      <c r="AS524">
        <v>161785</v>
      </c>
      <c r="AT524">
        <v>8.5</v>
      </c>
      <c r="AU524">
        <v>8.5</v>
      </c>
      <c r="AV524">
        <v>8.5</v>
      </c>
      <c r="AW524">
        <v>8.5</v>
      </c>
      <c r="AX524">
        <v>8.5</v>
      </c>
      <c r="AY524">
        <v>8.5</v>
      </c>
      <c r="AZ524">
        <v>8.5</v>
      </c>
      <c r="BA524">
        <v>8.5</v>
      </c>
      <c r="BB524">
        <v>8.5</v>
      </c>
      <c r="BC524">
        <v>8.5</v>
      </c>
      <c r="BD524" t="s">
        <v>2394</v>
      </c>
    </row>
    <row r="525" spans="1:56" x14ac:dyDescent="0.25">
      <c r="A525" t="s">
        <v>9</v>
      </c>
      <c r="B525" t="s">
        <v>1168</v>
      </c>
      <c r="C525" t="s">
        <v>2122</v>
      </c>
      <c r="D525" t="s">
        <v>1353</v>
      </c>
      <c r="E525">
        <v>5</v>
      </c>
      <c r="F525">
        <v>1662690</v>
      </c>
      <c r="G525">
        <v>1560518</v>
      </c>
      <c r="H525">
        <v>1733333</v>
      </c>
      <c r="I525">
        <v>1435653</v>
      </c>
      <c r="J525">
        <v>1333333</v>
      </c>
      <c r="K525">
        <v>1435653</v>
      </c>
      <c r="L525">
        <v>1333333</v>
      </c>
      <c r="M525">
        <v>1435653</v>
      </c>
      <c r="N525">
        <v>1733333</v>
      </c>
      <c r="O525">
        <v>1733333</v>
      </c>
      <c r="P525">
        <v>2133333</v>
      </c>
      <c r="Q525">
        <v>1733333</v>
      </c>
      <c r="R525">
        <v>1733333</v>
      </c>
      <c r="S525">
        <v>1439633</v>
      </c>
      <c r="T525">
        <v>1673243</v>
      </c>
      <c r="U525">
        <v>1733333</v>
      </c>
      <c r="V525">
        <v>1670423</v>
      </c>
      <c r="W525">
        <v>1733333</v>
      </c>
      <c r="X525">
        <v>1466667</v>
      </c>
      <c r="Y525">
        <v>1465229</v>
      </c>
      <c r="Z525">
        <v>1151828</v>
      </c>
      <c r="AA525">
        <v>1081005</v>
      </c>
      <c r="AB525">
        <v>1300000</v>
      </c>
      <c r="AC525">
        <v>994605</v>
      </c>
      <c r="AD525">
        <v>1000000</v>
      </c>
      <c r="AE525">
        <v>994605</v>
      </c>
      <c r="AF525">
        <v>1000000</v>
      </c>
      <c r="AG525">
        <v>994605</v>
      </c>
      <c r="AH525">
        <v>1300000</v>
      </c>
      <c r="AI525">
        <v>1300000</v>
      </c>
      <c r="AJ525">
        <v>1600000</v>
      </c>
      <c r="AK525">
        <v>1300000</v>
      </c>
      <c r="AL525">
        <v>1300000</v>
      </c>
      <c r="AM525">
        <v>997391</v>
      </c>
      <c r="AN525">
        <v>1159177</v>
      </c>
      <c r="AO525">
        <v>1300000</v>
      </c>
      <c r="AP525">
        <v>1157224</v>
      </c>
      <c r="AQ525">
        <v>1300000</v>
      </c>
      <c r="AR525">
        <v>1100000</v>
      </c>
      <c r="AS525">
        <v>1015024</v>
      </c>
      <c r="AT525">
        <v>8.4</v>
      </c>
      <c r="AU525">
        <v>8.4</v>
      </c>
      <c r="AV525">
        <v>8.4</v>
      </c>
      <c r="AW525">
        <v>8.4</v>
      </c>
      <c r="AX525">
        <v>8.4</v>
      </c>
      <c r="AY525">
        <v>8.4</v>
      </c>
      <c r="AZ525">
        <v>8.4</v>
      </c>
      <c r="BA525">
        <v>8.4</v>
      </c>
      <c r="BB525">
        <v>8.4</v>
      </c>
      <c r="BC525">
        <v>8.4</v>
      </c>
      <c r="BD525" t="s">
        <v>2388</v>
      </c>
    </row>
    <row r="526" spans="1:56" x14ac:dyDescent="0.25">
      <c r="A526" t="s">
        <v>100</v>
      </c>
      <c r="B526" t="s">
        <v>1199</v>
      </c>
      <c r="C526" t="s">
        <v>2123</v>
      </c>
      <c r="D526" t="s">
        <v>1353</v>
      </c>
      <c r="E526">
        <v>3</v>
      </c>
      <c r="F526">
        <v>700000</v>
      </c>
      <c r="G526">
        <v>660000</v>
      </c>
      <c r="H526">
        <v>740000</v>
      </c>
      <c r="I526">
        <v>660000</v>
      </c>
      <c r="J526">
        <v>700000</v>
      </c>
      <c r="K526">
        <v>660000</v>
      </c>
      <c r="L526">
        <v>740000</v>
      </c>
      <c r="M526">
        <v>660000</v>
      </c>
      <c r="N526">
        <v>740000</v>
      </c>
      <c r="O526">
        <v>660000</v>
      </c>
      <c r="P526">
        <v>700000</v>
      </c>
      <c r="Q526">
        <v>660000</v>
      </c>
      <c r="R526">
        <v>700000</v>
      </c>
      <c r="S526">
        <v>660000</v>
      </c>
      <c r="T526">
        <v>660000</v>
      </c>
      <c r="U526">
        <v>660000</v>
      </c>
      <c r="V526">
        <v>700000</v>
      </c>
      <c r="W526">
        <v>660000</v>
      </c>
      <c r="X526">
        <v>700000</v>
      </c>
      <c r="Y526">
        <v>660000</v>
      </c>
      <c r="Z526">
        <v>525000</v>
      </c>
      <c r="AA526">
        <v>495000</v>
      </c>
      <c r="AB526">
        <v>555000</v>
      </c>
      <c r="AC526">
        <v>495000</v>
      </c>
      <c r="AD526">
        <v>525000</v>
      </c>
      <c r="AE526">
        <v>495000</v>
      </c>
      <c r="AF526">
        <v>555000</v>
      </c>
      <c r="AG526">
        <v>495000</v>
      </c>
      <c r="AH526">
        <v>555000</v>
      </c>
      <c r="AI526">
        <v>495000</v>
      </c>
      <c r="AJ526">
        <v>525000</v>
      </c>
      <c r="AK526">
        <v>495000</v>
      </c>
      <c r="AL526">
        <v>525000</v>
      </c>
      <c r="AM526">
        <v>495000</v>
      </c>
      <c r="AN526">
        <v>495000</v>
      </c>
      <c r="AO526">
        <v>495000</v>
      </c>
      <c r="AP526">
        <v>525000</v>
      </c>
      <c r="AQ526">
        <v>495000</v>
      </c>
      <c r="AR526">
        <v>525000</v>
      </c>
      <c r="AS526">
        <v>495000</v>
      </c>
      <c r="AT526">
        <v>8.4</v>
      </c>
      <c r="AU526">
        <v>8.4</v>
      </c>
      <c r="AV526">
        <v>8.4</v>
      </c>
      <c r="AW526">
        <v>8.4</v>
      </c>
      <c r="AX526">
        <v>8.4</v>
      </c>
      <c r="AY526">
        <v>8.4</v>
      </c>
      <c r="AZ526">
        <v>8.4</v>
      </c>
      <c r="BA526">
        <v>8.4</v>
      </c>
      <c r="BB526">
        <v>8.4</v>
      </c>
      <c r="BC526">
        <v>8.4</v>
      </c>
      <c r="BD526" t="s">
        <v>2432</v>
      </c>
    </row>
    <row r="527" spans="1:56" x14ac:dyDescent="0.25">
      <c r="A527" t="s">
        <v>919</v>
      </c>
      <c r="B527" t="s">
        <v>1213</v>
      </c>
      <c r="C527" t="s">
        <v>2128</v>
      </c>
      <c r="D527" t="s">
        <v>1353</v>
      </c>
      <c r="E527">
        <v>0</v>
      </c>
      <c r="F527">
        <v>550550</v>
      </c>
      <c r="G527">
        <v>550550</v>
      </c>
      <c r="H527">
        <v>550550</v>
      </c>
      <c r="I527">
        <v>550550</v>
      </c>
      <c r="J527">
        <v>550550</v>
      </c>
      <c r="K527">
        <v>550550</v>
      </c>
      <c r="L527">
        <v>550550</v>
      </c>
      <c r="M527">
        <v>550550</v>
      </c>
      <c r="N527">
        <v>550550</v>
      </c>
      <c r="O527">
        <v>550550</v>
      </c>
      <c r="P527">
        <v>550550</v>
      </c>
      <c r="Q527">
        <v>550550</v>
      </c>
      <c r="R527">
        <v>550550</v>
      </c>
      <c r="S527">
        <v>550550</v>
      </c>
      <c r="T527">
        <v>550550</v>
      </c>
      <c r="U527">
        <v>550550</v>
      </c>
      <c r="V527">
        <v>550550</v>
      </c>
      <c r="W527">
        <v>550550</v>
      </c>
      <c r="X527">
        <v>550550</v>
      </c>
      <c r="Y527">
        <v>550550</v>
      </c>
      <c r="Z527">
        <v>341341</v>
      </c>
      <c r="AA527">
        <v>330330</v>
      </c>
      <c r="AB527">
        <v>341341</v>
      </c>
      <c r="AC527">
        <v>330330</v>
      </c>
      <c r="AD527">
        <v>341341</v>
      </c>
      <c r="AE527">
        <v>330330</v>
      </c>
      <c r="AF527">
        <v>341341</v>
      </c>
      <c r="AG527">
        <v>330330</v>
      </c>
      <c r="AH527">
        <v>341341</v>
      </c>
      <c r="AI527">
        <v>330330</v>
      </c>
      <c r="AJ527">
        <v>341341</v>
      </c>
      <c r="AK527">
        <v>330330</v>
      </c>
      <c r="AL527">
        <v>341341</v>
      </c>
      <c r="AM527">
        <v>330330</v>
      </c>
      <c r="AN527">
        <v>341341</v>
      </c>
      <c r="AO527">
        <v>330330</v>
      </c>
      <c r="AP527">
        <v>341341</v>
      </c>
      <c r="AQ527">
        <v>330330</v>
      </c>
      <c r="AR527">
        <v>341341</v>
      </c>
      <c r="AS527">
        <v>330330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 t="s">
        <v>2410</v>
      </c>
    </row>
    <row r="528" spans="1:56" x14ac:dyDescent="0.25">
      <c r="A528" t="s">
        <v>57</v>
      </c>
      <c r="B528" t="s">
        <v>1168</v>
      </c>
      <c r="C528" t="s">
        <v>2129</v>
      </c>
      <c r="D528" t="s">
        <v>1353</v>
      </c>
      <c r="E528">
        <v>2</v>
      </c>
      <c r="F528">
        <v>318000</v>
      </c>
      <c r="G528">
        <v>308000</v>
      </c>
      <c r="H528">
        <v>650667</v>
      </c>
      <c r="I528">
        <v>424000</v>
      </c>
      <c r="J528">
        <v>348000</v>
      </c>
      <c r="K528">
        <v>298000</v>
      </c>
      <c r="L528">
        <v>348000</v>
      </c>
      <c r="M528">
        <v>298000</v>
      </c>
      <c r="N528">
        <v>348000</v>
      </c>
      <c r="O528">
        <v>298000</v>
      </c>
      <c r="P528">
        <v>368000</v>
      </c>
      <c r="Q528">
        <v>298000</v>
      </c>
      <c r="R528">
        <v>298000</v>
      </c>
      <c r="S528">
        <v>308000</v>
      </c>
      <c r="T528">
        <v>584000</v>
      </c>
      <c r="U528">
        <v>318000</v>
      </c>
      <c r="V528">
        <v>584000</v>
      </c>
      <c r="W528">
        <v>410667</v>
      </c>
      <c r="X528">
        <v>298000</v>
      </c>
      <c r="Y528">
        <v>298000</v>
      </c>
      <c r="Z528">
        <v>286200</v>
      </c>
      <c r="AA528">
        <v>277200</v>
      </c>
      <c r="AB528">
        <v>488000</v>
      </c>
      <c r="AC528">
        <v>318000</v>
      </c>
      <c r="AD528">
        <v>278400</v>
      </c>
      <c r="AE528">
        <v>238400</v>
      </c>
      <c r="AF528">
        <v>278400</v>
      </c>
      <c r="AG528">
        <v>238400</v>
      </c>
      <c r="AH528">
        <v>278400</v>
      </c>
      <c r="AI528">
        <v>238400</v>
      </c>
      <c r="AJ528">
        <v>294400</v>
      </c>
      <c r="AK528">
        <v>238400</v>
      </c>
      <c r="AL528">
        <v>238400</v>
      </c>
      <c r="AM528">
        <v>246400</v>
      </c>
      <c r="AN528">
        <v>438000</v>
      </c>
      <c r="AO528">
        <v>286200</v>
      </c>
      <c r="AP528">
        <v>438000</v>
      </c>
      <c r="AQ528">
        <v>308000</v>
      </c>
      <c r="AR528">
        <v>268200</v>
      </c>
      <c r="AS528">
        <v>268200</v>
      </c>
      <c r="AT528">
        <v>8.4</v>
      </c>
      <c r="AU528">
        <v>8.4</v>
      </c>
      <c r="AV528">
        <v>8.4</v>
      </c>
      <c r="AW528">
        <v>8.4</v>
      </c>
      <c r="AX528">
        <v>8.4</v>
      </c>
      <c r="AY528">
        <v>8.4</v>
      </c>
      <c r="AZ528">
        <v>8.4</v>
      </c>
      <c r="BA528">
        <v>8.4</v>
      </c>
      <c r="BB528">
        <v>8.4</v>
      </c>
      <c r="BC528">
        <v>8.4</v>
      </c>
      <c r="BD528" t="s">
        <v>2387</v>
      </c>
    </row>
    <row r="529" spans="1:56" x14ac:dyDescent="0.25">
      <c r="A529" t="s">
        <v>60</v>
      </c>
      <c r="B529" t="s">
        <v>1201</v>
      </c>
      <c r="C529" t="s">
        <v>2130</v>
      </c>
      <c r="D529" t="s">
        <v>1353</v>
      </c>
      <c r="E529">
        <v>2</v>
      </c>
      <c r="F529">
        <v>401333</v>
      </c>
      <c r="G529">
        <v>401333</v>
      </c>
      <c r="H529">
        <v>414667</v>
      </c>
      <c r="I529">
        <v>401333</v>
      </c>
      <c r="J529">
        <v>374667</v>
      </c>
      <c r="K529">
        <v>281000</v>
      </c>
      <c r="L529">
        <v>374667</v>
      </c>
      <c r="M529">
        <v>281000</v>
      </c>
      <c r="N529">
        <v>374667</v>
      </c>
      <c r="O529">
        <v>281000</v>
      </c>
      <c r="P529">
        <v>374667</v>
      </c>
      <c r="Q529">
        <v>281000</v>
      </c>
      <c r="R529">
        <v>374667</v>
      </c>
      <c r="S529">
        <v>281000</v>
      </c>
      <c r="T529">
        <v>401333</v>
      </c>
      <c r="U529">
        <v>401333</v>
      </c>
      <c r="V529">
        <v>414667</v>
      </c>
      <c r="W529">
        <v>401333</v>
      </c>
      <c r="X529">
        <v>374667</v>
      </c>
      <c r="Y529">
        <v>281000</v>
      </c>
      <c r="Z529">
        <v>301000</v>
      </c>
      <c r="AA529">
        <v>301000</v>
      </c>
      <c r="AB529">
        <v>311000</v>
      </c>
      <c r="AC529">
        <v>301000</v>
      </c>
      <c r="AD529">
        <v>281000</v>
      </c>
      <c r="AE529">
        <v>266950</v>
      </c>
      <c r="AF529">
        <v>281000</v>
      </c>
      <c r="AG529">
        <v>266950</v>
      </c>
      <c r="AH529">
        <v>281000</v>
      </c>
      <c r="AI529">
        <v>266950</v>
      </c>
      <c r="AJ529">
        <v>281000</v>
      </c>
      <c r="AK529">
        <v>266950</v>
      </c>
      <c r="AL529">
        <v>281000</v>
      </c>
      <c r="AM529">
        <v>266950</v>
      </c>
      <c r="AN529">
        <v>301000</v>
      </c>
      <c r="AO529">
        <v>301000</v>
      </c>
      <c r="AP529">
        <v>311000</v>
      </c>
      <c r="AQ529">
        <v>301000</v>
      </c>
      <c r="AR529">
        <v>281000</v>
      </c>
      <c r="AS529">
        <v>266950</v>
      </c>
      <c r="AT529">
        <v>8.5</v>
      </c>
      <c r="AU529">
        <v>8.5</v>
      </c>
      <c r="AV529">
        <v>8.5</v>
      </c>
      <c r="AW529">
        <v>8.5</v>
      </c>
      <c r="AX529">
        <v>8.5</v>
      </c>
      <c r="AY529">
        <v>8.5</v>
      </c>
      <c r="AZ529">
        <v>8.5</v>
      </c>
      <c r="BA529">
        <v>8.5</v>
      </c>
      <c r="BB529">
        <v>8.5</v>
      </c>
      <c r="BC529">
        <v>8.5</v>
      </c>
      <c r="BD529" t="s">
        <v>2438</v>
      </c>
    </row>
    <row r="530" spans="1:56" x14ac:dyDescent="0.25">
      <c r="A530" t="s">
        <v>123</v>
      </c>
      <c r="B530" t="s">
        <v>1215</v>
      </c>
      <c r="C530" t="s">
        <v>2134</v>
      </c>
      <c r="D530" t="s">
        <v>1353</v>
      </c>
      <c r="E530">
        <v>3</v>
      </c>
      <c r="F530">
        <v>854670</v>
      </c>
      <c r="G530">
        <v>944532</v>
      </c>
      <c r="H530">
        <v>996300</v>
      </c>
      <c r="I530">
        <v>944532</v>
      </c>
      <c r="J530">
        <v>944532</v>
      </c>
      <c r="K530">
        <v>944532</v>
      </c>
      <c r="L530">
        <v>944532</v>
      </c>
      <c r="M530">
        <v>944532</v>
      </c>
      <c r="N530">
        <v>944532</v>
      </c>
      <c r="O530">
        <v>944532</v>
      </c>
      <c r="P530">
        <v>854670</v>
      </c>
      <c r="Q530">
        <v>944532</v>
      </c>
      <c r="R530">
        <v>944532</v>
      </c>
      <c r="S530">
        <v>944532</v>
      </c>
      <c r="T530">
        <v>944532</v>
      </c>
      <c r="U530">
        <v>944532</v>
      </c>
      <c r="V530">
        <v>877864</v>
      </c>
      <c r="W530">
        <v>944532</v>
      </c>
      <c r="X530">
        <v>854670</v>
      </c>
      <c r="Y530">
        <v>944532</v>
      </c>
      <c r="Z530">
        <v>730742</v>
      </c>
      <c r="AA530">
        <v>708399</v>
      </c>
      <c r="AB530">
        <v>747225</v>
      </c>
      <c r="AC530">
        <v>708399</v>
      </c>
      <c r="AD530">
        <v>708399</v>
      </c>
      <c r="AE530">
        <v>708399</v>
      </c>
      <c r="AF530">
        <v>708399</v>
      </c>
      <c r="AG530">
        <v>708399</v>
      </c>
      <c r="AH530">
        <v>708399</v>
      </c>
      <c r="AI530">
        <v>708399</v>
      </c>
      <c r="AJ530">
        <v>730742</v>
      </c>
      <c r="AK530">
        <v>708399</v>
      </c>
      <c r="AL530">
        <v>708399</v>
      </c>
      <c r="AM530">
        <v>708399</v>
      </c>
      <c r="AN530">
        <v>708399</v>
      </c>
      <c r="AO530">
        <v>708399</v>
      </c>
      <c r="AP530">
        <v>658398</v>
      </c>
      <c r="AQ530">
        <v>708399</v>
      </c>
      <c r="AR530">
        <v>730742</v>
      </c>
      <c r="AS530">
        <v>708399</v>
      </c>
      <c r="AT530">
        <v>8.6999999999999993</v>
      </c>
      <c r="AU530">
        <v>8.6999999999999993</v>
      </c>
      <c r="AV530">
        <v>8.6999999999999993</v>
      </c>
      <c r="AW530">
        <v>8.6999999999999993</v>
      </c>
      <c r="AX530">
        <v>8.6999999999999993</v>
      </c>
      <c r="AY530">
        <v>8.6999999999999993</v>
      </c>
      <c r="AZ530">
        <v>8.6999999999999993</v>
      </c>
      <c r="BA530">
        <v>8.6999999999999993</v>
      </c>
      <c r="BB530">
        <v>8.6999999999999993</v>
      </c>
      <c r="BC530">
        <v>8.6999999999999993</v>
      </c>
      <c r="BD530" t="s">
        <v>2400</v>
      </c>
    </row>
    <row r="531" spans="1:56" x14ac:dyDescent="0.25">
      <c r="A531" t="s">
        <v>643</v>
      </c>
      <c r="B531" t="s">
        <v>1337</v>
      </c>
      <c r="C531" t="s">
        <v>2139</v>
      </c>
      <c r="D531" t="s">
        <v>1353</v>
      </c>
      <c r="E531">
        <v>1</v>
      </c>
      <c r="F531">
        <v>530667</v>
      </c>
      <c r="G531">
        <v>530667</v>
      </c>
      <c r="H531">
        <v>530667</v>
      </c>
      <c r="I531">
        <v>530667</v>
      </c>
      <c r="J531">
        <v>530667</v>
      </c>
      <c r="K531">
        <v>530667</v>
      </c>
      <c r="L531">
        <v>530667</v>
      </c>
      <c r="M531">
        <v>530667</v>
      </c>
      <c r="N531">
        <v>530667</v>
      </c>
      <c r="O531">
        <v>530667</v>
      </c>
      <c r="P531">
        <v>530667</v>
      </c>
      <c r="Q531">
        <v>530667</v>
      </c>
      <c r="R531">
        <v>530667</v>
      </c>
      <c r="S531">
        <v>530667</v>
      </c>
      <c r="T531">
        <v>530667</v>
      </c>
      <c r="U531">
        <v>530667</v>
      </c>
      <c r="V531">
        <v>530667</v>
      </c>
      <c r="W531">
        <v>664000</v>
      </c>
      <c r="X531">
        <v>530667</v>
      </c>
      <c r="Y531">
        <v>664000</v>
      </c>
      <c r="Z531">
        <v>398000</v>
      </c>
      <c r="AA531">
        <v>398000</v>
      </c>
      <c r="AB531">
        <v>398000</v>
      </c>
      <c r="AC531">
        <v>398000</v>
      </c>
      <c r="AD531">
        <v>398000</v>
      </c>
      <c r="AE531">
        <v>398000</v>
      </c>
      <c r="AF531">
        <v>398000</v>
      </c>
      <c r="AG531">
        <v>398000</v>
      </c>
      <c r="AH531">
        <v>398000</v>
      </c>
      <c r="AI531">
        <v>398000</v>
      </c>
      <c r="AJ531">
        <v>398000</v>
      </c>
      <c r="AK531">
        <v>398000</v>
      </c>
      <c r="AL531">
        <v>398000</v>
      </c>
      <c r="AM531">
        <v>398000</v>
      </c>
      <c r="AN531">
        <v>398000</v>
      </c>
      <c r="AO531">
        <v>398000</v>
      </c>
      <c r="AP531">
        <v>398000</v>
      </c>
      <c r="AQ531">
        <v>498000</v>
      </c>
      <c r="AR531">
        <v>398000</v>
      </c>
      <c r="AS531">
        <v>498000</v>
      </c>
      <c r="AT531">
        <v>7.9</v>
      </c>
      <c r="AU531">
        <v>7.9</v>
      </c>
      <c r="AV531">
        <v>7.9</v>
      </c>
      <c r="AW531">
        <v>7.9</v>
      </c>
      <c r="AX531">
        <v>7.9</v>
      </c>
      <c r="AY531">
        <v>7.9</v>
      </c>
      <c r="AZ531">
        <v>7.9</v>
      </c>
      <c r="BA531">
        <v>7.9</v>
      </c>
      <c r="BB531">
        <v>7.9</v>
      </c>
      <c r="BC531">
        <v>7.9</v>
      </c>
      <c r="BD531" t="s">
        <v>2392</v>
      </c>
    </row>
    <row r="532" spans="1:56" x14ac:dyDescent="0.25">
      <c r="A532" t="s">
        <v>406</v>
      </c>
      <c r="B532" t="s">
        <v>1190</v>
      </c>
      <c r="C532" t="s">
        <v>2145</v>
      </c>
      <c r="D532" t="s">
        <v>1353</v>
      </c>
      <c r="E532">
        <v>0</v>
      </c>
      <c r="F532">
        <v>366667</v>
      </c>
      <c r="G532">
        <v>360000</v>
      </c>
      <c r="H532">
        <v>366667</v>
      </c>
      <c r="I532">
        <v>366667</v>
      </c>
      <c r="J532">
        <v>340000</v>
      </c>
      <c r="K532">
        <v>353333</v>
      </c>
      <c r="L532">
        <v>353333</v>
      </c>
      <c r="M532">
        <v>346667</v>
      </c>
      <c r="N532">
        <v>353333</v>
      </c>
      <c r="O532">
        <v>346667</v>
      </c>
      <c r="P532">
        <v>353333</v>
      </c>
      <c r="Q532">
        <v>346667</v>
      </c>
      <c r="R532">
        <v>353333</v>
      </c>
      <c r="S532">
        <v>346667</v>
      </c>
      <c r="T532">
        <v>360000</v>
      </c>
      <c r="U532">
        <v>360000</v>
      </c>
      <c r="V532">
        <v>366667</v>
      </c>
      <c r="W532">
        <v>366667</v>
      </c>
      <c r="X532">
        <v>353333</v>
      </c>
      <c r="Y532">
        <v>340000</v>
      </c>
      <c r="Z532">
        <v>275000</v>
      </c>
      <c r="AA532">
        <v>270000</v>
      </c>
      <c r="AB532">
        <v>275000</v>
      </c>
      <c r="AC532">
        <v>275000</v>
      </c>
      <c r="AD532">
        <v>255000</v>
      </c>
      <c r="AE532">
        <v>265000</v>
      </c>
      <c r="AF532">
        <v>265000</v>
      </c>
      <c r="AG532">
        <v>260000</v>
      </c>
      <c r="AH532">
        <v>265000</v>
      </c>
      <c r="AI532">
        <v>260000</v>
      </c>
      <c r="AJ532">
        <v>265000</v>
      </c>
      <c r="AK532">
        <v>260000</v>
      </c>
      <c r="AL532">
        <v>265000</v>
      </c>
      <c r="AM532">
        <v>260000</v>
      </c>
      <c r="AN532">
        <v>270000</v>
      </c>
      <c r="AO532">
        <v>270000</v>
      </c>
      <c r="AP532">
        <v>275000</v>
      </c>
      <c r="AQ532">
        <v>275000</v>
      </c>
      <c r="AR532">
        <v>265000</v>
      </c>
      <c r="AS532">
        <v>255000</v>
      </c>
      <c r="AT532">
        <v>8.5</v>
      </c>
      <c r="AU532">
        <v>8.5</v>
      </c>
      <c r="AV532">
        <v>8.5</v>
      </c>
      <c r="AW532">
        <v>8.5</v>
      </c>
      <c r="AX532">
        <v>8.5</v>
      </c>
      <c r="AY532">
        <v>8.5</v>
      </c>
      <c r="AZ532">
        <v>8.5</v>
      </c>
      <c r="BA532">
        <v>8.5</v>
      </c>
      <c r="BB532">
        <v>8.5</v>
      </c>
      <c r="BC532">
        <v>8.5</v>
      </c>
      <c r="BD532" t="s">
        <v>2394</v>
      </c>
    </row>
    <row r="533" spans="1:56" x14ac:dyDescent="0.25">
      <c r="A533" t="s">
        <v>481</v>
      </c>
      <c r="B533" t="s">
        <v>1215</v>
      </c>
      <c r="C533" t="s">
        <v>2153</v>
      </c>
      <c r="D533" t="s">
        <v>1353</v>
      </c>
      <c r="E533">
        <v>2</v>
      </c>
      <c r="F533">
        <v>430436</v>
      </c>
      <c r="G533">
        <v>430436</v>
      </c>
      <c r="H533">
        <v>430436</v>
      </c>
      <c r="I533">
        <v>430436</v>
      </c>
      <c r="J533">
        <v>471780</v>
      </c>
      <c r="K533">
        <v>430436</v>
      </c>
      <c r="L533">
        <v>430436</v>
      </c>
      <c r="M533">
        <v>430436</v>
      </c>
      <c r="N533">
        <v>430436</v>
      </c>
      <c r="O533">
        <v>430436</v>
      </c>
      <c r="P533">
        <v>471780</v>
      </c>
      <c r="Q533">
        <v>430436</v>
      </c>
      <c r="R533">
        <v>471780</v>
      </c>
      <c r="S533">
        <v>430436</v>
      </c>
      <c r="T533">
        <v>430436</v>
      </c>
      <c r="U533">
        <v>430436</v>
      </c>
      <c r="V533">
        <v>430436</v>
      </c>
      <c r="W533">
        <v>430436</v>
      </c>
      <c r="X533">
        <v>430436</v>
      </c>
      <c r="Y533">
        <v>430436</v>
      </c>
      <c r="Z533">
        <v>322827</v>
      </c>
      <c r="AA533">
        <v>322827</v>
      </c>
      <c r="AB533">
        <v>322827</v>
      </c>
      <c r="AC533">
        <v>322827</v>
      </c>
      <c r="AD533">
        <v>353835</v>
      </c>
      <c r="AE533">
        <v>322827</v>
      </c>
      <c r="AF533">
        <v>322827</v>
      </c>
      <c r="AG533">
        <v>322827</v>
      </c>
      <c r="AH533">
        <v>322827</v>
      </c>
      <c r="AI533">
        <v>322827</v>
      </c>
      <c r="AJ533">
        <v>353835</v>
      </c>
      <c r="AK533">
        <v>322827</v>
      </c>
      <c r="AL533">
        <v>353835</v>
      </c>
      <c r="AM533">
        <v>322827</v>
      </c>
      <c r="AN533">
        <v>322827</v>
      </c>
      <c r="AO533">
        <v>322827</v>
      </c>
      <c r="AP533">
        <v>322827</v>
      </c>
      <c r="AQ533">
        <v>322827</v>
      </c>
      <c r="AR533">
        <v>322827</v>
      </c>
      <c r="AS533">
        <v>322827</v>
      </c>
      <c r="AT533">
        <v>8</v>
      </c>
      <c r="AU533">
        <v>8</v>
      </c>
      <c r="AV533">
        <v>8</v>
      </c>
      <c r="AW533">
        <v>8</v>
      </c>
      <c r="AX533">
        <v>8</v>
      </c>
      <c r="AY533">
        <v>8</v>
      </c>
      <c r="AZ533">
        <v>8</v>
      </c>
      <c r="BA533">
        <v>8</v>
      </c>
      <c r="BB533">
        <v>8</v>
      </c>
      <c r="BC533">
        <v>8</v>
      </c>
      <c r="BD533" t="s">
        <v>2388</v>
      </c>
    </row>
    <row r="534" spans="1:56" x14ac:dyDescent="0.25">
      <c r="A534" t="s">
        <v>113</v>
      </c>
      <c r="B534" t="s">
        <v>1245</v>
      </c>
      <c r="C534" t="s">
        <v>2154</v>
      </c>
      <c r="D534" t="s">
        <v>1353</v>
      </c>
      <c r="E534">
        <v>3</v>
      </c>
      <c r="F534">
        <v>350000</v>
      </c>
      <c r="G534">
        <v>350000</v>
      </c>
      <c r="H534">
        <v>350000</v>
      </c>
      <c r="I534">
        <v>350000</v>
      </c>
      <c r="J534">
        <v>310000</v>
      </c>
      <c r="K534">
        <v>310000</v>
      </c>
      <c r="L534">
        <v>310000</v>
      </c>
      <c r="M534">
        <v>310000</v>
      </c>
      <c r="N534">
        <v>310000</v>
      </c>
      <c r="O534">
        <v>310000</v>
      </c>
      <c r="P534">
        <v>310000</v>
      </c>
      <c r="Q534">
        <v>310000</v>
      </c>
      <c r="R534">
        <v>310000</v>
      </c>
      <c r="S534">
        <v>310000</v>
      </c>
      <c r="T534">
        <v>350000</v>
      </c>
      <c r="U534">
        <v>460000</v>
      </c>
      <c r="V534">
        <v>466667</v>
      </c>
      <c r="W534">
        <v>613333</v>
      </c>
      <c r="X534">
        <v>310000</v>
      </c>
      <c r="Y534">
        <v>400000</v>
      </c>
      <c r="Z534">
        <v>262500</v>
      </c>
      <c r="AA534">
        <v>262500</v>
      </c>
      <c r="AB534">
        <v>262500</v>
      </c>
      <c r="AC534">
        <v>262500</v>
      </c>
      <c r="AD534">
        <v>232500</v>
      </c>
      <c r="AE534">
        <v>232500</v>
      </c>
      <c r="AF534">
        <v>232500</v>
      </c>
      <c r="AG534">
        <v>232500</v>
      </c>
      <c r="AH534">
        <v>248000</v>
      </c>
      <c r="AI534">
        <v>248000</v>
      </c>
      <c r="AJ534">
        <v>248000</v>
      </c>
      <c r="AK534">
        <v>248000</v>
      </c>
      <c r="AL534">
        <v>248000</v>
      </c>
      <c r="AM534">
        <v>248000</v>
      </c>
      <c r="AN534">
        <v>280000</v>
      </c>
      <c r="AO534">
        <v>368000</v>
      </c>
      <c r="AP534">
        <v>350000</v>
      </c>
      <c r="AQ534">
        <v>460000</v>
      </c>
      <c r="AR534">
        <v>248000</v>
      </c>
      <c r="AS534">
        <v>320000</v>
      </c>
      <c r="AT534">
        <v>8</v>
      </c>
      <c r="AU534">
        <v>8</v>
      </c>
      <c r="AV534">
        <v>8</v>
      </c>
      <c r="AW534">
        <v>8</v>
      </c>
      <c r="AX534">
        <v>8</v>
      </c>
      <c r="AY534">
        <v>8</v>
      </c>
      <c r="AZ534">
        <v>8</v>
      </c>
      <c r="BA534">
        <v>8</v>
      </c>
      <c r="BB534">
        <v>8</v>
      </c>
      <c r="BC534">
        <v>8</v>
      </c>
      <c r="BD534" t="s">
        <v>2387</v>
      </c>
    </row>
    <row r="535" spans="1:56" x14ac:dyDescent="0.25">
      <c r="A535" t="s">
        <v>154</v>
      </c>
      <c r="B535" t="s">
        <v>1168</v>
      </c>
      <c r="C535" t="s">
        <v>2155</v>
      </c>
      <c r="D535" t="s">
        <v>1353</v>
      </c>
      <c r="E535">
        <v>2</v>
      </c>
      <c r="F535">
        <v>279000</v>
      </c>
      <c r="G535">
        <v>279000</v>
      </c>
      <c r="H535">
        <v>319000</v>
      </c>
      <c r="I535">
        <v>299000</v>
      </c>
      <c r="J535">
        <v>269000</v>
      </c>
      <c r="K535">
        <v>269000</v>
      </c>
      <c r="L535">
        <v>269000</v>
      </c>
      <c r="M535">
        <v>269000</v>
      </c>
      <c r="N535">
        <v>269000</v>
      </c>
      <c r="O535">
        <v>269000</v>
      </c>
      <c r="P535">
        <v>269000</v>
      </c>
      <c r="Q535">
        <v>269000</v>
      </c>
      <c r="R535">
        <v>269000</v>
      </c>
      <c r="S535">
        <v>269000</v>
      </c>
      <c r="T535">
        <v>299000</v>
      </c>
      <c r="U535">
        <v>299000</v>
      </c>
      <c r="V535">
        <v>319000</v>
      </c>
      <c r="W535">
        <v>319000</v>
      </c>
      <c r="X535">
        <v>269000</v>
      </c>
      <c r="Y535">
        <v>269000</v>
      </c>
      <c r="Z535">
        <v>223200</v>
      </c>
      <c r="AA535">
        <v>223200</v>
      </c>
      <c r="AB535">
        <v>255200</v>
      </c>
      <c r="AC535">
        <v>239200</v>
      </c>
      <c r="AD535">
        <v>201750</v>
      </c>
      <c r="AE535">
        <v>201750</v>
      </c>
      <c r="AF535">
        <v>188300</v>
      </c>
      <c r="AG535">
        <v>188300</v>
      </c>
      <c r="AH535">
        <v>188300</v>
      </c>
      <c r="AI535">
        <v>188300</v>
      </c>
      <c r="AJ535">
        <v>188300</v>
      </c>
      <c r="AK535">
        <v>188300</v>
      </c>
      <c r="AL535">
        <v>188300</v>
      </c>
      <c r="AM535">
        <v>188300</v>
      </c>
      <c r="AN535">
        <v>239200</v>
      </c>
      <c r="AO535">
        <v>239200</v>
      </c>
      <c r="AP535">
        <v>255200</v>
      </c>
      <c r="AQ535">
        <v>255200</v>
      </c>
      <c r="AR535">
        <v>201750</v>
      </c>
      <c r="AS535">
        <v>201750</v>
      </c>
      <c r="AT535">
        <v>8</v>
      </c>
      <c r="AU535">
        <v>8</v>
      </c>
      <c r="AV535">
        <v>8</v>
      </c>
      <c r="AW535">
        <v>8</v>
      </c>
      <c r="AX535">
        <v>8</v>
      </c>
      <c r="AY535">
        <v>8</v>
      </c>
      <c r="AZ535">
        <v>8</v>
      </c>
      <c r="BA535">
        <v>8</v>
      </c>
      <c r="BB535">
        <v>8</v>
      </c>
      <c r="BC535">
        <v>8</v>
      </c>
      <c r="BD535" t="s">
        <v>2387</v>
      </c>
    </row>
    <row r="536" spans="1:56" x14ac:dyDescent="0.25">
      <c r="A536" t="s">
        <v>969</v>
      </c>
      <c r="B536" t="s">
        <v>1232</v>
      </c>
      <c r="C536" t="s">
        <v>2157</v>
      </c>
      <c r="D536" t="s">
        <v>1353</v>
      </c>
      <c r="E536">
        <v>0</v>
      </c>
      <c r="F536">
        <v>1005295</v>
      </c>
      <c r="G536">
        <v>655954</v>
      </c>
      <c r="H536">
        <v>600909</v>
      </c>
      <c r="I536">
        <v>667599</v>
      </c>
      <c r="J536">
        <v>565439</v>
      </c>
      <c r="K536">
        <v>640729</v>
      </c>
      <c r="L536">
        <v>573971</v>
      </c>
      <c r="M536">
        <v>650967</v>
      </c>
      <c r="N536">
        <v>549236</v>
      </c>
      <c r="O536">
        <v>659398</v>
      </c>
      <c r="P536">
        <v>522476</v>
      </c>
      <c r="Q536">
        <v>624968</v>
      </c>
      <c r="R536">
        <v>520581</v>
      </c>
      <c r="S536">
        <v>650967</v>
      </c>
      <c r="T536">
        <v>667430</v>
      </c>
      <c r="U536">
        <v>659187</v>
      </c>
      <c r="V536">
        <v>539010</v>
      </c>
      <c r="W536">
        <v>667599</v>
      </c>
      <c r="X536">
        <v>566754</v>
      </c>
      <c r="Y536">
        <v>628376</v>
      </c>
      <c r="Z536">
        <v>562965</v>
      </c>
      <c r="AA536">
        <v>367334</v>
      </c>
      <c r="AB536">
        <v>336509</v>
      </c>
      <c r="AC536">
        <v>373855</v>
      </c>
      <c r="AD536">
        <v>316646</v>
      </c>
      <c r="AE536">
        <v>358808</v>
      </c>
      <c r="AF536">
        <v>321424</v>
      </c>
      <c r="AG536">
        <v>364542</v>
      </c>
      <c r="AH536">
        <v>307572</v>
      </c>
      <c r="AI536">
        <v>369263</v>
      </c>
      <c r="AJ536">
        <v>292587</v>
      </c>
      <c r="AK536">
        <v>349982</v>
      </c>
      <c r="AL536">
        <v>291525</v>
      </c>
      <c r="AM536">
        <v>364542</v>
      </c>
      <c r="AN536">
        <v>373761</v>
      </c>
      <c r="AO536">
        <v>369145</v>
      </c>
      <c r="AP536">
        <v>301846</v>
      </c>
      <c r="AQ536">
        <v>373855</v>
      </c>
      <c r="AR536">
        <v>317382</v>
      </c>
      <c r="AS536">
        <v>351891</v>
      </c>
      <c r="AT536">
        <v>8.4</v>
      </c>
      <c r="AU536">
        <v>8.4</v>
      </c>
      <c r="AV536">
        <v>8.4</v>
      </c>
      <c r="AW536">
        <v>8.4</v>
      </c>
      <c r="AX536">
        <v>8.4</v>
      </c>
      <c r="AY536">
        <v>8.4</v>
      </c>
      <c r="AZ536">
        <v>8.4</v>
      </c>
      <c r="BA536">
        <v>8.4</v>
      </c>
      <c r="BB536">
        <v>8.4</v>
      </c>
      <c r="BC536">
        <v>8.4</v>
      </c>
      <c r="BD536" t="s">
        <v>2415</v>
      </c>
    </row>
    <row r="537" spans="1:56" x14ac:dyDescent="0.25">
      <c r="A537" t="s">
        <v>176</v>
      </c>
      <c r="B537" t="s">
        <v>1240</v>
      </c>
      <c r="C537" t="s">
        <v>2160</v>
      </c>
      <c r="D537" t="s">
        <v>1353</v>
      </c>
      <c r="E537">
        <v>3</v>
      </c>
      <c r="F537">
        <v>530667</v>
      </c>
      <c r="G537">
        <v>530667</v>
      </c>
      <c r="H537">
        <v>530667</v>
      </c>
      <c r="I537">
        <v>530667</v>
      </c>
      <c r="J537">
        <v>530667</v>
      </c>
      <c r="K537">
        <v>530667</v>
      </c>
      <c r="L537">
        <v>530667</v>
      </c>
      <c r="M537">
        <v>530667</v>
      </c>
      <c r="N537">
        <v>530667</v>
      </c>
      <c r="O537">
        <v>530667</v>
      </c>
      <c r="P537">
        <v>530667</v>
      </c>
      <c r="Q537">
        <v>530667</v>
      </c>
      <c r="R537">
        <v>1985184</v>
      </c>
      <c r="S537">
        <v>530667</v>
      </c>
      <c r="T537">
        <v>1985184</v>
      </c>
      <c r="U537">
        <v>530667</v>
      </c>
      <c r="V537">
        <v>1985184</v>
      </c>
      <c r="W537">
        <v>530667</v>
      </c>
      <c r="X537">
        <v>484628</v>
      </c>
      <c r="Y537">
        <v>530667</v>
      </c>
      <c r="Z537">
        <v>398000</v>
      </c>
      <c r="AA537">
        <v>398000</v>
      </c>
      <c r="AB537">
        <v>398000</v>
      </c>
      <c r="AC537">
        <v>398000</v>
      </c>
      <c r="AD537">
        <v>398000</v>
      </c>
      <c r="AE537">
        <v>398000</v>
      </c>
      <c r="AF537">
        <v>398000</v>
      </c>
      <c r="AG537">
        <v>398000</v>
      </c>
      <c r="AH537">
        <v>398000</v>
      </c>
      <c r="AI537">
        <v>398000</v>
      </c>
      <c r="AJ537">
        <v>398000</v>
      </c>
      <c r="AK537">
        <v>398000</v>
      </c>
      <c r="AL537">
        <v>1488888</v>
      </c>
      <c r="AM537">
        <v>398000</v>
      </c>
      <c r="AN537">
        <v>1488888</v>
      </c>
      <c r="AO537">
        <v>398000</v>
      </c>
      <c r="AP537">
        <v>1488888</v>
      </c>
      <c r="AQ537">
        <v>398000</v>
      </c>
      <c r="AR537">
        <v>428896</v>
      </c>
      <c r="AS537">
        <v>398000</v>
      </c>
      <c r="AT537">
        <v>8.1</v>
      </c>
      <c r="AU537">
        <v>8.1</v>
      </c>
      <c r="AV537">
        <v>8.1</v>
      </c>
      <c r="AW537">
        <v>8.1</v>
      </c>
      <c r="AX537">
        <v>8.1</v>
      </c>
      <c r="AY537">
        <v>8.1</v>
      </c>
      <c r="AZ537">
        <v>8.1</v>
      </c>
      <c r="BA537">
        <v>8.1</v>
      </c>
      <c r="BB537">
        <v>8.1</v>
      </c>
      <c r="BC537">
        <v>8.1</v>
      </c>
      <c r="BD537" t="s">
        <v>2387</v>
      </c>
    </row>
    <row r="538" spans="1:56" x14ac:dyDescent="0.25">
      <c r="A538" t="s">
        <v>575</v>
      </c>
      <c r="B538" t="s">
        <v>1338</v>
      </c>
      <c r="C538" t="s">
        <v>2164</v>
      </c>
      <c r="D538" t="s">
        <v>1353</v>
      </c>
      <c r="E538">
        <v>0</v>
      </c>
      <c r="F538">
        <v>321284</v>
      </c>
      <c r="G538">
        <v>321284</v>
      </c>
      <c r="H538">
        <v>321284</v>
      </c>
      <c r="I538">
        <v>321284</v>
      </c>
      <c r="J538">
        <v>321284</v>
      </c>
      <c r="K538">
        <v>321284</v>
      </c>
      <c r="L538">
        <v>321284</v>
      </c>
      <c r="M538">
        <v>321284</v>
      </c>
      <c r="N538">
        <v>321284</v>
      </c>
      <c r="O538">
        <v>321284</v>
      </c>
      <c r="P538">
        <v>321284</v>
      </c>
      <c r="Q538">
        <v>321284</v>
      </c>
      <c r="R538">
        <v>321284</v>
      </c>
      <c r="S538">
        <v>321284</v>
      </c>
      <c r="T538">
        <v>321284</v>
      </c>
      <c r="U538">
        <v>321284</v>
      </c>
      <c r="V538">
        <v>321284</v>
      </c>
      <c r="W538">
        <v>321284</v>
      </c>
      <c r="X538">
        <v>321284</v>
      </c>
      <c r="Y538">
        <v>321284</v>
      </c>
      <c r="Z538">
        <v>240963</v>
      </c>
      <c r="AA538">
        <v>240963</v>
      </c>
      <c r="AB538">
        <v>240963</v>
      </c>
      <c r="AC538">
        <v>240963</v>
      </c>
      <c r="AD538">
        <v>240963</v>
      </c>
      <c r="AE538">
        <v>240963</v>
      </c>
      <c r="AF538">
        <v>240963</v>
      </c>
      <c r="AG538">
        <v>240963</v>
      </c>
      <c r="AH538">
        <v>240963</v>
      </c>
      <c r="AI538">
        <v>240963</v>
      </c>
      <c r="AJ538">
        <v>240963</v>
      </c>
      <c r="AK538">
        <v>240963</v>
      </c>
      <c r="AL538">
        <v>240963</v>
      </c>
      <c r="AM538">
        <v>240963</v>
      </c>
      <c r="AN538">
        <v>240963</v>
      </c>
      <c r="AO538">
        <v>240963</v>
      </c>
      <c r="AP538">
        <v>240963</v>
      </c>
      <c r="AQ538">
        <v>240963</v>
      </c>
      <c r="AR538">
        <v>240963</v>
      </c>
      <c r="AS538">
        <v>240963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 t="s">
        <v>2414</v>
      </c>
    </row>
    <row r="539" spans="1:56" x14ac:dyDescent="0.25">
      <c r="A539" t="s">
        <v>15</v>
      </c>
      <c r="B539" t="s">
        <v>1168</v>
      </c>
      <c r="C539" t="s">
        <v>2169</v>
      </c>
      <c r="D539" t="s">
        <v>1353</v>
      </c>
      <c r="E539">
        <v>3</v>
      </c>
      <c r="F539">
        <v>731400</v>
      </c>
      <c r="G539">
        <v>659850</v>
      </c>
      <c r="H539">
        <v>1089150</v>
      </c>
      <c r="I539">
        <v>731400</v>
      </c>
      <c r="J539">
        <v>659850</v>
      </c>
      <c r="K539">
        <v>631230</v>
      </c>
      <c r="L539">
        <v>674160</v>
      </c>
      <c r="M539">
        <v>631230</v>
      </c>
      <c r="N539">
        <v>609000</v>
      </c>
      <c r="O539">
        <v>595500</v>
      </c>
      <c r="P539">
        <v>622500</v>
      </c>
      <c r="Q539">
        <v>609000</v>
      </c>
      <c r="R539">
        <v>649500</v>
      </c>
      <c r="S539">
        <v>595500</v>
      </c>
      <c r="T539">
        <v>784500</v>
      </c>
      <c r="U539">
        <v>622500</v>
      </c>
      <c r="V539">
        <v>933000</v>
      </c>
      <c r="W539">
        <v>622500</v>
      </c>
      <c r="X539">
        <v>609000</v>
      </c>
      <c r="Y539">
        <v>595500</v>
      </c>
      <c r="Z539">
        <v>585120</v>
      </c>
      <c r="AA539">
        <v>461895</v>
      </c>
      <c r="AB539">
        <v>871320</v>
      </c>
      <c r="AC539">
        <v>511980</v>
      </c>
      <c r="AD539">
        <v>461895</v>
      </c>
      <c r="AE539">
        <v>441861</v>
      </c>
      <c r="AF539">
        <v>471912</v>
      </c>
      <c r="AG539">
        <v>441861</v>
      </c>
      <c r="AH539">
        <v>487200</v>
      </c>
      <c r="AI539">
        <v>446625</v>
      </c>
      <c r="AJ539">
        <v>498000</v>
      </c>
      <c r="AK539">
        <v>456750</v>
      </c>
      <c r="AL539">
        <v>519600</v>
      </c>
      <c r="AM539">
        <v>446625</v>
      </c>
      <c r="AN539">
        <v>627600</v>
      </c>
      <c r="AO539">
        <v>466875</v>
      </c>
      <c r="AP539">
        <v>746400</v>
      </c>
      <c r="AQ539">
        <v>448200</v>
      </c>
      <c r="AR539">
        <v>487200</v>
      </c>
      <c r="AS539">
        <v>428760</v>
      </c>
      <c r="AT539">
        <v>8.6999999999999993</v>
      </c>
      <c r="AU539">
        <v>8.6999999999999993</v>
      </c>
      <c r="AV539">
        <v>8.6999999999999993</v>
      </c>
      <c r="AW539">
        <v>8.6999999999999993</v>
      </c>
      <c r="AX539">
        <v>8.6999999999999993</v>
      </c>
      <c r="AY539">
        <v>8.6999999999999993</v>
      </c>
      <c r="AZ539">
        <v>8.6999999999999993</v>
      </c>
      <c r="BA539">
        <v>8.6999999999999993</v>
      </c>
      <c r="BB539">
        <v>8.6999999999999993</v>
      </c>
      <c r="BC539">
        <v>8.6999999999999993</v>
      </c>
      <c r="BD539" t="s">
        <v>2387</v>
      </c>
    </row>
    <row r="540" spans="1:56" x14ac:dyDescent="0.25">
      <c r="A540" t="s">
        <v>675</v>
      </c>
      <c r="B540" t="s">
        <v>1217</v>
      </c>
      <c r="C540" t="s">
        <v>2170</v>
      </c>
      <c r="D540" t="s">
        <v>1353</v>
      </c>
      <c r="E540">
        <v>0</v>
      </c>
      <c r="F540">
        <v>165332</v>
      </c>
      <c r="G540">
        <v>165332</v>
      </c>
      <c r="H540">
        <v>209728</v>
      </c>
      <c r="I540">
        <v>209728</v>
      </c>
      <c r="J540">
        <v>156395</v>
      </c>
      <c r="K540">
        <v>156395</v>
      </c>
      <c r="L540">
        <v>153333</v>
      </c>
      <c r="M540">
        <v>153333</v>
      </c>
      <c r="N540">
        <v>153333</v>
      </c>
      <c r="O540">
        <v>153333</v>
      </c>
      <c r="P540">
        <v>156395</v>
      </c>
      <c r="Q540">
        <v>156395</v>
      </c>
      <c r="R540">
        <v>153333</v>
      </c>
      <c r="S540">
        <v>153333</v>
      </c>
      <c r="T540">
        <v>200000</v>
      </c>
      <c r="U540">
        <v>200000</v>
      </c>
      <c r="V540">
        <v>230613</v>
      </c>
      <c r="W540">
        <v>230613</v>
      </c>
      <c r="X540">
        <v>200000</v>
      </c>
      <c r="Y540">
        <v>200000</v>
      </c>
      <c r="Z540">
        <v>123999</v>
      </c>
      <c r="AA540">
        <v>123999</v>
      </c>
      <c r="AB540">
        <v>157296</v>
      </c>
      <c r="AC540">
        <v>157296</v>
      </c>
      <c r="AD540">
        <v>117296</v>
      </c>
      <c r="AE540">
        <v>117296</v>
      </c>
      <c r="AF540">
        <v>115000</v>
      </c>
      <c r="AG540">
        <v>115000</v>
      </c>
      <c r="AH540">
        <v>115000</v>
      </c>
      <c r="AI540">
        <v>115000</v>
      </c>
      <c r="AJ540">
        <v>117296</v>
      </c>
      <c r="AK540">
        <v>117296</v>
      </c>
      <c r="AL540">
        <v>115000</v>
      </c>
      <c r="AM540">
        <v>115000</v>
      </c>
      <c r="AN540">
        <v>150000</v>
      </c>
      <c r="AO540">
        <v>150000</v>
      </c>
      <c r="AP540">
        <v>172960</v>
      </c>
      <c r="AQ540">
        <v>172960</v>
      </c>
      <c r="AR540">
        <v>150000</v>
      </c>
      <c r="AS540">
        <v>150000</v>
      </c>
      <c r="AT540">
        <v>7.4</v>
      </c>
      <c r="AU540">
        <v>7.4</v>
      </c>
      <c r="AV540">
        <v>7.4</v>
      </c>
      <c r="AW540">
        <v>7.4</v>
      </c>
      <c r="AX540">
        <v>7.4</v>
      </c>
      <c r="AY540">
        <v>7.4</v>
      </c>
      <c r="AZ540">
        <v>7.5</v>
      </c>
      <c r="BA540">
        <v>7.5</v>
      </c>
      <c r="BB540">
        <v>7.5</v>
      </c>
      <c r="BC540">
        <v>7.4</v>
      </c>
      <c r="BD540" t="s">
        <v>2439</v>
      </c>
    </row>
    <row r="541" spans="1:56" x14ac:dyDescent="0.25">
      <c r="A541" t="s">
        <v>334</v>
      </c>
      <c r="B541" t="s">
        <v>1219</v>
      </c>
      <c r="C541" t="s">
        <v>2171</v>
      </c>
      <c r="D541" t="s">
        <v>1353</v>
      </c>
      <c r="E541">
        <v>1</v>
      </c>
      <c r="F541">
        <v>384315</v>
      </c>
      <c r="G541">
        <v>313727</v>
      </c>
      <c r="H541">
        <v>549019</v>
      </c>
      <c r="I541">
        <v>392156</v>
      </c>
      <c r="J541">
        <v>313727</v>
      </c>
      <c r="K541">
        <v>313727</v>
      </c>
      <c r="L541">
        <v>313727</v>
      </c>
      <c r="M541">
        <v>313727</v>
      </c>
      <c r="N541">
        <v>313727</v>
      </c>
      <c r="O541">
        <v>313727</v>
      </c>
      <c r="P541">
        <v>313727</v>
      </c>
      <c r="Q541">
        <v>313727</v>
      </c>
      <c r="R541">
        <v>313727</v>
      </c>
      <c r="S541">
        <v>313727</v>
      </c>
      <c r="T541">
        <v>313727</v>
      </c>
      <c r="U541">
        <v>313727</v>
      </c>
      <c r="V541">
        <v>392156</v>
      </c>
      <c r="W541">
        <v>392156</v>
      </c>
      <c r="X541">
        <v>313727</v>
      </c>
      <c r="Y541">
        <v>313727</v>
      </c>
      <c r="Z541">
        <v>288236</v>
      </c>
      <c r="AA541">
        <v>235295</v>
      </c>
      <c r="AB541">
        <v>411764</v>
      </c>
      <c r="AC541">
        <v>294117</v>
      </c>
      <c r="AD541">
        <v>235295</v>
      </c>
      <c r="AE541">
        <v>235295</v>
      </c>
      <c r="AF541">
        <v>235295</v>
      </c>
      <c r="AG541">
        <v>235295</v>
      </c>
      <c r="AH541">
        <v>235295</v>
      </c>
      <c r="AI541">
        <v>235295</v>
      </c>
      <c r="AJ541">
        <v>235295</v>
      </c>
      <c r="AK541">
        <v>235295</v>
      </c>
      <c r="AL541">
        <v>235295</v>
      </c>
      <c r="AM541">
        <v>235295</v>
      </c>
      <c r="AN541">
        <v>235295</v>
      </c>
      <c r="AO541">
        <v>235295</v>
      </c>
      <c r="AP541">
        <v>294117</v>
      </c>
      <c r="AQ541">
        <v>294117</v>
      </c>
      <c r="AR541">
        <v>235295</v>
      </c>
      <c r="AS541">
        <v>235295</v>
      </c>
      <c r="AT541">
        <v>8</v>
      </c>
      <c r="AU541">
        <v>8</v>
      </c>
      <c r="AV541">
        <v>8</v>
      </c>
      <c r="AW541">
        <v>8</v>
      </c>
      <c r="AX541">
        <v>8</v>
      </c>
      <c r="AY541">
        <v>8</v>
      </c>
      <c r="AZ541">
        <v>8</v>
      </c>
      <c r="BA541">
        <v>8</v>
      </c>
      <c r="BB541">
        <v>8</v>
      </c>
      <c r="BC541">
        <v>8</v>
      </c>
      <c r="BD541" t="s">
        <v>2436</v>
      </c>
    </row>
    <row r="542" spans="1:56" x14ac:dyDescent="0.25">
      <c r="A542" t="s">
        <v>708</v>
      </c>
      <c r="B542" t="s">
        <v>1218</v>
      </c>
      <c r="C542" t="s">
        <v>2172</v>
      </c>
      <c r="D542" t="s">
        <v>1353</v>
      </c>
      <c r="E542">
        <v>0</v>
      </c>
      <c r="F542">
        <v>353333</v>
      </c>
      <c r="G542">
        <v>353333</v>
      </c>
      <c r="H542">
        <v>353333</v>
      </c>
      <c r="I542">
        <v>353333</v>
      </c>
      <c r="J542">
        <v>353333</v>
      </c>
      <c r="K542">
        <v>353333</v>
      </c>
      <c r="L542">
        <v>353333</v>
      </c>
      <c r="M542">
        <v>353333</v>
      </c>
      <c r="N542">
        <v>353333</v>
      </c>
      <c r="O542">
        <v>353333</v>
      </c>
      <c r="P542">
        <v>353333</v>
      </c>
      <c r="Q542">
        <v>353333</v>
      </c>
      <c r="R542">
        <v>353333</v>
      </c>
      <c r="S542">
        <v>353333</v>
      </c>
      <c r="T542">
        <v>353333</v>
      </c>
      <c r="U542">
        <v>353333</v>
      </c>
      <c r="V542">
        <v>353333</v>
      </c>
      <c r="W542">
        <v>353333</v>
      </c>
      <c r="X542">
        <v>353333</v>
      </c>
      <c r="Y542">
        <v>353333</v>
      </c>
      <c r="Z542">
        <v>265000</v>
      </c>
      <c r="AA542">
        <v>265000</v>
      </c>
      <c r="AB542">
        <v>265000</v>
      </c>
      <c r="AC542">
        <v>265000</v>
      </c>
      <c r="AD542">
        <v>265000</v>
      </c>
      <c r="AE542">
        <v>265000</v>
      </c>
      <c r="AF542">
        <v>265000</v>
      </c>
      <c r="AG542">
        <v>265000</v>
      </c>
      <c r="AH542">
        <v>265000</v>
      </c>
      <c r="AI542">
        <v>265000</v>
      </c>
      <c r="AJ542">
        <v>265000</v>
      </c>
      <c r="AK542">
        <v>265000</v>
      </c>
      <c r="AL542">
        <v>265000</v>
      </c>
      <c r="AM542">
        <v>265000</v>
      </c>
      <c r="AN542">
        <v>265000</v>
      </c>
      <c r="AO542">
        <v>265000</v>
      </c>
      <c r="AP542">
        <v>265000</v>
      </c>
      <c r="AQ542">
        <v>265000</v>
      </c>
      <c r="AR542">
        <v>265000</v>
      </c>
      <c r="AS542">
        <v>265000</v>
      </c>
      <c r="AT542">
        <v>8</v>
      </c>
      <c r="AU542">
        <v>8</v>
      </c>
      <c r="AV542">
        <v>8</v>
      </c>
      <c r="AW542">
        <v>8</v>
      </c>
      <c r="AX542">
        <v>8</v>
      </c>
      <c r="AY542">
        <v>8</v>
      </c>
      <c r="AZ542">
        <v>8</v>
      </c>
      <c r="BA542">
        <v>8</v>
      </c>
      <c r="BB542">
        <v>8</v>
      </c>
      <c r="BC542">
        <v>8</v>
      </c>
      <c r="BD542" t="s">
        <v>2388</v>
      </c>
    </row>
    <row r="543" spans="1:56" x14ac:dyDescent="0.25">
      <c r="A543" t="s">
        <v>881</v>
      </c>
      <c r="B543" t="s">
        <v>1203</v>
      </c>
      <c r="C543" t="s">
        <v>2173</v>
      </c>
      <c r="D543" t="s">
        <v>1353</v>
      </c>
      <c r="E543">
        <v>0</v>
      </c>
      <c r="F543">
        <v>333333</v>
      </c>
      <c r="G543">
        <v>333333</v>
      </c>
      <c r="H543">
        <v>333333</v>
      </c>
      <c r="I543">
        <v>333333</v>
      </c>
      <c r="J543">
        <v>333333</v>
      </c>
      <c r="K543">
        <v>333333</v>
      </c>
      <c r="L543">
        <v>333333</v>
      </c>
      <c r="M543">
        <v>333333</v>
      </c>
      <c r="N543">
        <v>266667</v>
      </c>
      <c r="O543">
        <v>333333</v>
      </c>
      <c r="P543">
        <v>333333</v>
      </c>
      <c r="Q543">
        <v>333333</v>
      </c>
      <c r="R543">
        <v>333333</v>
      </c>
      <c r="S543">
        <v>333333</v>
      </c>
      <c r="T543">
        <v>333333</v>
      </c>
      <c r="U543">
        <v>333333</v>
      </c>
      <c r="V543">
        <v>333333</v>
      </c>
      <c r="W543">
        <v>333333</v>
      </c>
      <c r="X543">
        <v>333333</v>
      </c>
      <c r="Y543">
        <v>333333</v>
      </c>
      <c r="Z543">
        <v>250000</v>
      </c>
      <c r="AA543">
        <v>250000</v>
      </c>
      <c r="AB543">
        <v>250000</v>
      </c>
      <c r="AC543">
        <v>250000</v>
      </c>
      <c r="AD543">
        <v>250000</v>
      </c>
      <c r="AE543">
        <v>250000</v>
      </c>
      <c r="AF543">
        <v>250000</v>
      </c>
      <c r="AG543">
        <v>250000</v>
      </c>
      <c r="AH543">
        <v>200000</v>
      </c>
      <c r="AI543">
        <v>250000</v>
      </c>
      <c r="AJ543">
        <v>250000</v>
      </c>
      <c r="AK543">
        <v>250000</v>
      </c>
      <c r="AL543">
        <v>250000</v>
      </c>
      <c r="AM543">
        <v>250000</v>
      </c>
      <c r="AN543">
        <v>250000</v>
      </c>
      <c r="AO543">
        <v>250000</v>
      </c>
      <c r="AP543">
        <v>250000</v>
      </c>
      <c r="AQ543">
        <v>250000</v>
      </c>
      <c r="AR543">
        <v>250000</v>
      </c>
      <c r="AS543">
        <v>250000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 t="s">
        <v>2394</v>
      </c>
    </row>
    <row r="544" spans="1:56" x14ac:dyDescent="0.25">
      <c r="A544" t="s">
        <v>370</v>
      </c>
      <c r="B544" t="s">
        <v>1182</v>
      </c>
      <c r="C544" t="s">
        <v>2178</v>
      </c>
      <c r="D544" t="s">
        <v>1353</v>
      </c>
      <c r="E544">
        <v>3</v>
      </c>
      <c r="F544">
        <v>325000</v>
      </c>
      <c r="G544">
        <v>325000</v>
      </c>
      <c r="H544">
        <v>325000</v>
      </c>
      <c r="I544">
        <v>325000</v>
      </c>
      <c r="J544">
        <v>325000</v>
      </c>
      <c r="K544">
        <v>325000</v>
      </c>
      <c r="L544">
        <v>325000</v>
      </c>
      <c r="M544">
        <v>325000</v>
      </c>
      <c r="N544">
        <v>325000</v>
      </c>
      <c r="O544">
        <v>325000</v>
      </c>
      <c r="P544">
        <v>325000</v>
      </c>
      <c r="Q544">
        <v>325000</v>
      </c>
      <c r="R544">
        <v>325000</v>
      </c>
      <c r="S544">
        <v>325000</v>
      </c>
      <c r="T544">
        <v>325000</v>
      </c>
      <c r="U544">
        <v>325000</v>
      </c>
      <c r="V544">
        <v>450000</v>
      </c>
      <c r="W544">
        <v>325000</v>
      </c>
      <c r="X544">
        <v>325000</v>
      </c>
      <c r="Y544">
        <v>325000</v>
      </c>
      <c r="Z544">
        <v>276250</v>
      </c>
      <c r="AA544">
        <v>276250</v>
      </c>
      <c r="AB544">
        <v>276250</v>
      </c>
      <c r="AC544">
        <v>276250</v>
      </c>
      <c r="AD544">
        <v>276250</v>
      </c>
      <c r="AE544">
        <v>276250</v>
      </c>
      <c r="AF544">
        <v>276250</v>
      </c>
      <c r="AG544">
        <v>276250</v>
      </c>
      <c r="AH544">
        <v>276250</v>
      </c>
      <c r="AI544">
        <v>276250</v>
      </c>
      <c r="AJ544">
        <v>276250</v>
      </c>
      <c r="AK544">
        <v>276250</v>
      </c>
      <c r="AL544">
        <v>276250</v>
      </c>
      <c r="AM544">
        <v>276250</v>
      </c>
      <c r="AN544">
        <v>276250</v>
      </c>
      <c r="AO544">
        <v>276250</v>
      </c>
      <c r="AP544">
        <v>382500</v>
      </c>
      <c r="AQ544">
        <v>276250</v>
      </c>
      <c r="AR544">
        <v>276250</v>
      </c>
      <c r="AS544">
        <v>276250</v>
      </c>
      <c r="AT544">
        <v>8.6</v>
      </c>
      <c r="AU544">
        <v>8.6</v>
      </c>
      <c r="AV544">
        <v>8.6</v>
      </c>
      <c r="AW544">
        <v>8.6</v>
      </c>
      <c r="AX544">
        <v>8.6</v>
      </c>
      <c r="AY544">
        <v>8.6</v>
      </c>
      <c r="AZ544">
        <v>8.6</v>
      </c>
      <c r="BA544">
        <v>8.6</v>
      </c>
      <c r="BB544">
        <v>8.6</v>
      </c>
      <c r="BC544">
        <v>8.6</v>
      </c>
      <c r="BD544" t="s">
        <v>2415</v>
      </c>
    </row>
    <row r="545" spans="1:56" x14ac:dyDescent="0.25">
      <c r="A545" t="s">
        <v>144</v>
      </c>
      <c r="B545" t="s">
        <v>1211</v>
      </c>
      <c r="C545" t="s">
        <v>2180</v>
      </c>
      <c r="D545" t="s">
        <v>1353</v>
      </c>
      <c r="E545">
        <v>2</v>
      </c>
      <c r="F545">
        <v>333333</v>
      </c>
      <c r="G545">
        <v>266667</v>
      </c>
      <c r="H545">
        <v>333333</v>
      </c>
      <c r="I545">
        <v>266667</v>
      </c>
      <c r="J545">
        <v>300000</v>
      </c>
      <c r="K545">
        <v>266667</v>
      </c>
      <c r="L545">
        <v>300000</v>
      </c>
      <c r="M545">
        <v>266667</v>
      </c>
      <c r="N545">
        <v>266667</v>
      </c>
      <c r="O545">
        <v>266667</v>
      </c>
      <c r="P545">
        <v>266667</v>
      </c>
      <c r="Q545">
        <v>266667</v>
      </c>
      <c r="R545">
        <v>266667</v>
      </c>
      <c r="S545">
        <v>266667</v>
      </c>
      <c r="T545">
        <v>300000</v>
      </c>
      <c r="U545">
        <v>266667</v>
      </c>
      <c r="V545">
        <v>333333</v>
      </c>
      <c r="W545">
        <v>266667</v>
      </c>
      <c r="X545">
        <v>300000</v>
      </c>
      <c r="Y545">
        <v>266667</v>
      </c>
      <c r="Z545">
        <v>250000</v>
      </c>
      <c r="AA545">
        <v>200000</v>
      </c>
      <c r="AB545">
        <v>250000</v>
      </c>
      <c r="AC545">
        <v>200000</v>
      </c>
      <c r="AD545">
        <v>225000</v>
      </c>
      <c r="AE545">
        <v>200000</v>
      </c>
      <c r="AF545">
        <v>225000</v>
      </c>
      <c r="AG545">
        <v>200000</v>
      </c>
      <c r="AH545">
        <v>200000</v>
      </c>
      <c r="AI545">
        <v>200000</v>
      </c>
      <c r="AJ545">
        <v>200000</v>
      </c>
      <c r="AK545">
        <v>200000</v>
      </c>
      <c r="AL545">
        <v>200000</v>
      </c>
      <c r="AM545">
        <v>200000</v>
      </c>
      <c r="AN545">
        <v>225000</v>
      </c>
      <c r="AO545">
        <v>200000</v>
      </c>
      <c r="AP545">
        <v>250000</v>
      </c>
      <c r="AQ545">
        <v>200000</v>
      </c>
      <c r="AR545">
        <v>225000</v>
      </c>
      <c r="AS545">
        <v>200000</v>
      </c>
      <c r="AT545">
        <v>8.5</v>
      </c>
      <c r="AU545">
        <v>8.5</v>
      </c>
      <c r="AV545">
        <v>8.5</v>
      </c>
      <c r="AW545">
        <v>8.5</v>
      </c>
      <c r="AX545">
        <v>8.5</v>
      </c>
      <c r="AY545">
        <v>8.5</v>
      </c>
      <c r="AZ545">
        <v>8.5</v>
      </c>
      <c r="BA545">
        <v>8.5</v>
      </c>
      <c r="BB545">
        <v>8.5</v>
      </c>
      <c r="BC545">
        <v>8.5</v>
      </c>
      <c r="BD545" t="s">
        <v>2438</v>
      </c>
    </row>
    <row r="546" spans="1:56" x14ac:dyDescent="0.25">
      <c r="A546" t="s">
        <v>235</v>
      </c>
      <c r="B546" t="s">
        <v>1229</v>
      </c>
      <c r="C546" t="s">
        <v>2183</v>
      </c>
      <c r="D546" t="s">
        <v>1353</v>
      </c>
      <c r="E546">
        <v>3</v>
      </c>
      <c r="F546">
        <v>533184</v>
      </c>
      <c r="G546">
        <v>533184</v>
      </c>
      <c r="H546">
        <v>598517</v>
      </c>
      <c r="I546">
        <v>533184</v>
      </c>
      <c r="J546">
        <v>533184</v>
      </c>
      <c r="K546">
        <v>533184</v>
      </c>
      <c r="L546">
        <v>533184</v>
      </c>
      <c r="M546">
        <v>533184</v>
      </c>
      <c r="N546">
        <v>598517</v>
      </c>
      <c r="O546">
        <v>533184</v>
      </c>
      <c r="P546">
        <v>598517</v>
      </c>
      <c r="Q546">
        <v>533184</v>
      </c>
      <c r="R546">
        <v>533184</v>
      </c>
      <c r="S546">
        <v>533184</v>
      </c>
      <c r="T546">
        <v>533184</v>
      </c>
      <c r="U546">
        <v>533184</v>
      </c>
      <c r="V546">
        <v>598517</v>
      </c>
      <c r="W546">
        <v>533184</v>
      </c>
      <c r="X546">
        <v>533184</v>
      </c>
      <c r="Y546">
        <v>533184</v>
      </c>
      <c r="Z546">
        <v>399888</v>
      </c>
      <c r="AA546">
        <v>399888</v>
      </c>
      <c r="AB546">
        <v>448888</v>
      </c>
      <c r="AC546">
        <v>399888</v>
      </c>
      <c r="AD546">
        <v>399888</v>
      </c>
      <c r="AE546">
        <v>399888</v>
      </c>
      <c r="AF546">
        <v>399888</v>
      </c>
      <c r="AG546">
        <v>399888</v>
      </c>
      <c r="AH546">
        <v>448888</v>
      </c>
      <c r="AI546">
        <v>399888</v>
      </c>
      <c r="AJ546">
        <v>448888</v>
      </c>
      <c r="AK546">
        <v>399888</v>
      </c>
      <c r="AL546">
        <v>399888</v>
      </c>
      <c r="AM546">
        <v>399888</v>
      </c>
      <c r="AN546">
        <v>399888</v>
      </c>
      <c r="AO546">
        <v>399888</v>
      </c>
      <c r="AP546">
        <v>448888</v>
      </c>
      <c r="AQ546">
        <v>399888</v>
      </c>
      <c r="AR546">
        <v>399888</v>
      </c>
      <c r="AS546">
        <v>399888</v>
      </c>
      <c r="AT546">
        <v>8.4</v>
      </c>
      <c r="AU546">
        <v>8.4</v>
      </c>
      <c r="AV546">
        <v>8.4</v>
      </c>
      <c r="AW546">
        <v>8.4</v>
      </c>
      <c r="AX546">
        <v>8.4</v>
      </c>
      <c r="AY546">
        <v>8.4</v>
      </c>
      <c r="AZ546">
        <v>8.4</v>
      </c>
      <c r="BA546">
        <v>8.4</v>
      </c>
      <c r="BB546">
        <v>8.4</v>
      </c>
      <c r="BC546">
        <v>8.4</v>
      </c>
      <c r="BD546" t="s">
        <v>2403</v>
      </c>
    </row>
    <row r="547" spans="1:56" x14ac:dyDescent="0.25">
      <c r="A547" t="s">
        <v>77</v>
      </c>
      <c r="B547" t="s">
        <v>1296</v>
      </c>
      <c r="C547" t="s">
        <v>2185</v>
      </c>
      <c r="D547" t="s">
        <v>1353</v>
      </c>
      <c r="E547">
        <v>3</v>
      </c>
      <c r="F547">
        <v>557333</v>
      </c>
      <c r="G547">
        <v>437333</v>
      </c>
      <c r="H547">
        <v>1266667</v>
      </c>
      <c r="I547">
        <v>437333</v>
      </c>
      <c r="J547">
        <v>437333</v>
      </c>
      <c r="K547">
        <v>437333</v>
      </c>
      <c r="L547">
        <v>473333</v>
      </c>
      <c r="M547">
        <v>437333</v>
      </c>
      <c r="N547">
        <v>440000</v>
      </c>
      <c r="O547">
        <v>437333</v>
      </c>
      <c r="P547">
        <v>453333</v>
      </c>
      <c r="Q547">
        <v>480000</v>
      </c>
      <c r="R547">
        <v>1266667</v>
      </c>
      <c r="S547">
        <v>437333</v>
      </c>
      <c r="T547">
        <v>1133333</v>
      </c>
      <c r="U547">
        <v>437333</v>
      </c>
      <c r="V547">
        <v>1133333</v>
      </c>
      <c r="W547">
        <v>437333</v>
      </c>
      <c r="X547">
        <v>557333</v>
      </c>
      <c r="Y547">
        <v>437333</v>
      </c>
      <c r="Z547">
        <v>418000</v>
      </c>
      <c r="AA547">
        <v>328000</v>
      </c>
      <c r="AB547">
        <v>950000</v>
      </c>
      <c r="AC547">
        <v>328000</v>
      </c>
      <c r="AD547">
        <v>328000</v>
      </c>
      <c r="AE547">
        <v>328000</v>
      </c>
      <c r="AF547">
        <v>355000</v>
      </c>
      <c r="AG547">
        <v>328000</v>
      </c>
      <c r="AH547">
        <v>330000</v>
      </c>
      <c r="AI547">
        <v>328000</v>
      </c>
      <c r="AJ547">
        <v>340000</v>
      </c>
      <c r="AK547">
        <v>360000</v>
      </c>
      <c r="AL547">
        <v>950000</v>
      </c>
      <c r="AM547">
        <v>328000</v>
      </c>
      <c r="AN547">
        <v>850000</v>
      </c>
      <c r="AO547">
        <v>328000</v>
      </c>
      <c r="AP547">
        <v>850000</v>
      </c>
      <c r="AQ547">
        <v>328000</v>
      </c>
      <c r="AR547">
        <v>418000</v>
      </c>
      <c r="AS547">
        <v>328000</v>
      </c>
      <c r="AT547">
        <v>8.1</v>
      </c>
      <c r="AU547">
        <v>8.1</v>
      </c>
      <c r="AV547">
        <v>8.1</v>
      </c>
      <c r="AW547">
        <v>8.1</v>
      </c>
      <c r="AX547">
        <v>8.1</v>
      </c>
      <c r="AY547">
        <v>8.1</v>
      </c>
      <c r="AZ547">
        <v>8.1</v>
      </c>
      <c r="BA547">
        <v>8.1</v>
      </c>
      <c r="BB547">
        <v>8.1</v>
      </c>
      <c r="BC547">
        <v>8.1</v>
      </c>
      <c r="BD547" t="s">
        <v>2387</v>
      </c>
    </row>
    <row r="548" spans="1:56" x14ac:dyDescent="0.25">
      <c r="A548" t="s">
        <v>89</v>
      </c>
      <c r="B548" t="s">
        <v>1201</v>
      </c>
      <c r="C548" t="s">
        <v>2187</v>
      </c>
      <c r="D548" t="s">
        <v>1353</v>
      </c>
      <c r="E548">
        <v>4</v>
      </c>
      <c r="F548">
        <v>566667</v>
      </c>
      <c r="G548">
        <v>493333</v>
      </c>
      <c r="H548">
        <v>566667</v>
      </c>
      <c r="I548">
        <v>493333</v>
      </c>
      <c r="J548">
        <v>488667</v>
      </c>
      <c r="K548">
        <v>488667</v>
      </c>
      <c r="L548">
        <v>488667</v>
      </c>
      <c r="M548">
        <v>488667</v>
      </c>
      <c r="N548">
        <v>488667</v>
      </c>
      <c r="O548">
        <v>488667</v>
      </c>
      <c r="P548">
        <v>488667</v>
      </c>
      <c r="Q548">
        <v>488667</v>
      </c>
      <c r="R548">
        <v>566667</v>
      </c>
      <c r="S548">
        <v>488667</v>
      </c>
      <c r="T548">
        <v>566667</v>
      </c>
      <c r="U548">
        <v>493333</v>
      </c>
      <c r="V548">
        <v>566667</v>
      </c>
      <c r="W548">
        <v>566667</v>
      </c>
      <c r="X548">
        <v>488667</v>
      </c>
      <c r="Y548">
        <v>488667</v>
      </c>
      <c r="Z548">
        <v>425000</v>
      </c>
      <c r="AA548">
        <v>370000</v>
      </c>
      <c r="AB548">
        <v>425000</v>
      </c>
      <c r="AC548">
        <v>370000</v>
      </c>
      <c r="AD548">
        <v>366500</v>
      </c>
      <c r="AE548">
        <v>366500</v>
      </c>
      <c r="AF548">
        <v>366500</v>
      </c>
      <c r="AG548">
        <v>366500</v>
      </c>
      <c r="AH548">
        <v>366500</v>
      </c>
      <c r="AI548">
        <v>366500</v>
      </c>
      <c r="AJ548">
        <v>366500</v>
      </c>
      <c r="AK548">
        <v>366500</v>
      </c>
      <c r="AL548">
        <v>425000</v>
      </c>
      <c r="AM548">
        <v>366500</v>
      </c>
      <c r="AN548">
        <v>425000</v>
      </c>
      <c r="AO548">
        <v>370000</v>
      </c>
      <c r="AP548">
        <v>425000</v>
      </c>
      <c r="AQ548">
        <v>425000</v>
      </c>
      <c r="AR548">
        <v>366500</v>
      </c>
      <c r="AS548">
        <v>366500</v>
      </c>
      <c r="AT548">
        <v>8.5</v>
      </c>
      <c r="AU548">
        <v>8.5</v>
      </c>
      <c r="AV548">
        <v>8.5</v>
      </c>
      <c r="AW548">
        <v>8.5</v>
      </c>
      <c r="AX548">
        <v>8.5</v>
      </c>
      <c r="AY548">
        <v>8.5</v>
      </c>
      <c r="AZ548">
        <v>8.5</v>
      </c>
      <c r="BA548">
        <v>8.5</v>
      </c>
      <c r="BB548">
        <v>8.5</v>
      </c>
      <c r="BC548">
        <v>8.5</v>
      </c>
      <c r="BD548" t="s">
        <v>2403</v>
      </c>
    </row>
    <row r="549" spans="1:56" x14ac:dyDescent="0.25">
      <c r="A549" t="s">
        <v>170</v>
      </c>
      <c r="B549" t="s">
        <v>1340</v>
      </c>
      <c r="C549" t="s">
        <v>2188</v>
      </c>
      <c r="D549" t="s">
        <v>1353</v>
      </c>
      <c r="E549">
        <v>0</v>
      </c>
      <c r="F549">
        <v>457332</v>
      </c>
      <c r="G549">
        <v>457332</v>
      </c>
      <c r="H549">
        <v>457332</v>
      </c>
      <c r="I549">
        <v>457332</v>
      </c>
      <c r="J549">
        <v>457332</v>
      </c>
      <c r="K549">
        <v>457332</v>
      </c>
      <c r="L549">
        <v>457332</v>
      </c>
      <c r="M549">
        <v>457332</v>
      </c>
      <c r="N549">
        <v>457332</v>
      </c>
      <c r="O549">
        <v>457332</v>
      </c>
      <c r="P549">
        <v>457332</v>
      </c>
      <c r="Q549">
        <v>481332</v>
      </c>
      <c r="R549">
        <v>457332</v>
      </c>
      <c r="S549">
        <v>481332</v>
      </c>
      <c r="T549">
        <v>457332</v>
      </c>
      <c r="U549">
        <v>481332</v>
      </c>
      <c r="V549">
        <v>457332</v>
      </c>
      <c r="W549">
        <v>481332</v>
      </c>
      <c r="X549">
        <v>457332</v>
      </c>
      <c r="Y549">
        <v>481332</v>
      </c>
      <c r="Z549">
        <v>342999</v>
      </c>
      <c r="AA549">
        <v>342999</v>
      </c>
      <c r="AB549">
        <v>342999</v>
      </c>
      <c r="AC549">
        <v>342999</v>
      </c>
      <c r="AD549">
        <v>342999</v>
      </c>
      <c r="AE549">
        <v>342999</v>
      </c>
      <c r="AF549">
        <v>342999</v>
      </c>
      <c r="AG549">
        <v>342999</v>
      </c>
      <c r="AH549">
        <v>342999</v>
      </c>
      <c r="AI549">
        <v>342999</v>
      </c>
      <c r="AJ549">
        <v>342999</v>
      </c>
      <c r="AK549">
        <v>360999</v>
      </c>
      <c r="AL549">
        <v>342999</v>
      </c>
      <c r="AM549">
        <v>360999</v>
      </c>
      <c r="AN549">
        <v>342999</v>
      </c>
      <c r="AO549">
        <v>360999</v>
      </c>
      <c r="AP549">
        <v>342999</v>
      </c>
      <c r="AQ549">
        <v>360999</v>
      </c>
      <c r="AR549">
        <v>342999</v>
      </c>
      <c r="AS549">
        <v>360999</v>
      </c>
      <c r="AT549">
        <v>8.5</v>
      </c>
      <c r="AU549">
        <v>8.5</v>
      </c>
      <c r="AV549">
        <v>8.5</v>
      </c>
      <c r="AW549">
        <v>8.5</v>
      </c>
      <c r="AX549">
        <v>8.5</v>
      </c>
      <c r="AY549">
        <v>8.5</v>
      </c>
      <c r="AZ549">
        <v>8.5</v>
      </c>
      <c r="BA549">
        <v>8.5</v>
      </c>
      <c r="BB549">
        <v>8.5</v>
      </c>
      <c r="BC549">
        <v>8.5</v>
      </c>
      <c r="BD549" t="s">
        <v>2388</v>
      </c>
    </row>
    <row r="550" spans="1:56" x14ac:dyDescent="0.25">
      <c r="A550" t="s">
        <v>165</v>
      </c>
      <c r="B550" t="s">
        <v>1203</v>
      </c>
      <c r="C550" t="s">
        <v>2189</v>
      </c>
      <c r="D550" t="s">
        <v>1353</v>
      </c>
      <c r="E550">
        <v>4</v>
      </c>
      <c r="F550">
        <v>380000</v>
      </c>
      <c r="G550">
        <v>380000</v>
      </c>
      <c r="H550">
        <v>380000</v>
      </c>
      <c r="I550">
        <v>380000</v>
      </c>
      <c r="J550">
        <v>380000</v>
      </c>
      <c r="K550">
        <v>380000</v>
      </c>
      <c r="L550">
        <v>380000</v>
      </c>
      <c r="M550">
        <v>380000</v>
      </c>
      <c r="N550">
        <v>380000</v>
      </c>
      <c r="O550">
        <v>380000</v>
      </c>
      <c r="P550">
        <v>346667</v>
      </c>
      <c r="Q550">
        <v>380000</v>
      </c>
      <c r="R550">
        <v>346667</v>
      </c>
      <c r="S550">
        <v>380000</v>
      </c>
      <c r="T550">
        <v>380000</v>
      </c>
      <c r="U550">
        <v>380000</v>
      </c>
      <c r="V550">
        <v>380000</v>
      </c>
      <c r="W550">
        <v>380000</v>
      </c>
      <c r="X550">
        <v>380000</v>
      </c>
      <c r="Y550">
        <v>380000</v>
      </c>
      <c r="Z550">
        <v>285000</v>
      </c>
      <c r="AA550">
        <v>285000</v>
      </c>
      <c r="AB550">
        <v>285000</v>
      </c>
      <c r="AC550">
        <v>285000</v>
      </c>
      <c r="AD550">
        <v>285000</v>
      </c>
      <c r="AE550">
        <v>285000</v>
      </c>
      <c r="AF550">
        <v>285000</v>
      </c>
      <c r="AG550">
        <v>285000</v>
      </c>
      <c r="AH550">
        <v>285000</v>
      </c>
      <c r="AI550">
        <v>285000</v>
      </c>
      <c r="AJ550">
        <v>260000</v>
      </c>
      <c r="AK550">
        <v>285000</v>
      </c>
      <c r="AL550">
        <v>260000</v>
      </c>
      <c r="AM550">
        <v>285000</v>
      </c>
      <c r="AN550">
        <v>285000</v>
      </c>
      <c r="AO550">
        <v>285000</v>
      </c>
      <c r="AP550">
        <v>285000</v>
      </c>
      <c r="AQ550">
        <v>285000</v>
      </c>
      <c r="AR550">
        <v>285000</v>
      </c>
      <c r="AS550">
        <v>285000</v>
      </c>
      <c r="AT550">
        <v>8.5</v>
      </c>
      <c r="AU550">
        <v>8.5</v>
      </c>
      <c r="AV550">
        <v>8.5</v>
      </c>
      <c r="AW550">
        <v>8.5</v>
      </c>
      <c r="AX550">
        <v>8.5</v>
      </c>
      <c r="AY550">
        <v>8.5</v>
      </c>
      <c r="AZ550">
        <v>8.5</v>
      </c>
      <c r="BA550">
        <v>8.5</v>
      </c>
      <c r="BB550">
        <v>8.5</v>
      </c>
      <c r="BC550">
        <v>8.5</v>
      </c>
      <c r="BD550" t="s">
        <v>2403</v>
      </c>
    </row>
    <row r="551" spans="1:56" x14ac:dyDescent="0.25">
      <c r="A551" t="s">
        <v>634</v>
      </c>
      <c r="B551" t="s">
        <v>1218</v>
      </c>
      <c r="C551" t="s">
        <v>2190</v>
      </c>
      <c r="D551" t="s">
        <v>1353</v>
      </c>
      <c r="E551">
        <v>1</v>
      </c>
      <c r="F551">
        <v>333333</v>
      </c>
      <c r="G551">
        <v>333333</v>
      </c>
      <c r="H551">
        <v>333333</v>
      </c>
      <c r="I551">
        <v>333333</v>
      </c>
      <c r="J551">
        <v>333333</v>
      </c>
      <c r="K551">
        <v>333333</v>
      </c>
      <c r="L551">
        <v>333333</v>
      </c>
      <c r="M551">
        <v>333333</v>
      </c>
      <c r="N551">
        <v>366667</v>
      </c>
      <c r="O551">
        <v>333333</v>
      </c>
      <c r="P551">
        <v>333333</v>
      </c>
      <c r="Q551">
        <v>333333</v>
      </c>
      <c r="R551">
        <v>333333</v>
      </c>
      <c r="S551">
        <v>333333</v>
      </c>
      <c r="T551">
        <v>333333</v>
      </c>
      <c r="U551">
        <v>333333</v>
      </c>
      <c r="V551">
        <v>333333</v>
      </c>
      <c r="W551">
        <v>333333</v>
      </c>
      <c r="X551">
        <v>333333</v>
      </c>
      <c r="Y551">
        <v>333333</v>
      </c>
      <c r="Z551">
        <v>250000</v>
      </c>
      <c r="AA551">
        <v>250000</v>
      </c>
      <c r="AB551">
        <v>250000</v>
      </c>
      <c r="AC551">
        <v>250000</v>
      </c>
      <c r="AD551">
        <v>250000</v>
      </c>
      <c r="AE551">
        <v>250000</v>
      </c>
      <c r="AF551">
        <v>250000</v>
      </c>
      <c r="AG551">
        <v>250000</v>
      </c>
      <c r="AH551">
        <v>275000</v>
      </c>
      <c r="AI551">
        <v>250000</v>
      </c>
      <c r="AJ551">
        <v>250000</v>
      </c>
      <c r="AK551">
        <v>250000</v>
      </c>
      <c r="AL551">
        <v>250000</v>
      </c>
      <c r="AM551">
        <v>250000</v>
      </c>
      <c r="AN551">
        <v>250000</v>
      </c>
      <c r="AO551">
        <v>250000</v>
      </c>
      <c r="AP551">
        <v>250000</v>
      </c>
      <c r="AQ551">
        <v>250000</v>
      </c>
      <c r="AR551">
        <v>250000</v>
      </c>
      <c r="AS551">
        <v>250000</v>
      </c>
      <c r="AT551">
        <v>8.1</v>
      </c>
      <c r="AU551">
        <v>8.1</v>
      </c>
      <c r="AV551">
        <v>8.1</v>
      </c>
      <c r="AW551">
        <v>8.1</v>
      </c>
      <c r="AX551">
        <v>8.1</v>
      </c>
      <c r="AY551">
        <v>8.1</v>
      </c>
      <c r="AZ551">
        <v>8.1</v>
      </c>
      <c r="BA551">
        <v>8.1</v>
      </c>
      <c r="BB551">
        <v>8.1</v>
      </c>
      <c r="BC551">
        <v>8.1</v>
      </c>
      <c r="BD551" t="s">
        <v>2394</v>
      </c>
    </row>
    <row r="552" spans="1:56" x14ac:dyDescent="0.25">
      <c r="A552" t="s">
        <v>321</v>
      </c>
      <c r="B552" t="s">
        <v>1325</v>
      </c>
      <c r="C552" t="s">
        <v>2193</v>
      </c>
      <c r="D552" t="s">
        <v>1353</v>
      </c>
      <c r="E552">
        <v>2</v>
      </c>
      <c r="F552">
        <v>200000</v>
      </c>
      <c r="G552">
        <v>200000</v>
      </c>
      <c r="H552">
        <v>200000</v>
      </c>
      <c r="I552">
        <v>200000</v>
      </c>
      <c r="J552">
        <v>200000</v>
      </c>
      <c r="K552">
        <v>200000</v>
      </c>
      <c r="L552">
        <v>186667</v>
      </c>
      <c r="M552">
        <v>186667</v>
      </c>
      <c r="N552">
        <v>186667</v>
      </c>
      <c r="O552">
        <v>186667</v>
      </c>
      <c r="P552">
        <v>180000</v>
      </c>
      <c r="Q552">
        <v>186667</v>
      </c>
      <c r="R552">
        <v>186667</v>
      </c>
      <c r="S552">
        <v>186667</v>
      </c>
      <c r="T552">
        <v>200000</v>
      </c>
      <c r="U552">
        <v>200000</v>
      </c>
      <c r="V552">
        <v>200000</v>
      </c>
      <c r="W552">
        <v>200000</v>
      </c>
      <c r="X552">
        <v>200000</v>
      </c>
      <c r="Y552">
        <v>200000</v>
      </c>
      <c r="Z552">
        <v>150000</v>
      </c>
      <c r="AA552">
        <v>150000</v>
      </c>
      <c r="AB552">
        <v>150000</v>
      </c>
      <c r="AC552">
        <v>150000</v>
      </c>
      <c r="AD552">
        <v>150000</v>
      </c>
      <c r="AE552">
        <v>150000</v>
      </c>
      <c r="AF552">
        <v>140000</v>
      </c>
      <c r="AG552">
        <v>140000</v>
      </c>
      <c r="AH552">
        <v>140000</v>
      </c>
      <c r="AI552">
        <v>140000</v>
      </c>
      <c r="AJ552">
        <v>135000</v>
      </c>
      <c r="AK552">
        <v>140000</v>
      </c>
      <c r="AL552">
        <v>140000</v>
      </c>
      <c r="AM552">
        <v>140000</v>
      </c>
      <c r="AN552">
        <v>150000</v>
      </c>
      <c r="AO552">
        <v>150000</v>
      </c>
      <c r="AP552">
        <v>150000</v>
      </c>
      <c r="AQ552">
        <v>150000</v>
      </c>
      <c r="AR552">
        <v>150000</v>
      </c>
      <c r="AS552">
        <v>150000</v>
      </c>
      <c r="AT552">
        <v>8</v>
      </c>
      <c r="AU552">
        <v>8</v>
      </c>
      <c r="AV552">
        <v>8</v>
      </c>
      <c r="AW552">
        <v>8</v>
      </c>
      <c r="AX552">
        <v>8</v>
      </c>
      <c r="AY552">
        <v>8</v>
      </c>
      <c r="AZ552">
        <v>8</v>
      </c>
      <c r="BA552">
        <v>8</v>
      </c>
      <c r="BB552">
        <v>8</v>
      </c>
      <c r="BC552">
        <v>8</v>
      </c>
      <c r="BD552" t="s">
        <v>2388</v>
      </c>
    </row>
    <row r="553" spans="1:56" x14ac:dyDescent="0.25">
      <c r="A553" t="s">
        <v>593</v>
      </c>
      <c r="B553" t="s">
        <v>1211</v>
      </c>
      <c r="C553" t="s">
        <v>2197</v>
      </c>
      <c r="D553" t="s">
        <v>1353</v>
      </c>
      <c r="E553">
        <v>0</v>
      </c>
      <c r="F553">
        <v>333333</v>
      </c>
      <c r="G553">
        <v>333333</v>
      </c>
      <c r="H553">
        <v>333333</v>
      </c>
      <c r="I553">
        <v>333333</v>
      </c>
      <c r="J553">
        <v>333333</v>
      </c>
      <c r="K553">
        <v>333333</v>
      </c>
      <c r="L553">
        <v>333333</v>
      </c>
      <c r="M553">
        <v>333333</v>
      </c>
      <c r="N553">
        <v>333333</v>
      </c>
      <c r="O553">
        <v>333333</v>
      </c>
      <c r="P553">
        <v>333333</v>
      </c>
      <c r="Q553">
        <v>333333</v>
      </c>
      <c r="R553">
        <v>333333</v>
      </c>
      <c r="S553">
        <v>333333</v>
      </c>
      <c r="T553">
        <v>333333</v>
      </c>
      <c r="U553">
        <v>333333</v>
      </c>
      <c r="V553">
        <v>333333</v>
      </c>
      <c r="W553">
        <v>333333</v>
      </c>
      <c r="X553">
        <v>333333</v>
      </c>
      <c r="Y553">
        <v>333333</v>
      </c>
      <c r="Z553">
        <v>250000</v>
      </c>
      <c r="AA553">
        <v>250000</v>
      </c>
      <c r="AB553">
        <v>250000</v>
      </c>
      <c r="AC553">
        <v>250000</v>
      </c>
      <c r="AD553">
        <v>250000</v>
      </c>
      <c r="AE553">
        <v>250000</v>
      </c>
      <c r="AF553">
        <v>250000</v>
      </c>
      <c r="AG553">
        <v>250000</v>
      </c>
      <c r="AH553">
        <v>250000</v>
      </c>
      <c r="AI553">
        <v>250000</v>
      </c>
      <c r="AJ553">
        <v>250000</v>
      </c>
      <c r="AK553">
        <v>250000</v>
      </c>
      <c r="AL553">
        <v>250000</v>
      </c>
      <c r="AM553">
        <v>250000</v>
      </c>
      <c r="AN553">
        <v>250000</v>
      </c>
      <c r="AO553">
        <v>250000</v>
      </c>
      <c r="AP553">
        <v>250000</v>
      </c>
      <c r="AQ553">
        <v>250000</v>
      </c>
      <c r="AR553">
        <v>250000</v>
      </c>
      <c r="AS553">
        <v>250000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 t="s">
        <v>2394</v>
      </c>
    </row>
    <row r="554" spans="1:56" x14ac:dyDescent="0.25">
      <c r="A554" t="s">
        <v>435</v>
      </c>
      <c r="B554" t="s">
        <v>1245</v>
      </c>
      <c r="C554" t="s">
        <v>2206</v>
      </c>
      <c r="D554" t="s">
        <v>1353</v>
      </c>
      <c r="E554">
        <v>1</v>
      </c>
      <c r="F554">
        <v>246667</v>
      </c>
      <c r="G554">
        <v>246667</v>
      </c>
      <c r="H554">
        <v>246667</v>
      </c>
      <c r="I554">
        <v>246667</v>
      </c>
      <c r="J554">
        <v>246667</v>
      </c>
      <c r="K554">
        <v>246667</v>
      </c>
      <c r="L554">
        <v>246667</v>
      </c>
      <c r="M554">
        <v>246667</v>
      </c>
      <c r="N554">
        <v>246667</v>
      </c>
      <c r="O554">
        <v>246667</v>
      </c>
      <c r="P554">
        <v>246667</v>
      </c>
      <c r="Q554">
        <v>246667</v>
      </c>
      <c r="R554">
        <v>246667</v>
      </c>
      <c r="S554">
        <v>246667</v>
      </c>
      <c r="T554">
        <v>246667</v>
      </c>
      <c r="U554">
        <v>246667</v>
      </c>
      <c r="V554">
        <v>246667</v>
      </c>
      <c r="W554">
        <v>246667</v>
      </c>
      <c r="X554">
        <v>246667</v>
      </c>
      <c r="Y554">
        <v>246667</v>
      </c>
      <c r="Z554">
        <v>185000</v>
      </c>
      <c r="AA554">
        <v>185000</v>
      </c>
      <c r="AB554">
        <v>185000</v>
      </c>
      <c r="AC554">
        <v>185000</v>
      </c>
      <c r="AD554">
        <v>185000</v>
      </c>
      <c r="AE554">
        <v>185000</v>
      </c>
      <c r="AF554">
        <v>185000</v>
      </c>
      <c r="AG554">
        <v>185000</v>
      </c>
      <c r="AH554">
        <v>185000</v>
      </c>
      <c r="AI554">
        <v>185000</v>
      </c>
      <c r="AJ554">
        <v>185000</v>
      </c>
      <c r="AK554">
        <v>185000</v>
      </c>
      <c r="AL554">
        <v>185000</v>
      </c>
      <c r="AM554">
        <v>185000</v>
      </c>
      <c r="AN554">
        <v>185000</v>
      </c>
      <c r="AO554">
        <v>185000</v>
      </c>
      <c r="AP554">
        <v>185000</v>
      </c>
      <c r="AQ554">
        <v>185000</v>
      </c>
      <c r="AR554">
        <v>185000</v>
      </c>
      <c r="AS554">
        <v>185000</v>
      </c>
      <c r="AT554">
        <v>7.3</v>
      </c>
      <c r="AU554">
        <v>7.3</v>
      </c>
      <c r="AV554">
        <v>7.3</v>
      </c>
      <c r="AW554">
        <v>7.3</v>
      </c>
      <c r="AX554">
        <v>7.3</v>
      </c>
      <c r="AY554">
        <v>7.3</v>
      </c>
      <c r="AZ554">
        <v>7.3</v>
      </c>
      <c r="BA554">
        <v>7.3</v>
      </c>
      <c r="BB554">
        <v>7.3</v>
      </c>
      <c r="BC554">
        <v>7.3</v>
      </c>
      <c r="BD554" t="s">
        <v>2388</v>
      </c>
    </row>
    <row r="555" spans="1:56" x14ac:dyDescent="0.25">
      <c r="A555" t="s">
        <v>829</v>
      </c>
      <c r="B555" t="s">
        <v>1290</v>
      </c>
      <c r="C555" t="s">
        <v>2218</v>
      </c>
      <c r="D555" t="s">
        <v>1353</v>
      </c>
      <c r="E555">
        <v>1</v>
      </c>
      <c r="F555">
        <v>220000</v>
      </c>
      <c r="G555">
        <v>220000</v>
      </c>
      <c r="H555">
        <v>220000</v>
      </c>
      <c r="I555">
        <v>220000</v>
      </c>
      <c r="J555">
        <v>220000</v>
      </c>
      <c r="K555">
        <v>220000</v>
      </c>
      <c r="L555">
        <v>220000</v>
      </c>
      <c r="M555">
        <v>220000</v>
      </c>
      <c r="N555">
        <v>220000</v>
      </c>
      <c r="O555">
        <v>220000</v>
      </c>
      <c r="P555">
        <v>220000</v>
      </c>
      <c r="Q555">
        <v>220000</v>
      </c>
      <c r="R555">
        <v>220000</v>
      </c>
      <c r="S555">
        <v>220000</v>
      </c>
      <c r="T555">
        <v>220000</v>
      </c>
      <c r="U555">
        <v>220000</v>
      </c>
      <c r="V555">
        <v>233333</v>
      </c>
      <c r="W555">
        <v>220000</v>
      </c>
      <c r="X555">
        <v>220000</v>
      </c>
      <c r="Y555">
        <v>220000</v>
      </c>
      <c r="Z555">
        <v>165000</v>
      </c>
      <c r="AA555">
        <v>165000</v>
      </c>
      <c r="AB555">
        <v>165000</v>
      </c>
      <c r="AC555">
        <v>165000</v>
      </c>
      <c r="AD555">
        <v>165000</v>
      </c>
      <c r="AE555">
        <v>165000</v>
      </c>
      <c r="AF555">
        <v>165000</v>
      </c>
      <c r="AG555">
        <v>165000</v>
      </c>
      <c r="AH555">
        <v>165000</v>
      </c>
      <c r="AI555">
        <v>165000</v>
      </c>
      <c r="AJ555">
        <v>165000</v>
      </c>
      <c r="AK555">
        <v>165000</v>
      </c>
      <c r="AL555">
        <v>165000</v>
      </c>
      <c r="AM555">
        <v>165000</v>
      </c>
      <c r="AN555">
        <v>165000</v>
      </c>
      <c r="AO555">
        <v>165000</v>
      </c>
      <c r="AP555">
        <v>175000</v>
      </c>
      <c r="AQ555">
        <v>165000</v>
      </c>
      <c r="AR555">
        <v>165000</v>
      </c>
      <c r="AS555">
        <v>165000</v>
      </c>
      <c r="AT555">
        <v>8.1999999999999993</v>
      </c>
      <c r="AU555">
        <v>8.1999999999999993</v>
      </c>
      <c r="AV555">
        <v>8.1999999999999993</v>
      </c>
      <c r="AW555">
        <v>8.1999999999999993</v>
      </c>
      <c r="AX555">
        <v>8.1999999999999993</v>
      </c>
      <c r="AY555">
        <v>8.1999999999999993</v>
      </c>
      <c r="AZ555">
        <v>8.1999999999999993</v>
      </c>
      <c r="BA555">
        <v>8.1999999999999993</v>
      </c>
      <c r="BB555">
        <v>8.1999999999999993</v>
      </c>
      <c r="BC555">
        <v>8.1999999999999993</v>
      </c>
      <c r="BD555" t="s">
        <v>2398</v>
      </c>
    </row>
    <row r="556" spans="1:56" x14ac:dyDescent="0.25">
      <c r="A556" t="s">
        <v>93</v>
      </c>
      <c r="B556" t="s">
        <v>1250</v>
      </c>
      <c r="C556" t="s">
        <v>2219</v>
      </c>
      <c r="D556" t="s">
        <v>1353</v>
      </c>
      <c r="E556">
        <v>0</v>
      </c>
      <c r="F556">
        <v>253333</v>
      </c>
      <c r="G556">
        <v>233333</v>
      </c>
      <c r="H556">
        <v>240000</v>
      </c>
      <c r="I556">
        <v>233333</v>
      </c>
      <c r="J556">
        <v>200000</v>
      </c>
      <c r="K556">
        <v>213333</v>
      </c>
      <c r="L556">
        <v>200000</v>
      </c>
      <c r="M556">
        <v>213333</v>
      </c>
      <c r="N556">
        <v>206667</v>
      </c>
      <c r="O556">
        <v>213333</v>
      </c>
      <c r="P556">
        <v>213333</v>
      </c>
      <c r="Q556">
        <v>213333</v>
      </c>
      <c r="R556">
        <v>213333</v>
      </c>
      <c r="S556">
        <v>213333</v>
      </c>
      <c r="T556">
        <v>286667</v>
      </c>
      <c r="U556">
        <v>253333</v>
      </c>
      <c r="V556">
        <v>320000</v>
      </c>
      <c r="W556">
        <v>233333</v>
      </c>
      <c r="X556">
        <v>246667</v>
      </c>
      <c r="Y556">
        <v>213333</v>
      </c>
      <c r="Z556">
        <v>190000</v>
      </c>
      <c r="AA556">
        <v>175000</v>
      </c>
      <c r="AB556">
        <v>180000</v>
      </c>
      <c r="AC556">
        <v>175000</v>
      </c>
      <c r="AD556">
        <v>150000</v>
      </c>
      <c r="AE556">
        <v>160000</v>
      </c>
      <c r="AF556">
        <v>150000</v>
      </c>
      <c r="AG556">
        <v>160000</v>
      </c>
      <c r="AH556">
        <v>155000</v>
      </c>
      <c r="AI556">
        <v>160000</v>
      </c>
      <c r="AJ556">
        <v>160000</v>
      </c>
      <c r="AK556">
        <v>160000</v>
      </c>
      <c r="AL556">
        <v>160000</v>
      </c>
      <c r="AM556">
        <v>160000</v>
      </c>
      <c r="AN556">
        <v>215000</v>
      </c>
      <c r="AO556">
        <v>190000</v>
      </c>
      <c r="AP556">
        <v>240000</v>
      </c>
      <c r="AQ556">
        <v>175000</v>
      </c>
      <c r="AR556">
        <v>185000</v>
      </c>
      <c r="AS556">
        <v>160000</v>
      </c>
      <c r="AT556">
        <v>8.6</v>
      </c>
      <c r="AU556">
        <v>8.6</v>
      </c>
      <c r="AV556">
        <v>8.6</v>
      </c>
      <c r="AW556">
        <v>8.6</v>
      </c>
      <c r="AX556">
        <v>8.6</v>
      </c>
      <c r="AY556">
        <v>8.6</v>
      </c>
      <c r="AZ556">
        <v>8.6</v>
      </c>
      <c r="BA556">
        <v>8.6</v>
      </c>
      <c r="BB556">
        <v>8.6</v>
      </c>
      <c r="BC556">
        <v>8.6</v>
      </c>
      <c r="BD556" t="s">
        <v>2388</v>
      </c>
    </row>
    <row r="557" spans="1:56" x14ac:dyDescent="0.25">
      <c r="A557" t="s">
        <v>689</v>
      </c>
      <c r="B557" t="s">
        <v>1205</v>
      </c>
      <c r="C557" t="s">
        <v>2225</v>
      </c>
      <c r="D557" t="s">
        <v>1353</v>
      </c>
      <c r="E557">
        <v>0</v>
      </c>
      <c r="F557">
        <v>133242</v>
      </c>
      <c r="G557">
        <v>121129</v>
      </c>
      <c r="H557">
        <v>121129</v>
      </c>
      <c r="I557">
        <v>121129</v>
      </c>
      <c r="J557">
        <v>121129</v>
      </c>
      <c r="K557">
        <v>121129</v>
      </c>
      <c r="L557">
        <v>121129</v>
      </c>
      <c r="M557">
        <v>121129</v>
      </c>
      <c r="N557">
        <v>121129</v>
      </c>
      <c r="O557">
        <v>121129</v>
      </c>
      <c r="P557">
        <v>121129</v>
      </c>
      <c r="Q557">
        <v>121129</v>
      </c>
      <c r="R557">
        <v>121129</v>
      </c>
      <c r="S557">
        <v>121129</v>
      </c>
      <c r="T557">
        <v>121129</v>
      </c>
      <c r="U557">
        <v>121129</v>
      </c>
      <c r="V557">
        <v>121129</v>
      </c>
      <c r="W557">
        <v>129608</v>
      </c>
      <c r="X557">
        <v>121129</v>
      </c>
      <c r="Y557">
        <v>121129</v>
      </c>
      <c r="Z557">
        <v>103929</v>
      </c>
      <c r="AA557">
        <v>94481</v>
      </c>
      <c r="AB557">
        <v>94481</v>
      </c>
      <c r="AC557">
        <v>94481</v>
      </c>
      <c r="AD557">
        <v>94481</v>
      </c>
      <c r="AE557">
        <v>94481</v>
      </c>
      <c r="AF557">
        <v>94481</v>
      </c>
      <c r="AG557">
        <v>94481</v>
      </c>
      <c r="AH557">
        <v>94481</v>
      </c>
      <c r="AI557">
        <v>94481</v>
      </c>
      <c r="AJ557">
        <v>94481</v>
      </c>
      <c r="AK557">
        <v>94481</v>
      </c>
      <c r="AL557">
        <v>94481</v>
      </c>
      <c r="AM557">
        <v>94481</v>
      </c>
      <c r="AN557">
        <v>94481</v>
      </c>
      <c r="AO557">
        <v>94481</v>
      </c>
      <c r="AP557">
        <v>94481</v>
      </c>
      <c r="AQ557">
        <v>101094</v>
      </c>
      <c r="AR557">
        <v>94481</v>
      </c>
      <c r="AS557">
        <v>94481</v>
      </c>
      <c r="AT557">
        <v>6.5</v>
      </c>
      <c r="AU557">
        <v>6.5</v>
      </c>
      <c r="AV557">
        <v>6.5</v>
      </c>
      <c r="AW557">
        <v>6.5</v>
      </c>
      <c r="AX557">
        <v>6.5</v>
      </c>
      <c r="AY557">
        <v>6.5</v>
      </c>
      <c r="AZ557">
        <v>6.5</v>
      </c>
      <c r="BA557">
        <v>6.5</v>
      </c>
      <c r="BB557">
        <v>6.5</v>
      </c>
      <c r="BC557">
        <v>6.5</v>
      </c>
      <c r="BD557" t="s">
        <v>2410</v>
      </c>
    </row>
    <row r="558" spans="1:56" x14ac:dyDescent="0.25">
      <c r="A558" t="s">
        <v>631</v>
      </c>
      <c r="B558" t="s">
        <v>1205</v>
      </c>
      <c r="C558" t="s">
        <v>2230</v>
      </c>
      <c r="D558" t="s">
        <v>1353</v>
      </c>
      <c r="E558">
        <v>0</v>
      </c>
      <c r="F558">
        <v>145269</v>
      </c>
      <c r="G558">
        <v>152532</v>
      </c>
      <c r="H558">
        <v>173100</v>
      </c>
      <c r="I558">
        <v>152532</v>
      </c>
      <c r="J558">
        <v>152532</v>
      </c>
      <c r="K558">
        <v>152532</v>
      </c>
      <c r="L558">
        <v>152532</v>
      </c>
      <c r="M558">
        <v>152532</v>
      </c>
      <c r="N558">
        <v>162736</v>
      </c>
      <c r="O558">
        <v>152532</v>
      </c>
      <c r="P558">
        <v>152532</v>
      </c>
      <c r="Q558">
        <v>152532</v>
      </c>
      <c r="R558">
        <v>261485</v>
      </c>
      <c r="S558">
        <v>152532</v>
      </c>
      <c r="T558">
        <v>152532</v>
      </c>
      <c r="U558">
        <v>152532</v>
      </c>
      <c r="V558">
        <v>258435</v>
      </c>
      <c r="W558">
        <v>163210</v>
      </c>
      <c r="X558">
        <v>152532</v>
      </c>
      <c r="Y558">
        <v>152532</v>
      </c>
      <c r="Z558">
        <v>113310</v>
      </c>
      <c r="AA558">
        <v>118975</v>
      </c>
      <c r="AB558">
        <v>135018</v>
      </c>
      <c r="AC558">
        <v>118975</v>
      </c>
      <c r="AD558">
        <v>118975</v>
      </c>
      <c r="AE558">
        <v>118975</v>
      </c>
      <c r="AF558">
        <v>118975</v>
      </c>
      <c r="AG558">
        <v>118975</v>
      </c>
      <c r="AH558">
        <v>126934</v>
      </c>
      <c r="AI558">
        <v>118975</v>
      </c>
      <c r="AJ558">
        <v>118975</v>
      </c>
      <c r="AK558">
        <v>118975</v>
      </c>
      <c r="AL558">
        <v>203958</v>
      </c>
      <c r="AM558">
        <v>118975</v>
      </c>
      <c r="AN558">
        <v>118975</v>
      </c>
      <c r="AO558">
        <v>118975</v>
      </c>
      <c r="AP558">
        <v>201579</v>
      </c>
      <c r="AQ558">
        <v>127304</v>
      </c>
      <c r="AR558">
        <v>118975</v>
      </c>
      <c r="AS558">
        <v>118975</v>
      </c>
      <c r="AT558">
        <v>8.3000000000000007</v>
      </c>
      <c r="AU558">
        <v>8.3000000000000007</v>
      </c>
      <c r="AV558">
        <v>8.3000000000000007</v>
      </c>
      <c r="AW558">
        <v>8.3000000000000007</v>
      </c>
      <c r="AX558">
        <v>8.3000000000000007</v>
      </c>
      <c r="AY558">
        <v>8.3000000000000007</v>
      </c>
      <c r="AZ558">
        <v>8.3000000000000007</v>
      </c>
      <c r="BA558">
        <v>8.3000000000000007</v>
      </c>
      <c r="BB558">
        <v>8.3000000000000007</v>
      </c>
      <c r="BC558">
        <v>8.3000000000000007</v>
      </c>
      <c r="BD558" t="s">
        <v>2398</v>
      </c>
    </row>
    <row r="559" spans="1:56" x14ac:dyDescent="0.25">
      <c r="A559" t="s">
        <v>822</v>
      </c>
      <c r="B559" t="s">
        <v>1282</v>
      </c>
      <c r="C559" t="s">
        <v>2236</v>
      </c>
      <c r="D559" t="s">
        <v>1353</v>
      </c>
      <c r="E559">
        <v>0</v>
      </c>
      <c r="F559">
        <v>119267</v>
      </c>
      <c r="G559">
        <v>118437</v>
      </c>
      <c r="H559">
        <v>101146</v>
      </c>
      <c r="I559">
        <v>126484</v>
      </c>
      <c r="J559">
        <v>122102</v>
      </c>
      <c r="K559">
        <v>118437</v>
      </c>
      <c r="L559">
        <v>159608</v>
      </c>
      <c r="M559">
        <v>118437</v>
      </c>
      <c r="N559">
        <v>111176</v>
      </c>
      <c r="O559">
        <v>118437</v>
      </c>
      <c r="P559">
        <v>103210</v>
      </c>
      <c r="Q559">
        <v>126727</v>
      </c>
      <c r="R559">
        <v>144326</v>
      </c>
      <c r="S559">
        <v>131465</v>
      </c>
      <c r="T559">
        <v>98697</v>
      </c>
      <c r="U559">
        <v>118437</v>
      </c>
      <c r="V559">
        <v>106454</v>
      </c>
      <c r="W559">
        <v>125618</v>
      </c>
      <c r="X559">
        <v>112294</v>
      </c>
      <c r="Y559">
        <v>118437</v>
      </c>
      <c r="Z559">
        <v>93028</v>
      </c>
      <c r="AA559">
        <v>92381</v>
      </c>
      <c r="AB559">
        <v>78894</v>
      </c>
      <c r="AC559">
        <v>98658</v>
      </c>
      <c r="AD559">
        <v>95240</v>
      </c>
      <c r="AE559">
        <v>92381</v>
      </c>
      <c r="AF559">
        <v>124494</v>
      </c>
      <c r="AG559">
        <v>92381</v>
      </c>
      <c r="AH559">
        <v>86717</v>
      </c>
      <c r="AI559">
        <v>92381</v>
      </c>
      <c r="AJ559">
        <v>80504</v>
      </c>
      <c r="AK559">
        <v>98847</v>
      </c>
      <c r="AL559">
        <v>112574</v>
      </c>
      <c r="AM559">
        <v>102543</v>
      </c>
      <c r="AN559">
        <v>76984</v>
      </c>
      <c r="AO559">
        <v>92381</v>
      </c>
      <c r="AP559">
        <v>83034</v>
      </c>
      <c r="AQ559">
        <v>97982</v>
      </c>
      <c r="AR559">
        <v>87589</v>
      </c>
      <c r="AS559">
        <v>92381</v>
      </c>
      <c r="AT559">
        <v>7.3</v>
      </c>
      <c r="AU559">
        <v>7.3</v>
      </c>
      <c r="AV559">
        <v>7.3</v>
      </c>
      <c r="AW559">
        <v>7.3</v>
      </c>
      <c r="AX559">
        <v>7.3</v>
      </c>
      <c r="AY559">
        <v>7.3</v>
      </c>
      <c r="AZ559">
        <v>7.3</v>
      </c>
      <c r="BA559">
        <v>7.3</v>
      </c>
      <c r="BB559">
        <v>7.3</v>
      </c>
      <c r="BC559">
        <v>7.3</v>
      </c>
      <c r="BD559" t="s">
        <v>2394</v>
      </c>
    </row>
    <row r="560" spans="1:56" x14ac:dyDescent="0.25">
      <c r="A560" t="s">
        <v>45</v>
      </c>
      <c r="B560" t="s">
        <v>1202</v>
      </c>
      <c r="C560" t="s">
        <v>2246</v>
      </c>
      <c r="D560" t="s">
        <v>1353</v>
      </c>
      <c r="E560">
        <v>1</v>
      </c>
      <c r="F560">
        <v>125759</v>
      </c>
      <c r="G560">
        <v>138176</v>
      </c>
      <c r="H560">
        <v>124263</v>
      </c>
      <c r="I560">
        <v>138176</v>
      </c>
      <c r="J560">
        <v>138176</v>
      </c>
      <c r="K560">
        <v>138176</v>
      </c>
      <c r="L560">
        <v>123679</v>
      </c>
      <c r="M560">
        <v>138176</v>
      </c>
      <c r="N560">
        <v>130659</v>
      </c>
      <c r="O560">
        <v>138176</v>
      </c>
      <c r="P560">
        <v>138176</v>
      </c>
      <c r="Q560">
        <v>138176</v>
      </c>
      <c r="R560">
        <v>130186</v>
      </c>
      <c r="S560">
        <v>138176</v>
      </c>
      <c r="T560">
        <v>123502</v>
      </c>
      <c r="U560">
        <v>138176</v>
      </c>
      <c r="V560">
        <v>167786</v>
      </c>
      <c r="W560">
        <v>138176</v>
      </c>
      <c r="X560">
        <v>138176</v>
      </c>
      <c r="Y560">
        <v>138176</v>
      </c>
      <c r="Z560">
        <v>98092</v>
      </c>
      <c r="AA560">
        <v>107777</v>
      </c>
      <c r="AB560">
        <v>96925</v>
      </c>
      <c r="AC560">
        <v>107777</v>
      </c>
      <c r="AD560">
        <v>107777</v>
      </c>
      <c r="AE560">
        <v>107777</v>
      </c>
      <c r="AF560">
        <v>96470</v>
      </c>
      <c r="AG560">
        <v>107777</v>
      </c>
      <c r="AH560">
        <v>101914</v>
      </c>
      <c r="AI560">
        <v>107777</v>
      </c>
      <c r="AJ560">
        <v>107777</v>
      </c>
      <c r="AK560">
        <v>107777</v>
      </c>
      <c r="AL560">
        <v>101545</v>
      </c>
      <c r="AM560">
        <v>107777</v>
      </c>
      <c r="AN560">
        <v>96332</v>
      </c>
      <c r="AO560">
        <v>107777</v>
      </c>
      <c r="AP560">
        <v>130873</v>
      </c>
      <c r="AQ560">
        <v>107777</v>
      </c>
      <c r="AR560">
        <v>107777</v>
      </c>
      <c r="AS560">
        <v>107777</v>
      </c>
      <c r="AT560">
        <v>7.5</v>
      </c>
      <c r="AU560">
        <v>7.5</v>
      </c>
      <c r="AV560">
        <v>7.5</v>
      </c>
      <c r="AW560">
        <v>7.5</v>
      </c>
      <c r="AX560">
        <v>7.5</v>
      </c>
      <c r="AY560">
        <v>7.5</v>
      </c>
      <c r="AZ560">
        <v>7.5</v>
      </c>
      <c r="BA560">
        <v>7.5</v>
      </c>
      <c r="BB560">
        <v>7.5</v>
      </c>
      <c r="BC560">
        <v>7.5</v>
      </c>
      <c r="BD560" t="s">
        <v>2398</v>
      </c>
    </row>
    <row r="561" spans="1:56" x14ac:dyDescent="0.25">
      <c r="A561" t="s">
        <v>44</v>
      </c>
      <c r="B561" t="s">
        <v>1237</v>
      </c>
      <c r="C561" t="s">
        <v>2252</v>
      </c>
      <c r="D561" t="s">
        <v>1353</v>
      </c>
      <c r="E561">
        <v>0</v>
      </c>
      <c r="F561">
        <v>148383</v>
      </c>
      <c r="G561">
        <v>169196</v>
      </c>
      <c r="H561">
        <v>220722</v>
      </c>
      <c r="I561">
        <v>169196</v>
      </c>
      <c r="J561">
        <v>154575</v>
      </c>
      <c r="K561">
        <v>169196</v>
      </c>
      <c r="L561">
        <v>175218</v>
      </c>
      <c r="M561">
        <v>169196</v>
      </c>
      <c r="N561">
        <v>164338</v>
      </c>
      <c r="O561">
        <v>169196</v>
      </c>
      <c r="P561">
        <v>140997</v>
      </c>
      <c r="Q561">
        <v>169196</v>
      </c>
      <c r="R561">
        <v>140997</v>
      </c>
      <c r="S561">
        <v>169196</v>
      </c>
      <c r="T561">
        <v>150034</v>
      </c>
      <c r="U561">
        <v>183412</v>
      </c>
      <c r="V561">
        <v>174155</v>
      </c>
      <c r="W561">
        <v>187996</v>
      </c>
      <c r="X561">
        <v>173789</v>
      </c>
      <c r="Y561">
        <v>181091</v>
      </c>
      <c r="Z561">
        <v>93481</v>
      </c>
      <c r="AA561">
        <v>106593</v>
      </c>
      <c r="AB561">
        <v>139055</v>
      </c>
      <c r="AC561">
        <v>106593</v>
      </c>
      <c r="AD561">
        <v>97382</v>
      </c>
      <c r="AE561">
        <v>106593</v>
      </c>
      <c r="AF561">
        <v>110387</v>
      </c>
      <c r="AG561">
        <v>106593</v>
      </c>
      <c r="AH561">
        <v>128184</v>
      </c>
      <c r="AI561">
        <v>131973</v>
      </c>
      <c r="AJ561">
        <v>109978</v>
      </c>
      <c r="AK561">
        <v>131973</v>
      </c>
      <c r="AL561">
        <v>109978</v>
      </c>
      <c r="AM561">
        <v>131973</v>
      </c>
      <c r="AN561">
        <v>117027</v>
      </c>
      <c r="AO561">
        <v>143061</v>
      </c>
      <c r="AP561">
        <v>135841</v>
      </c>
      <c r="AQ561">
        <v>146637</v>
      </c>
      <c r="AR561">
        <v>135555</v>
      </c>
      <c r="AS561">
        <v>141251</v>
      </c>
      <c r="AT561">
        <v>8.1</v>
      </c>
      <c r="AU561">
        <v>8.1</v>
      </c>
      <c r="AV561">
        <v>8.1</v>
      </c>
      <c r="AW561">
        <v>8.1</v>
      </c>
      <c r="AX561">
        <v>8.1</v>
      </c>
      <c r="AY561">
        <v>8.1</v>
      </c>
      <c r="AZ561">
        <v>8.1</v>
      </c>
      <c r="BA561">
        <v>8.1</v>
      </c>
      <c r="BB561">
        <v>8.1</v>
      </c>
      <c r="BC561">
        <v>8.1</v>
      </c>
      <c r="BD561" t="s">
        <v>2398</v>
      </c>
    </row>
    <row r="562" spans="1:56" x14ac:dyDescent="0.25">
      <c r="A562" t="s">
        <v>635</v>
      </c>
      <c r="B562" t="s">
        <v>1170</v>
      </c>
      <c r="C562" t="s">
        <v>2253</v>
      </c>
      <c r="D562" t="s">
        <v>1353</v>
      </c>
      <c r="E562">
        <v>2</v>
      </c>
      <c r="F562">
        <v>148830</v>
      </c>
      <c r="G562">
        <v>162360</v>
      </c>
      <c r="H562">
        <v>135300</v>
      </c>
      <c r="I562">
        <v>162360</v>
      </c>
      <c r="J562">
        <v>135300</v>
      </c>
      <c r="K562">
        <v>162360</v>
      </c>
      <c r="L562">
        <v>135300</v>
      </c>
      <c r="M562">
        <v>162360</v>
      </c>
      <c r="N562">
        <v>135300</v>
      </c>
      <c r="O562">
        <v>162360</v>
      </c>
      <c r="P562">
        <v>135300</v>
      </c>
      <c r="Q562">
        <v>162360</v>
      </c>
      <c r="R562">
        <v>135300</v>
      </c>
      <c r="S562">
        <v>162360</v>
      </c>
      <c r="T562">
        <v>135300</v>
      </c>
      <c r="U562">
        <v>162360</v>
      </c>
      <c r="V562">
        <v>135300</v>
      </c>
      <c r="W562">
        <v>173724</v>
      </c>
      <c r="X562">
        <v>135300</v>
      </c>
      <c r="Y562">
        <v>162360</v>
      </c>
      <c r="Z562">
        <v>116087</v>
      </c>
      <c r="AA562">
        <v>126641</v>
      </c>
      <c r="AB562">
        <v>105534</v>
      </c>
      <c r="AC562">
        <v>126641</v>
      </c>
      <c r="AD562">
        <v>105534</v>
      </c>
      <c r="AE562">
        <v>126641</v>
      </c>
      <c r="AF562">
        <v>105534</v>
      </c>
      <c r="AG562">
        <v>126641</v>
      </c>
      <c r="AH562">
        <v>105534</v>
      </c>
      <c r="AI562">
        <v>126641</v>
      </c>
      <c r="AJ562">
        <v>105534</v>
      </c>
      <c r="AK562">
        <v>126641</v>
      </c>
      <c r="AL562">
        <v>105534</v>
      </c>
      <c r="AM562">
        <v>126641</v>
      </c>
      <c r="AN562">
        <v>105534</v>
      </c>
      <c r="AO562">
        <v>126641</v>
      </c>
      <c r="AP562">
        <v>105534</v>
      </c>
      <c r="AQ562">
        <v>135505</v>
      </c>
      <c r="AR562">
        <v>105534</v>
      </c>
      <c r="AS562">
        <v>126641</v>
      </c>
      <c r="AT562">
        <v>7.3</v>
      </c>
      <c r="AU562">
        <v>7.3</v>
      </c>
      <c r="AV562">
        <v>7.3</v>
      </c>
      <c r="AW562">
        <v>7.3</v>
      </c>
      <c r="AX562">
        <v>7.4</v>
      </c>
      <c r="AY562">
        <v>7.4</v>
      </c>
      <c r="AZ562">
        <v>7.4</v>
      </c>
      <c r="BA562">
        <v>7.4</v>
      </c>
      <c r="BB562">
        <v>7.4</v>
      </c>
      <c r="BC562">
        <v>7.4</v>
      </c>
      <c r="BD562" t="s">
        <v>2401</v>
      </c>
    </row>
    <row r="563" spans="1:56" x14ac:dyDescent="0.25">
      <c r="A563" t="s">
        <v>661</v>
      </c>
      <c r="B563" t="s">
        <v>1179</v>
      </c>
      <c r="C563" t="s">
        <v>2258</v>
      </c>
      <c r="D563" t="s">
        <v>1353</v>
      </c>
      <c r="E563">
        <v>0</v>
      </c>
      <c r="F563">
        <v>321329</v>
      </c>
      <c r="G563">
        <v>321329</v>
      </c>
      <c r="H563">
        <v>321329</v>
      </c>
      <c r="I563">
        <v>321329</v>
      </c>
      <c r="J563">
        <v>321329</v>
      </c>
      <c r="K563">
        <v>321329</v>
      </c>
      <c r="L563">
        <v>321329</v>
      </c>
      <c r="M563">
        <v>321329</v>
      </c>
      <c r="N563">
        <v>321329</v>
      </c>
      <c r="O563">
        <v>321329</v>
      </c>
      <c r="P563">
        <v>321329</v>
      </c>
      <c r="Q563">
        <v>321329</v>
      </c>
      <c r="R563">
        <v>321329</v>
      </c>
      <c r="S563">
        <v>321329</v>
      </c>
      <c r="T563">
        <v>321329</v>
      </c>
      <c r="U563">
        <v>321329</v>
      </c>
      <c r="V563">
        <v>321329</v>
      </c>
      <c r="W563">
        <v>321329</v>
      </c>
      <c r="X563">
        <v>321329</v>
      </c>
      <c r="Y563">
        <v>321329</v>
      </c>
      <c r="Z563">
        <v>240997</v>
      </c>
      <c r="AA563">
        <v>240997</v>
      </c>
      <c r="AB563">
        <v>240997</v>
      </c>
      <c r="AC563">
        <v>240997</v>
      </c>
      <c r="AD563">
        <v>240997</v>
      </c>
      <c r="AE563">
        <v>240997</v>
      </c>
      <c r="AF563">
        <v>240997</v>
      </c>
      <c r="AG563">
        <v>240997</v>
      </c>
      <c r="AH563">
        <v>240997</v>
      </c>
      <c r="AI563">
        <v>240997</v>
      </c>
      <c r="AJ563">
        <v>240997</v>
      </c>
      <c r="AK563">
        <v>240997</v>
      </c>
      <c r="AL563">
        <v>240997</v>
      </c>
      <c r="AM563">
        <v>240997</v>
      </c>
      <c r="AN563">
        <v>240997</v>
      </c>
      <c r="AO563">
        <v>240997</v>
      </c>
      <c r="AP563">
        <v>240997</v>
      </c>
      <c r="AQ563">
        <v>240997</v>
      </c>
      <c r="AR563">
        <v>240997</v>
      </c>
      <c r="AS563">
        <v>240997</v>
      </c>
      <c r="AT563">
        <v>8</v>
      </c>
      <c r="AU563">
        <v>8</v>
      </c>
      <c r="AV563">
        <v>8</v>
      </c>
      <c r="AW563">
        <v>8</v>
      </c>
      <c r="AX563">
        <v>8</v>
      </c>
      <c r="AY563">
        <v>8</v>
      </c>
      <c r="AZ563">
        <v>8</v>
      </c>
      <c r="BA563">
        <v>8</v>
      </c>
      <c r="BB563">
        <v>8</v>
      </c>
      <c r="BC563">
        <v>8</v>
      </c>
      <c r="BD563" t="s">
        <v>2395</v>
      </c>
    </row>
    <row r="564" spans="1:56" x14ac:dyDescent="0.25">
      <c r="A564" t="s">
        <v>315</v>
      </c>
      <c r="B564" t="s">
        <v>1241</v>
      </c>
      <c r="C564" t="s">
        <v>2273</v>
      </c>
      <c r="D564" t="s">
        <v>1353</v>
      </c>
      <c r="E564">
        <v>1</v>
      </c>
      <c r="F564">
        <v>306667</v>
      </c>
      <c r="G564">
        <v>306667</v>
      </c>
      <c r="H564">
        <v>306667</v>
      </c>
      <c r="I564">
        <v>306667</v>
      </c>
      <c r="J564">
        <v>306667</v>
      </c>
      <c r="K564">
        <v>306667</v>
      </c>
      <c r="L564">
        <v>306667</v>
      </c>
      <c r="M564">
        <v>306667</v>
      </c>
      <c r="N564">
        <v>306667</v>
      </c>
      <c r="O564">
        <v>306667</v>
      </c>
      <c r="P564">
        <v>306667</v>
      </c>
      <c r="Q564">
        <v>306667</v>
      </c>
      <c r="R564">
        <v>306667</v>
      </c>
      <c r="S564">
        <v>306667</v>
      </c>
      <c r="T564">
        <v>306667</v>
      </c>
      <c r="U564">
        <v>306667</v>
      </c>
      <c r="V564">
        <v>306667</v>
      </c>
      <c r="W564">
        <v>306667</v>
      </c>
      <c r="X564">
        <v>306667</v>
      </c>
      <c r="Y564">
        <v>306667</v>
      </c>
      <c r="Z564">
        <v>230000</v>
      </c>
      <c r="AA564">
        <v>230000</v>
      </c>
      <c r="AB564">
        <v>230000</v>
      </c>
      <c r="AC564">
        <v>230000</v>
      </c>
      <c r="AD564">
        <v>230000</v>
      </c>
      <c r="AE564">
        <v>230000</v>
      </c>
      <c r="AF564">
        <v>230000</v>
      </c>
      <c r="AG564">
        <v>230000</v>
      </c>
      <c r="AH564">
        <v>230000</v>
      </c>
      <c r="AI564">
        <v>230000</v>
      </c>
      <c r="AJ564">
        <v>230000</v>
      </c>
      <c r="AK564">
        <v>230000</v>
      </c>
      <c r="AL564">
        <v>230000</v>
      </c>
      <c r="AM564">
        <v>230000</v>
      </c>
      <c r="AN564">
        <v>230000</v>
      </c>
      <c r="AO564">
        <v>230000</v>
      </c>
      <c r="AP564">
        <v>230000</v>
      </c>
      <c r="AQ564">
        <v>230000</v>
      </c>
      <c r="AR564">
        <v>230000</v>
      </c>
      <c r="AS564">
        <v>230000</v>
      </c>
      <c r="AT564">
        <v>8.3000000000000007</v>
      </c>
      <c r="AU564">
        <v>8.3000000000000007</v>
      </c>
      <c r="AV564">
        <v>8.3000000000000007</v>
      </c>
      <c r="AW564">
        <v>8.3000000000000007</v>
      </c>
      <c r="AX564">
        <v>8.3000000000000007</v>
      </c>
      <c r="AY564">
        <v>8.3000000000000007</v>
      </c>
      <c r="AZ564">
        <v>8.3000000000000007</v>
      </c>
      <c r="BA564">
        <v>8.3000000000000007</v>
      </c>
      <c r="BB564">
        <v>8.3000000000000007</v>
      </c>
      <c r="BC564">
        <v>8.3000000000000007</v>
      </c>
      <c r="BD564" t="s">
        <v>2388</v>
      </c>
    </row>
    <row r="565" spans="1:56" x14ac:dyDescent="0.25">
      <c r="A565" t="s">
        <v>299</v>
      </c>
      <c r="B565" t="s">
        <v>1172</v>
      </c>
      <c r="C565" t="s">
        <v>2274</v>
      </c>
      <c r="D565" t="s">
        <v>1353</v>
      </c>
      <c r="E565">
        <v>2</v>
      </c>
      <c r="F565">
        <v>426667</v>
      </c>
      <c r="G565">
        <v>426667</v>
      </c>
      <c r="H565">
        <v>426667</v>
      </c>
      <c r="I565">
        <v>426667</v>
      </c>
      <c r="J565">
        <v>426667</v>
      </c>
      <c r="K565">
        <v>426667</v>
      </c>
      <c r="L565">
        <v>426667</v>
      </c>
      <c r="M565">
        <v>426667</v>
      </c>
      <c r="N565">
        <v>426667</v>
      </c>
      <c r="O565">
        <v>426667</v>
      </c>
      <c r="P565">
        <v>426667</v>
      </c>
      <c r="Q565">
        <v>426667</v>
      </c>
      <c r="R565">
        <v>426667</v>
      </c>
      <c r="S565">
        <v>426667</v>
      </c>
      <c r="T565">
        <v>426667</v>
      </c>
      <c r="U565">
        <v>426667</v>
      </c>
      <c r="V565">
        <v>586667</v>
      </c>
      <c r="W565">
        <v>426667</v>
      </c>
      <c r="X565">
        <v>426667</v>
      </c>
      <c r="Y565">
        <v>426667</v>
      </c>
      <c r="Z565">
        <v>320000</v>
      </c>
      <c r="AA565">
        <v>320000</v>
      </c>
      <c r="AB565">
        <v>320000</v>
      </c>
      <c r="AC565">
        <v>320000</v>
      </c>
      <c r="AD565">
        <v>320000</v>
      </c>
      <c r="AE565">
        <v>320000</v>
      </c>
      <c r="AF565">
        <v>320000</v>
      </c>
      <c r="AG565">
        <v>320000</v>
      </c>
      <c r="AH565">
        <v>320000</v>
      </c>
      <c r="AI565">
        <v>320000</v>
      </c>
      <c r="AJ565">
        <v>320000</v>
      </c>
      <c r="AK565">
        <v>320000</v>
      </c>
      <c r="AL565">
        <v>320000</v>
      </c>
      <c r="AM565">
        <v>320000</v>
      </c>
      <c r="AN565">
        <v>320000</v>
      </c>
      <c r="AO565">
        <v>320000</v>
      </c>
      <c r="AP565">
        <v>440000</v>
      </c>
      <c r="AQ565">
        <v>320000</v>
      </c>
      <c r="AR565">
        <v>320000</v>
      </c>
      <c r="AS565">
        <v>320000</v>
      </c>
      <c r="AT565">
        <v>7.8</v>
      </c>
      <c r="AU565">
        <v>7.8</v>
      </c>
      <c r="AV565">
        <v>7.8</v>
      </c>
      <c r="AW565">
        <v>7.8</v>
      </c>
      <c r="AX565">
        <v>7.8</v>
      </c>
      <c r="AY565">
        <v>7.8</v>
      </c>
      <c r="AZ565">
        <v>7.8</v>
      </c>
      <c r="BA565">
        <v>7.8</v>
      </c>
      <c r="BB565">
        <v>7.8</v>
      </c>
      <c r="BC565">
        <v>7.8</v>
      </c>
      <c r="BD565" t="s">
        <v>2388</v>
      </c>
    </row>
    <row r="566" spans="1:56" x14ac:dyDescent="0.25">
      <c r="A566" t="s">
        <v>168</v>
      </c>
      <c r="B566" t="s">
        <v>1168</v>
      </c>
      <c r="C566" t="s">
        <v>2275</v>
      </c>
      <c r="D566" t="s">
        <v>1353</v>
      </c>
      <c r="E566">
        <v>2</v>
      </c>
      <c r="F566">
        <v>297333</v>
      </c>
      <c r="G566">
        <v>273333</v>
      </c>
      <c r="H566">
        <v>297333</v>
      </c>
      <c r="I566">
        <v>273333</v>
      </c>
      <c r="J566">
        <v>297333</v>
      </c>
      <c r="K566">
        <v>273333</v>
      </c>
      <c r="L566">
        <v>273333</v>
      </c>
      <c r="M566">
        <v>273333</v>
      </c>
      <c r="N566">
        <v>273333</v>
      </c>
      <c r="O566">
        <v>273333</v>
      </c>
      <c r="P566">
        <v>273333</v>
      </c>
      <c r="Q566">
        <v>273333</v>
      </c>
      <c r="R566">
        <v>273333</v>
      </c>
      <c r="S566">
        <v>273333</v>
      </c>
      <c r="T566">
        <v>300000</v>
      </c>
      <c r="U566">
        <v>273333</v>
      </c>
      <c r="V566">
        <v>300000</v>
      </c>
      <c r="W566">
        <v>360000</v>
      </c>
      <c r="X566">
        <v>300000</v>
      </c>
      <c r="Y566">
        <v>360000</v>
      </c>
      <c r="Z566">
        <v>223000</v>
      </c>
      <c r="AA566">
        <v>205000</v>
      </c>
      <c r="AB566">
        <v>223000</v>
      </c>
      <c r="AC566">
        <v>205000</v>
      </c>
      <c r="AD566">
        <v>223000</v>
      </c>
      <c r="AE566">
        <v>205000</v>
      </c>
      <c r="AF566">
        <v>205000</v>
      </c>
      <c r="AG566">
        <v>205000</v>
      </c>
      <c r="AH566">
        <v>205000</v>
      </c>
      <c r="AI566">
        <v>205000</v>
      </c>
      <c r="AJ566">
        <v>205000</v>
      </c>
      <c r="AK566">
        <v>205000</v>
      </c>
      <c r="AL566">
        <v>205000</v>
      </c>
      <c r="AM566">
        <v>205000</v>
      </c>
      <c r="AN566">
        <v>225000</v>
      </c>
      <c r="AO566">
        <v>205000</v>
      </c>
      <c r="AP566">
        <v>225000</v>
      </c>
      <c r="AQ566">
        <v>270000</v>
      </c>
      <c r="AR566">
        <v>225000</v>
      </c>
      <c r="AS566">
        <v>270000</v>
      </c>
      <c r="AT566">
        <v>8.3000000000000007</v>
      </c>
      <c r="AU566">
        <v>8.3000000000000007</v>
      </c>
      <c r="AV566">
        <v>8.3000000000000007</v>
      </c>
      <c r="AW566">
        <v>8.3000000000000007</v>
      </c>
      <c r="AX566">
        <v>8.3000000000000007</v>
      </c>
      <c r="AY566">
        <v>8.3000000000000007</v>
      </c>
      <c r="AZ566">
        <v>8.3000000000000007</v>
      </c>
      <c r="BA566">
        <v>8.3000000000000007</v>
      </c>
      <c r="BB566">
        <v>8.3000000000000007</v>
      </c>
      <c r="BC566">
        <v>8.3000000000000007</v>
      </c>
      <c r="BD566" t="s">
        <v>2387</v>
      </c>
    </row>
    <row r="567" spans="1:56" x14ac:dyDescent="0.25">
      <c r="A567" t="s">
        <v>718</v>
      </c>
      <c r="B567" t="s">
        <v>1215</v>
      </c>
      <c r="C567" t="s">
        <v>2279</v>
      </c>
      <c r="D567" t="s">
        <v>1353</v>
      </c>
      <c r="E567">
        <v>2</v>
      </c>
      <c r="F567">
        <v>400000</v>
      </c>
      <c r="G567">
        <v>400000</v>
      </c>
      <c r="H567">
        <v>400000</v>
      </c>
      <c r="I567">
        <v>400000</v>
      </c>
      <c r="J567">
        <v>400000</v>
      </c>
      <c r="K567">
        <v>400000</v>
      </c>
      <c r="L567">
        <v>400000</v>
      </c>
      <c r="M567">
        <v>400000</v>
      </c>
      <c r="N567">
        <v>400000</v>
      </c>
      <c r="O567">
        <v>400000</v>
      </c>
      <c r="P567">
        <v>400000</v>
      </c>
      <c r="Q567">
        <v>400000</v>
      </c>
      <c r="R567">
        <v>400000</v>
      </c>
      <c r="S567">
        <v>400000</v>
      </c>
      <c r="T567">
        <v>400000</v>
      </c>
      <c r="U567">
        <v>400000</v>
      </c>
      <c r="V567">
        <v>400000</v>
      </c>
      <c r="W567">
        <v>400000</v>
      </c>
      <c r="X567">
        <v>400000</v>
      </c>
      <c r="Y567">
        <v>400000</v>
      </c>
      <c r="Z567">
        <v>300000</v>
      </c>
      <c r="AA567">
        <v>300000</v>
      </c>
      <c r="AB567">
        <v>300000</v>
      </c>
      <c r="AC567">
        <v>300000</v>
      </c>
      <c r="AD567">
        <v>300000</v>
      </c>
      <c r="AE567">
        <v>300000</v>
      </c>
      <c r="AF567">
        <v>300000</v>
      </c>
      <c r="AG567">
        <v>300000</v>
      </c>
      <c r="AH567">
        <v>300000</v>
      </c>
      <c r="AI567">
        <v>300000</v>
      </c>
      <c r="AJ567">
        <v>300000</v>
      </c>
      <c r="AK567">
        <v>300000</v>
      </c>
      <c r="AL567">
        <v>300000</v>
      </c>
      <c r="AM567">
        <v>300000</v>
      </c>
      <c r="AN567">
        <v>300000</v>
      </c>
      <c r="AO567">
        <v>300000</v>
      </c>
      <c r="AP567">
        <v>300000</v>
      </c>
      <c r="AQ567">
        <v>300000</v>
      </c>
      <c r="AR567">
        <v>300000</v>
      </c>
      <c r="AS567">
        <v>300000</v>
      </c>
      <c r="AT567">
        <v>7.3</v>
      </c>
      <c r="AU567">
        <v>7.3</v>
      </c>
      <c r="AV567">
        <v>7.3</v>
      </c>
      <c r="AW567">
        <v>7.3</v>
      </c>
      <c r="AX567">
        <v>7.3</v>
      </c>
      <c r="AY567">
        <v>7.3</v>
      </c>
      <c r="AZ567">
        <v>7.3</v>
      </c>
      <c r="BA567">
        <v>7.3</v>
      </c>
      <c r="BB567">
        <v>7.3</v>
      </c>
      <c r="BC567">
        <v>7.3</v>
      </c>
      <c r="BD567" t="s">
        <v>2402</v>
      </c>
    </row>
    <row r="568" spans="1:56" x14ac:dyDescent="0.25">
      <c r="A568" t="s">
        <v>23</v>
      </c>
      <c r="B568" t="s">
        <v>1257</v>
      </c>
      <c r="C568" t="s">
        <v>2280</v>
      </c>
      <c r="D568" t="s">
        <v>1353</v>
      </c>
      <c r="E568">
        <v>4</v>
      </c>
      <c r="F568">
        <v>1173332</v>
      </c>
      <c r="G568">
        <v>800000</v>
      </c>
      <c r="H568">
        <v>1706665</v>
      </c>
      <c r="I568">
        <v>750000</v>
      </c>
      <c r="J568">
        <v>800000</v>
      </c>
      <c r="K568">
        <v>750000</v>
      </c>
      <c r="L568">
        <v>800000</v>
      </c>
      <c r="M568">
        <v>750000</v>
      </c>
      <c r="N568">
        <v>1000000</v>
      </c>
      <c r="O568">
        <v>750000</v>
      </c>
      <c r="P568">
        <v>1546665</v>
      </c>
      <c r="Q568">
        <v>853333</v>
      </c>
      <c r="R568">
        <v>3279999</v>
      </c>
      <c r="S568">
        <v>853333</v>
      </c>
      <c r="T568">
        <v>1946665</v>
      </c>
      <c r="U568">
        <v>853333</v>
      </c>
      <c r="V568">
        <v>893333</v>
      </c>
      <c r="W568">
        <v>853333</v>
      </c>
      <c r="X568">
        <v>853333</v>
      </c>
      <c r="Y568">
        <v>853333</v>
      </c>
      <c r="Z568">
        <v>879999</v>
      </c>
      <c r="AA568">
        <v>600000</v>
      </c>
      <c r="AB568">
        <v>1279999</v>
      </c>
      <c r="AC568">
        <v>562500</v>
      </c>
      <c r="AD568">
        <v>600000</v>
      </c>
      <c r="AE568">
        <v>562500</v>
      </c>
      <c r="AF568">
        <v>600000</v>
      </c>
      <c r="AG568">
        <v>562500</v>
      </c>
      <c r="AH568">
        <v>750000</v>
      </c>
      <c r="AI568">
        <v>562500</v>
      </c>
      <c r="AJ568">
        <v>1159999</v>
      </c>
      <c r="AK568">
        <v>640000</v>
      </c>
      <c r="AL568">
        <v>2459999</v>
      </c>
      <c r="AM568">
        <v>640000</v>
      </c>
      <c r="AN568">
        <v>1459999</v>
      </c>
      <c r="AO568">
        <v>640000</v>
      </c>
      <c r="AP568">
        <v>670000</v>
      </c>
      <c r="AQ568">
        <v>640000</v>
      </c>
      <c r="AR568">
        <v>640000</v>
      </c>
      <c r="AS568">
        <v>640000</v>
      </c>
      <c r="AT568">
        <v>8.8000000000000007</v>
      </c>
      <c r="AU568">
        <v>8.8000000000000007</v>
      </c>
      <c r="AV568">
        <v>8.8000000000000007</v>
      </c>
      <c r="AW568">
        <v>8.8000000000000007</v>
      </c>
      <c r="AX568">
        <v>8.8000000000000007</v>
      </c>
      <c r="AY568">
        <v>8.8000000000000007</v>
      </c>
      <c r="AZ568">
        <v>8.8000000000000007</v>
      </c>
      <c r="BA568">
        <v>8.8000000000000007</v>
      </c>
      <c r="BB568">
        <v>8.8000000000000007</v>
      </c>
      <c r="BC568">
        <v>8.8000000000000007</v>
      </c>
      <c r="BD568" t="s">
        <v>2403</v>
      </c>
    </row>
    <row r="569" spans="1:56" x14ac:dyDescent="0.25">
      <c r="A569" t="s">
        <v>64</v>
      </c>
      <c r="B569" t="s">
        <v>1217</v>
      </c>
      <c r="C569" t="s">
        <v>2290</v>
      </c>
      <c r="D569" t="s">
        <v>1353</v>
      </c>
      <c r="E569">
        <v>4</v>
      </c>
      <c r="F569">
        <v>518130</v>
      </c>
      <c r="G569">
        <v>518130</v>
      </c>
      <c r="H569">
        <v>700000</v>
      </c>
      <c r="I569">
        <v>700000</v>
      </c>
      <c r="J569">
        <v>600000</v>
      </c>
      <c r="K569">
        <v>600000</v>
      </c>
      <c r="L569">
        <v>600000</v>
      </c>
      <c r="M569">
        <v>600000</v>
      </c>
      <c r="N569">
        <v>600000</v>
      </c>
      <c r="O569">
        <v>517003</v>
      </c>
      <c r="P569">
        <v>600000</v>
      </c>
      <c r="Q569">
        <v>519883</v>
      </c>
      <c r="R569">
        <v>600000</v>
      </c>
      <c r="S569">
        <v>519883</v>
      </c>
      <c r="T569">
        <v>600000</v>
      </c>
      <c r="U569">
        <v>600000</v>
      </c>
      <c r="V569">
        <v>700000</v>
      </c>
      <c r="W569">
        <v>700000</v>
      </c>
      <c r="X569">
        <v>600000</v>
      </c>
      <c r="Y569">
        <v>600000</v>
      </c>
      <c r="Z569">
        <v>388598</v>
      </c>
      <c r="AA569">
        <v>388598</v>
      </c>
      <c r="AB569">
        <v>630000</v>
      </c>
      <c r="AC569">
        <v>630000</v>
      </c>
      <c r="AD569">
        <v>510000</v>
      </c>
      <c r="AE569">
        <v>510000</v>
      </c>
      <c r="AF569">
        <v>510000</v>
      </c>
      <c r="AG569">
        <v>510000</v>
      </c>
      <c r="AH569">
        <v>540000</v>
      </c>
      <c r="AI569">
        <v>387752</v>
      </c>
      <c r="AJ569">
        <v>540000</v>
      </c>
      <c r="AK569">
        <v>389912</v>
      </c>
      <c r="AL569">
        <v>540000</v>
      </c>
      <c r="AM569">
        <v>389912</v>
      </c>
      <c r="AN569">
        <v>510000</v>
      </c>
      <c r="AO569">
        <v>510000</v>
      </c>
      <c r="AP569">
        <v>630000</v>
      </c>
      <c r="AQ569">
        <v>630000</v>
      </c>
      <c r="AR569">
        <v>510000</v>
      </c>
      <c r="AS569">
        <v>510000</v>
      </c>
      <c r="AT569">
        <v>8.4</v>
      </c>
      <c r="AU569">
        <v>8.4</v>
      </c>
      <c r="AV569">
        <v>8.4</v>
      </c>
      <c r="AW569">
        <v>8.4</v>
      </c>
      <c r="AX569">
        <v>8.4</v>
      </c>
      <c r="AY569">
        <v>8.4</v>
      </c>
      <c r="AZ569">
        <v>8.4</v>
      </c>
      <c r="BA569">
        <v>8.4</v>
      </c>
      <c r="BB569">
        <v>8.4</v>
      </c>
      <c r="BC569">
        <v>8.4</v>
      </c>
      <c r="BD569" t="s">
        <v>2403</v>
      </c>
    </row>
    <row r="570" spans="1:56" x14ac:dyDescent="0.25">
      <c r="A570" t="s">
        <v>231</v>
      </c>
      <c r="B570" t="s">
        <v>1247</v>
      </c>
      <c r="C570" t="s">
        <v>2301</v>
      </c>
      <c r="D570" t="s">
        <v>1353</v>
      </c>
      <c r="E570">
        <v>2</v>
      </c>
      <c r="F570">
        <v>530000</v>
      </c>
      <c r="G570">
        <v>410000</v>
      </c>
      <c r="H570">
        <v>500000</v>
      </c>
      <c r="I570">
        <v>450000</v>
      </c>
      <c r="J570">
        <v>395000</v>
      </c>
      <c r="K570">
        <v>420000</v>
      </c>
      <c r="L570">
        <v>375000</v>
      </c>
      <c r="M570">
        <v>420000</v>
      </c>
      <c r="N570">
        <v>395000</v>
      </c>
      <c r="O570">
        <v>395000</v>
      </c>
      <c r="P570">
        <v>395000</v>
      </c>
      <c r="Q570">
        <v>395000</v>
      </c>
      <c r="R570">
        <v>530000</v>
      </c>
      <c r="S570">
        <v>395000</v>
      </c>
      <c r="T570">
        <v>600000</v>
      </c>
      <c r="U570">
        <v>410000</v>
      </c>
      <c r="V570">
        <v>500000</v>
      </c>
      <c r="W570">
        <v>500000</v>
      </c>
      <c r="X570">
        <v>420000</v>
      </c>
      <c r="Y570">
        <v>530000</v>
      </c>
      <c r="Z570">
        <v>265000</v>
      </c>
      <c r="AA570">
        <v>205000</v>
      </c>
      <c r="AB570">
        <v>250000</v>
      </c>
      <c r="AC570">
        <v>225000</v>
      </c>
      <c r="AD570">
        <v>197500</v>
      </c>
      <c r="AE570">
        <v>210000</v>
      </c>
      <c r="AF570">
        <v>187500</v>
      </c>
      <c r="AG570">
        <v>210000</v>
      </c>
      <c r="AH570">
        <v>197500</v>
      </c>
      <c r="AI570">
        <v>197500</v>
      </c>
      <c r="AJ570">
        <v>197500</v>
      </c>
      <c r="AK570">
        <v>197500</v>
      </c>
      <c r="AL570">
        <v>265000</v>
      </c>
      <c r="AM570">
        <v>197500</v>
      </c>
      <c r="AN570">
        <v>300000</v>
      </c>
      <c r="AO570">
        <v>205000</v>
      </c>
      <c r="AP570">
        <v>250000</v>
      </c>
      <c r="AQ570">
        <v>250000</v>
      </c>
      <c r="AR570">
        <v>210000</v>
      </c>
      <c r="AS570">
        <v>265000</v>
      </c>
      <c r="AT570">
        <v>8.3000000000000007</v>
      </c>
      <c r="AU570">
        <v>8.3000000000000007</v>
      </c>
      <c r="AV570">
        <v>8.3000000000000007</v>
      </c>
      <c r="AW570">
        <v>8.3000000000000007</v>
      </c>
      <c r="AX570">
        <v>8.3000000000000007</v>
      </c>
      <c r="AY570">
        <v>8.3000000000000007</v>
      </c>
      <c r="AZ570">
        <v>8.3000000000000007</v>
      </c>
      <c r="BA570">
        <v>8.3000000000000007</v>
      </c>
      <c r="BB570">
        <v>8.3000000000000007</v>
      </c>
      <c r="BC570">
        <v>8.3000000000000007</v>
      </c>
      <c r="BD570" t="s">
        <v>2388</v>
      </c>
    </row>
    <row r="571" spans="1:56" x14ac:dyDescent="0.25">
      <c r="A571" t="s">
        <v>532</v>
      </c>
      <c r="B571" t="s">
        <v>1173</v>
      </c>
      <c r="C571" t="s">
        <v>2310</v>
      </c>
      <c r="D571" t="s">
        <v>1353</v>
      </c>
      <c r="E571">
        <v>0</v>
      </c>
      <c r="F571">
        <v>233333</v>
      </c>
      <c r="G571">
        <v>233333</v>
      </c>
      <c r="H571">
        <v>233333</v>
      </c>
      <c r="I571">
        <v>233333</v>
      </c>
      <c r="J571">
        <v>233333</v>
      </c>
      <c r="K571">
        <v>233333</v>
      </c>
      <c r="L571">
        <v>233333</v>
      </c>
      <c r="M571">
        <v>233333</v>
      </c>
      <c r="N571">
        <v>233333</v>
      </c>
      <c r="O571">
        <v>233333</v>
      </c>
      <c r="P571">
        <v>233333</v>
      </c>
      <c r="Q571">
        <v>233333</v>
      </c>
      <c r="R571">
        <v>233333</v>
      </c>
      <c r="S571">
        <v>233333</v>
      </c>
      <c r="T571">
        <v>233333</v>
      </c>
      <c r="U571">
        <v>233333</v>
      </c>
      <c r="V571">
        <v>233333</v>
      </c>
      <c r="W571">
        <v>233333</v>
      </c>
      <c r="X571">
        <v>233333</v>
      </c>
      <c r="Y571">
        <v>233333</v>
      </c>
      <c r="Z571">
        <v>175000</v>
      </c>
      <c r="AA571">
        <v>175000</v>
      </c>
      <c r="AB571">
        <v>175000</v>
      </c>
      <c r="AC571">
        <v>175000</v>
      </c>
      <c r="AD571">
        <v>175000</v>
      </c>
      <c r="AE571">
        <v>175000</v>
      </c>
      <c r="AF571">
        <v>175000</v>
      </c>
      <c r="AG571">
        <v>175000</v>
      </c>
      <c r="AH571">
        <v>175000</v>
      </c>
      <c r="AI571">
        <v>175000</v>
      </c>
      <c r="AJ571">
        <v>175000</v>
      </c>
      <c r="AK571">
        <v>175000</v>
      </c>
      <c r="AL571">
        <v>175000</v>
      </c>
      <c r="AM571">
        <v>175000</v>
      </c>
      <c r="AN571">
        <v>175000</v>
      </c>
      <c r="AO571">
        <v>175000</v>
      </c>
      <c r="AP571">
        <v>175000</v>
      </c>
      <c r="AQ571">
        <v>175000</v>
      </c>
      <c r="AR571">
        <v>175000</v>
      </c>
      <c r="AS571">
        <v>175000</v>
      </c>
      <c r="AT571">
        <v>8.1</v>
      </c>
      <c r="AU571">
        <v>8.1</v>
      </c>
      <c r="AV571">
        <v>8.1</v>
      </c>
      <c r="AW571">
        <v>8.1</v>
      </c>
      <c r="AX571">
        <v>8.1</v>
      </c>
      <c r="AY571">
        <v>8.1</v>
      </c>
      <c r="AZ571">
        <v>8.1</v>
      </c>
      <c r="BA571">
        <v>8.1</v>
      </c>
      <c r="BB571">
        <v>8.1</v>
      </c>
      <c r="BC571">
        <v>8.1</v>
      </c>
      <c r="BD571" t="s">
        <v>2394</v>
      </c>
    </row>
    <row r="572" spans="1:56" x14ac:dyDescent="0.25">
      <c r="A572" t="s">
        <v>249</v>
      </c>
      <c r="B572" t="s">
        <v>1220</v>
      </c>
      <c r="C572" t="s">
        <v>2311</v>
      </c>
      <c r="D572" t="s">
        <v>1353</v>
      </c>
      <c r="E572">
        <v>2</v>
      </c>
      <c r="F572">
        <v>270000</v>
      </c>
      <c r="G572">
        <v>270000</v>
      </c>
      <c r="H572">
        <v>270000</v>
      </c>
      <c r="I572">
        <v>270000</v>
      </c>
      <c r="J572">
        <v>257000</v>
      </c>
      <c r="K572">
        <v>257000</v>
      </c>
      <c r="L572">
        <v>257000</v>
      </c>
      <c r="M572">
        <v>257000</v>
      </c>
      <c r="N572">
        <v>257000</v>
      </c>
      <c r="O572">
        <v>257000</v>
      </c>
      <c r="P572">
        <v>257000</v>
      </c>
      <c r="Q572">
        <v>257000</v>
      </c>
      <c r="R572">
        <v>257000</v>
      </c>
      <c r="S572">
        <v>257000</v>
      </c>
      <c r="T572">
        <v>270000</v>
      </c>
      <c r="U572">
        <v>276000</v>
      </c>
      <c r="V572">
        <v>276000</v>
      </c>
      <c r="W572">
        <v>276000</v>
      </c>
      <c r="X572">
        <v>257000</v>
      </c>
      <c r="Y572">
        <v>257000</v>
      </c>
      <c r="Z572">
        <v>211302</v>
      </c>
      <c r="AA572">
        <v>211302</v>
      </c>
      <c r="AB572">
        <v>211302</v>
      </c>
      <c r="AC572">
        <v>211302</v>
      </c>
      <c r="AD572">
        <v>201128</v>
      </c>
      <c r="AE572">
        <v>201128</v>
      </c>
      <c r="AF572">
        <v>201128</v>
      </c>
      <c r="AG572">
        <v>201128</v>
      </c>
      <c r="AH572">
        <v>201128</v>
      </c>
      <c r="AI572">
        <v>201128</v>
      </c>
      <c r="AJ572">
        <v>201128</v>
      </c>
      <c r="AK572">
        <v>201128</v>
      </c>
      <c r="AL572">
        <v>201128</v>
      </c>
      <c r="AM572">
        <v>201128</v>
      </c>
      <c r="AN572">
        <v>211302</v>
      </c>
      <c r="AO572">
        <v>215998</v>
      </c>
      <c r="AP572">
        <v>215998</v>
      </c>
      <c r="AQ572">
        <v>215998</v>
      </c>
      <c r="AR572">
        <v>201128</v>
      </c>
      <c r="AS572">
        <v>201128</v>
      </c>
      <c r="AT572">
        <v>7.9</v>
      </c>
      <c r="AU572">
        <v>7.8</v>
      </c>
      <c r="AV572">
        <v>7.9</v>
      </c>
      <c r="AW572">
        <v>7.9</v>
      </c>
      <c r="AX572">
        <v>7.9</v>
      </c>
      <c r="AY572">
        <v>7.9</v>
      </c>
      <c r="AZ572">
        <v>7.9</v>
      </c>
      <c r="BA572">
        <v>7.9</v>
      </c>
      <c r="BB572">
        <v>7.9</v>
      </c>
      <c r="BC572">
        <v>7.9</v>
      </c>
      <c r="BD572" t="s">
        <v>2410</v>
      </c>
    </row>
    <row r="573" spans="1:56" x14ac:dyDescent="0.25">
      <c r="A573" t="s">
        <v>845</v>
      </c>
      <c r="B573" t="s">
        <v>1286</v>
      </c>
      <c r="C573" t="s">
        <v>2315</v>
      </c>
      <c r="D573" t="s">
        <v>1353</v>
      </c>
      <c r="E573">
        <v>0</v>
      </c>
      <c r="F573">
        <v>160000</v>
      </c>
      <c r="G573">
        <v>213333</v>
      </c>
      <c r="H573">
        <v>160000</v>
      </c>
      <c r="I573">
        <v>213333</v>
      </c>
      <c r="J573">
        <v>150000</v>
      </c>
      <c r="K573">
        <v>213333</v>
      </c>
      <c r="L573">
        <v>213333</v>
      </c>
      <c r="M573">
        <v>213333</v>
      </c>
      <c r="N573">
        <v>213333</v>
      </c>
      <c r="O573">
        <v>213333</v>
      </c>
      <c r="P573">
        <v>213333</v>
      </c>
      <c r="Q573">
        <v>213333</v>
      </c>
      <c r="R573">
        <v>213333</v>
      </c>
      <c r="S573">
        <v>213333</v>
      </c>
      <c r="T573">
        <v>213333</v>
      </c>
      <c r="U573">
        <v>213333</v>
      </c>
      <c r="V573">
        <v>213333</v>
      </c>
      <c r="W573">
        <v>213333</v>
      </c>
      <c r="X573">
        <v>213333</v>
      </c>
      <c r="Y573">
        <v>213333</v>
      </c>
      <c r="Z573">
        <v>158400</v>
      </c>
      <c r="AA573">
        <v>160000</v>
      </c>
      <c r="AB573">
        <v>158400</v>
      </c>
      <c r="AC573">
        <v>160000</v>
      </c>
      <c r="AD573">
        <v>148500</v>
      </c>
      <c r="AE573">
        <v>160000</v>
      </c>
      <c r="AF573">
        <v>160000</v>
      </c>
      <c r="AG573">
        <v>160000</v>
      </c>
      <c r="AH573">
        <v>160000</v>
      </c>
      <c r="AI573">
        <v>160000</v>
      </c>
      <c r="AJ573">
        <v>160000</v>
      </c>
      <c r="AK573">
        <v>160000</v>
      </c>
      <c r="AL573">
        <v>160000</v>
      </c>
      <c r="AM573">
        <v>160000</v>
      </c>
      <c r="AN573">
        <v>160000</v>
      </c>
      <c r="AO573">
        <v>160000</v>
      </c>
      <c r="AP573">
        <v>160000</v>
      </c>
      <c r="AQ573">
        <v>160000</v>
      </c>
      <c r="AR573">
        <v>160000</v>
      </c>
      <c r="AS573">
        <v>160000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 t="s">
        <v>2402</v>
      </c>
    </row>
    <row r="574" spans="1:56" x14ac:dyDescent="0.25">
      <c r="A574" t="s">
        <v>823</v>
      </c>
      <c r="B574" t="s">
        <v>1219</v>
      </c>
      <c r="C574" t="s">
        <v>2317</v>
      </c>
      <c r="D574" t="s">
        <v>1353</v>
      </c>
      <c r="E574">
        <v>0</v>
      </c>
      <c r="F574">
        <v>240000</v>
      </c>
      <c r="G574">
        <v>240000</v>
      </c>
      <c r="H574">
        <v>346667</v>
      </c>
      <c r="I574">
        <v>346667</v>
      </c>
      <c r="J574">
        <v>240000</v>
      </c>
      <c r="K574">
        <v>240000</v>
      </c>
      <c r="L574">
        <v>240000</v>
      </c>
      <c r="M574">
        <v>240000</v>
      </c>
      <c r="N574">
        <v>240000</v>
      </c>
      <c r="O574">
        <v>240000</v>
      </c>
      <c r="P574">
        <v>240000</v>
      </c>
      <c r="Q574">
        <v>240000</v>
      </c>
      <c r="R574">
        <v>240000</v>
      </c>
      <c r="S574">
        <v>240000</v>
      </c>
      <c r="T574">
        <v>240000</v>
      </c>
      <c r="U574">
        <v>240000</v>
      </c>
      <c r="V574">
        <v>346667</v>
      </c>
      <c r="W574">
        <v>346667</v>
      </c>
      <c r="X574">
        <v>240000</v>
      </c>
      <c r="Y574">
        <v>240000</v>
      </c>
      <c r="Z574">
        <v>180000</v>
      </c>
      <c r="AA574">
        <v>180000</v>
      </c>
      <c r="AB574">
        <v>260000</v>
      </c>
      <c r="AC574">
        <v>260000</v>
      </c>
      <c r="AD574">
        <v>180000</v>
      </c>
      <c r="AE574">
        <v>180000</v>
      </c>
      <c r="AF574">
        <v>180000</v>
      </c>
      <c r="AG574">
        <v>180000</v>
      </c>
      <c r="AH574">
        <v>180000</v>
      </c>
      <c r="AI574">
        <v>180000</v>
      </c>
      <c r="AJ574">
        <v>180000</v>
      </c>
      <c r="AK574">
        <v>180000</v>
      </c>
      <c r="AL574">
        <v>180000</v>
      </c>
      <c r="AM574">
        <v>180000</v>
      </c>
      <c r="AN574">
        <v>180000</v>
      </c>
      <c r="AO574">
        <v>180000</v>
      </c>
      <c r="AP574">
        <v>260000</v>
      </c>
      <c r="AQ574">
        <v>260000</v>
      </c>
      <c r="AR574">
        <v>180000</v>
      </c>
      <c r="AS574">
        <v>180000</v>
      </c>
      <c r="AT574">
        <v>8.3000000000000007</v>
      </c>
      <c r="AU574">
        <v>8.3000000000000007</v>
      </c>
      <c r="AV574">
        <v>8.3000000000000007</v>
      </c>
      <c r="AW574">
        <v>8.3000000000000007</v>
      </c>
      <c r="AX574">
        <v>8.1999999999999993</v>
      </c>
      <c r="AY574">
        <v>8.1999999999999993</v>
      </c>
      <c r="AZ574">
        <v>8.1999999999999993</v>
      </c>
      <c r="BA574">
        <v>8.1999999999999993</v>
      </c>
      <c r="BB574">
        <v>8.1999999999999993</v>
      </c>
      <c r="BC574">
        <v>8.1999999999999993</v>
      </c>
      <c r="BD574" t="s">
        <v>2394</v>
      </c>
    </row>
    <row r="575" spans="1:56" x14ac:dyDescent="0.25">
      <c r="A575" t="s">
        <v>491</v>
      </c>
      <c r="B575" t="s">
        <v>1349</v>
      </c>
      <c r="C575" t="s">
        <v>2318</v>
      </c>
      <c r="D575" t="s">
        <v>1353</v>
      </c>
      <c r="E575">
        <v>0</v>
      </c>
      <c r="F575">
        <v>553333</v>
      </c>
      <c r="G575">
        <v>553333</v>
      </c>
      <c r="H575">
        <v>553333</v>
      </c>
      <c r="I575">
        <v>553333</v>
      </c>
      <c r="J575">
        <v>553333</v>
      </c>
      <c r="K575">
        <v>553333</v>
      </c>
      <c r="L575">
        <v>553333</v>
      </c>
      <c r="M575">
        <v>553333</v>
      </c>
      <c r="N575">
        <v>553333</v>
      </c>
      <c r="O575">
        <v>553333</v>
      </c>
      <c r="P575">
        <v>553333</v>
      </c>
      <c r="Q575">
        <v>553333</v>
      </c>
      <c r="R575">
        <v>553333</v>
      </c>
      <c r="S575">
        <v>553333</v>
      </c>
      <c r="T575">
        <v>553333</v>
      </c>
      <c r="U575">
        <v>553333</v>
      </c>
      <c r="V575">
        <v>553333</v>
      </c>
      <c r="W575">
        <v>553333</v>
      </c>
      <c r="X575">
        <v>553333</v>
      </c>
      <c r="Y575">
        <v>553333</v>
      </c>
      <c r="Z575">
        <v>415000</v>
      </c>
      <c r="AA575">
        <v>415000</v>
      </c>
      <c r="AB575">
        <v>415000</v>
      </c>
      <c r="AC575">
        <v>415000</v>
      </c>
      <c r="AD575">
        <v>415000</v>
      </c>
      <c r="AE575">
        <v>415000</v>
      </c>
      <c r="AF575">
        <v>415000</v>
      </c>
      <c r="AG575">
        <v>415000</v>
      </c>
      <c r="AH575">
        <v>415000</v>
      </c>
      <c r="AI575">
        <v>415000</v>
      </c>
      <c r="AJ575">
        <v>415000</v>
      </c>
      <c r="AK575">
        <v>415000</v>
      </c>
      <c r="AL575">
        <v>415000</v>
      </c>
      <c r="AM575">
        <v>415000</v>
      </c>
      <c r="AN575">
        <v>415000</v>
      </c>
      <c r="AO575">
        <v>415000</v>
      </c>
      <c r="AP575">
        <v>415000</v>
      </c>
      <c r="AQ575">
        <v>415000</v>
      </c>
      <c r="AR575">
        <v>415000</v>
      </c>
      <c r="AS575">
        <v>415000</v>
      </c>
      <c r="AT575">
        <v>7.1</v>
      </c>
      <c r="AU575">
        <v>7</v>
      </c>
      <c r="AV575">
        <v>7</v>
      </c>
      <c r="AW575">
        <v>7</v>
      </c>
      <c r="AX575">
        <v>7</v>
      </c>
      <c r="AY575">
        <v>7</v>
      </c>
      <c r="AZ575">
        <v>7</v>
      </c>
      <c r="BA575">
        <v>7</v>
      </c>
      <c r="BB575">
        <v>7</v>
      </c>
      <c r="BC575">
        <v>6.9</v>
      </c>
      <c r="BD575" t="s">
        <v>2400</v>
      </c>
    </row>
    <row r="576" spans="1:56" x14ac:dyDescent="0.25">
      <c r="A576" t="s">
        <v>771</v>
      </c>
      <c r="B576" t="s">
        <v>1203</v>
      </c>
      <c r="C576" t="s">
        <v>2324</v>
      </c>
      <c r="D576" t="s">
        <v>1353</v>
      </c>
      <c r="E576">
        <v>2</v>
      </c>
      <c r="F576">
        <v>220000</v>
      </c>
      <c r="G576">
        <v>220000</v>
      </c>
      <c r="H576">
        <v>220000</v>
      </c>
      <c r="I576">
        <v>220000</v>
      </c>
      <c r="J576">
        <v>220000</v>
      </c>
      <c r="K576">
        <v>220000</v>
      </c>
      <c r="L576">
        <v>220000</v>
      </c>
      <c r="M576">
        <v>220000</v>
      </c>
      <c r="N576">
        <v>220000</v>
      </c>
      <c r="O576">
        <v>220000</v>
      </c>
      <c r="P576">
        <v>220000</v>
      </c>
      <c r="Q576">
        <v>220000</v>
      </c>
      <c r="R576">
        <v>220000</v>
      </c>
      <c r="S576">
        <v>220000</v>
      </c>
      <c r="T576">
        <v>220000</v>
      </c>
      <c r="U576">
        <v>220000</v>
      </c>
      <c r="V576">
        <v>220000</v>
      </c>
      <c r="W576">
        <v>220000</v>
      </c>
      <c r="X576">
        <v>220000</v>
      </c>
      <c r="Y576">
        <v>220000</v>
      </c>
      <c r="Z576">
        <v>165000</v>
      </c>
      <c r="AA576">
        <v>165000</v>
      </c>
      <c r="AB576">
        <v>165000</v>
      </c>
      <c r="AC576">
        <v>165000</v>
      </c>
      <c r="AD576">
        <v>165000</v>
      </c>
      <c r="AE576">
        <v>165000</v>
      </c>
      <c r="AF576">
        <v>165000</v>
      </c>
      <c r="AG576">
        <v>165000</v>
      </c>
      <c r="AH576">
        <v>165000</v>
      </c>
      <c r="AI576">
        <v>165000</v>
      </c>
      <c r="AJ576">
        <v>165000</v>
      </c>
      <c r="AK576">
        <v>165000</v>
      </c>
      <c r="AL576">
        <v>165000</v>
      </c>
      <c r="AM576">
        <v>165000</v>
      </c>
      <c r="AN576">
        <v>165000</v>
      </c>
      <c r="AO576">
        <v>165000</v>
      </c>
      <c r="AP576">
        <v>165000</v>
      </c>
      <c r="AQ576">
        <v>165000</v>
      </c>
      <c r="AR576">
        <v>165000</v>
      </c>
      <c r="AS576">
        <v>165000</v>
      </c>
      <c r="AT576">
        <v>7.6</v>
      </c>
      <c r="AU576">
        <v>7.6</v>
      </c>
      <c r="AV576">
        <v>7.6</v>
      </c>
      <c r="AW576">
        <v>7.6</v>
      </c>
      <c r="AX576">
        <v>7.6</v>
      </c>
      <c r="AY576">
        <v>7.6</v>
      </c>
      <c r="AZ576">
        <v>7.6</v>
      </c>
      <c r="BA576">
        <v>7.6</v>
      </c>
      <c r="BB576">
        <v>7.6</v>
      </c>
      <c r="BC576">
        <v>7.6</v>
      </c>
      <c r="BD576" t="s">
        <v>2387</v>
      </c>
    </row>
    <row r="577" spans="1:56" x14ac:dyDescent="0.25">
      <c r="A577" t="s">
        <v>139</v>
      </c>
      <c r="B577" t="s">
        <v>1211</v>
      </c>
      <c r="C577" t="s">
        <v>2331</v>
      </c>
      <c r="D577" t="s">
        <v>1353</v>
      </c>
      <c r="E577">
        <v>2</v>
      </c>
      <c r="F577">
        <v>373333</v>
      </c>
      <c r="G577">
        <v>466667</v>
      </c>
      <c r="H577">
        <v>466667</v>
      </c>
      <c r="I577">
        <v>366667</v>
      </c>
      <c r="J577">
        <v>366667</v>
      </c>
      <c r="K577">
        <v>366667</v>
      </c>
      <c r="L577">
        <v>380000</v>
      </c>
      <c r="M577">
        <v>366667</v>
      </c>
      <c r="N577">
        <v>360000</v>
      </c>
      <c r="O577">
        <v>366667</v>
      </c>
      <c r="P577">
        <v>373333</v>
      </c>
      <c r="Q577">
        <v>366667</v>
      </c>
      <c r="R577">
        <v>380000</v>
      </c>
      <c r="S577">
        <v>366667</v>
      </c>
      <c r="T577">
        <v>466667</v>
      </c>
      <c r="U577">
        <v>366667</v>
      </c>
      <c r="V577">
        <v>366667</v>
      </c>
      <c r="W577">
        <v>366667</v>
      </c>
      <c r="X577">
        <v>366667</v>
      </c>
      <c r="Y577">
        <v>366667</v>
      </c>
      <c r="Z577">
        <v>280000</v>
      </c>
      <c r="AA577">
        <v>350000</v>
      </c>
      <c r="AB577">
        <v>350000</v>
      </c>
      <c r="AC577">
        <v>275000</v>
      </c>
      <c r="AD577">
        <v>275000</v>
      </c>
      <c r="AE577">
        <v>275000</v>
      </c>
      <c r="AF577">
        <v>285000</v>
      </c>
      <c r="AG577">
        <v>275000</v>
      </c>
      <c r="AH577">
        <v>270000</v>
      </c>
      <c r="AI577">
        <v>275000</v>
      </c>
      <c r="AJ577">
        <v>280000</v>
      </c>
      <c r="AK577">
        <v>275000</v>
      </c>
      <c r="AL577">
        <v>285000</v>
      </c>
      <c r="AM577">
        <v>275000</v>
      </c>
      <c r="AN577">
        <v>350000</v>
      </c>
      <c r="AO577">
        <v>275000</v>
      </c>
      <c r="AP577">
        <v>275000</v>
      </c>
      <c r="AQ577">
        <v>275000</v>
      </c>
      <c r="AR577">
        <v>275000</v>
      </c>
      <c r="AS577">
        <v>275000</v>
      </c>
      <c r="AT577">
        <v>8.4</v>
      </c>
      <c r="AU577">
        <v>8.4</v>
      </c>
      <c r="AV577">
        <v>8.4</v>
      </c>
      <c r="AW577">
        <v>8.4</v>
      </c>
      <c r="AX577">
        <v>8.4</v>
      </c>
      <c r="AY577">
        <v>8.4</v>
      </c>
      <c r="AZ577">
        <v>8.4</v>
      </c>
      <c r="BA577">
        <v>8.4</v>
      </c>
      <c r="BB577">
        <v>8.4</v>
      </c>
      <c r="BC577">
        <v>8.4</v>
      </c>
      <c r="BD577" t="s">
        <v>2419</v>
      </c>
    </row>
    <row r="578" spans="1:56" x14ac:dyDescent="0.25">
      <c r="A578" t="s">
        <v>363</v>
      </c>
      <c r="B578" t="s">
        <v>1311</v>
      </c>
      <c r="C578" t="s">
        <v>2332</v>
      </c>
      <c r="D578" t="s">
        <v>1353</v>
      </c>
      <c r="E578">
        <v>0</v>
      </c>
      <c r="F578">
        <v>225184</v>
      </c>
      <c r="G578">
        <v>168888</v>
      </c>
      <c r="H578">
        <v>225184</v>
      </c>
      <c r="I578">
        <v>168888</v>
      </c>
      <c r="J578">
        <v>225184</v>
      </c>
      <c r="K578">
        <v>168888</v>
      </c>
      <c r="L578">
        <v>225184</v>
      </c>
      <c r="M578">
        <v>168888</v>
      </c>
      <c r="N578">
        <v>225184</v>
      </c>
      <c r="O578">
        <v>168888</v>
      </c>
      <c r="P578">
        <v>168888</v>
      </c>
      <c r="Q578">
        <v>168888</v>
      </c>
      <c r="R578">
        <v>225184</v>
      </c>
      <c r="S578">
        <v>168888</v>
      </c>
      <c r="T578">
        <v>225184</v>
      </c>
      <c r="U578">
        <v>168888</v>
      </c>
      <c r="V578">
        <v>225184</v>
      </c>
      <c r="W578">
        <v>168888</v>
      </c>
      <c r="X578">
        <v>225184</v>
      </c>
      <c r="Y578">
        <v>168888</v>
      </c>
      <c r="Z578">
        <v>168888</v>
      </c>
      <c r="AA578">
        <v>143555</v>
      </c>
      <c r="AB578">
        <v>168888</v>
      </c>
      <c r="AC578">
        <v>143555</v>
      </c>
      <c r="AD578">
        <v>168888</v>
      </c>
      <c r="AE578">
        <v>143555</v>
      </c>
      <c r="AF578">
        <v>168888</v>
      </c>
      <c r="AG578">
        <v>143555</v>
      </c>
      <c r="AH578">
        <v>168888</v>
      </c>
      <c r="AI578">
        <v>143555</v>
      </c>
      <c r="AJ578">
        <v>143555</v>
      </c>
      <c r="AK578">
        <v>143555</v>
      </c>
      <c r="AL578">
        <v>168888</v>
      </c>
      <c r="AM578">
        <v>143555</v>
      </c>
      <c r="AN578">
        <v>168888</v>
      </c>
      <c r="AO578">
        <v>143555</v>
      </c>
      <c r="AP578">
        <v>168888</v>
      </c>
      <c r="AQ578">
        <v>143555</v>
      </c>
      <c r="AR578">
        <v>168888</v>
      </c>
      <c r="AS578">
        <v>143555</v>
      </c>
      <c r="AT578">
        <v>7.1</v>
      </c>
      <c r="AU578">
        <v>7.1</v>
      </c>
      <c r="AV578">
        <v>7.1</v>
      </c>
      <c r="AW578">
        <v>7.1</v>
      </c>
      <c r="AX578">
        <v>7.1</v>
      </c>
      <c r="AY578">
        <v>7.1</v>
      </c>
      <c r="AZ578">
        <v>7.1</v>
      </c>
      <c r="BA578">
        <v>7.1</v>
      </c>
      <c r="BB578">
        <v>7.1</v>
      </c>
      <c r="BC578">
        <v>7.1</v>
      </c>
      <c r="BD578" t="s">
        <v>2402</v>
      </c>
    </row>
    <row r="579" spans="1:56" x14ac:dyDescent="0.25">
      <c r="A579" t="s">
        <v>20</v>
      </c>
      <c r="B579" t="s">
        <v>1204</v>
      </c>
      <c r="C579" t="s">
        <v>2343</v>
      </c>
      <c r="D579" t="s">
        <v>1353</v>
      </c>
      <c r="E579">
        <v>0</v>
      </c>
      <c r="F579">
        <v>513333</v>
      </c>
      <c r="G579">
        <v>513333</v>
      </c>
      <c r="H579">
        <v>513333</v>
      </c>
      <c r="I579">
        <v>513333</v>
      </c>
      <c r="J579">
        <v>513333</v>
      </c>
      <c r="K579">
        <v>513333</v>
      </c>
      <c r="L579">
        <v>513333</v>
      </c>
      <c r="M579">
        <v>513333</v>
      </c>
      <c r="N579">
        <v>513333</v>
      </c>
      <c r="O579">
        <v>513333</v>
      </c>
      <c r="P579">
        <v>513333</v>
      </c>
      <c r="Q579">
        <v>513333</v>
      </c>
      <c r="R579">
        <v>513333</v>
      </c>
      <c r="S579">
        <v>513333</v>
      </c>
      <c r="T579">
        <v>513333</v>
      </c>
      <c r="U579">
        <v>513333</v>
      </c>
      <c r="V579">
        <v>513333</v>
      </c>
      <c r="W579">
        <v>513333</v>
      </c>
      <c r="X579">
        <v>513333</v>
      </c>
      <c r="Y579">
        <v>513333</v>
      </c>
      <c r="Z579">
        <v>385000</v>
      </c>
      <c r="AA579">
        <v>385000</v>
      </c>
      <c r="AB579">
        <v>385000</v>
      </c>
      <c r="AC579">
        <v>385000</v>
      </c>
      <c r="AD579">
        <v>385000</v>
      </c>
      <c r="AE579">
        <v>385000</v>
      </c>
      <c r="AF579">
        <v>385000</v>
      </c>
      <c r="AG579">
        <v>385000</v>
      </c>
      <c r="AH579">
        <v>385000</v>
      </c>
      <c r="AI579">
        <v>385000</v>
      </c>
      <c r="AJ579">
        <v>385000</v>
      </c>
      <c r="AK579">
        <v>385000</v>
      </c>
      <c r="AL579">
        <v>385000</v>
      </c>
      <c r="AM579">
        <v>385000</v>
      </c>
      <c r="AN579">
        <v>385000</v>
      </c>
      <c r="AO579">
        <v>385000</v>
      </c>
      <c r="AP579">
        <v>385000</v>
      </c>
      <c r="AQ579">
        <v>385000</v>
      </c>
      <c r="AR579">
        <v>385000</v>
      </c>
      <c r="AS579">
        <v>385000</v>
      </c>
      <c r="AT579">
        <v>7.5</v>
      </c>
      <c r="AU579">
        <v>7.5</v>
      </c>
      <c r="AV579">
        <v>7.5</v>
      </c>
      <c r="AW579">
        <v>7.5</v>
      </c>
      <c r="AX579">
        <v>7.5</v>
      </c>
      <c r="AY579">
        <v>7.5</v>
      </c>
      <c r="AZ579">
        <v>7.5</v>
      </c>
      <c r="BA579">
        <v>7.5</v>
      </c>
      <c r="BB579">
        <v>7.5</v>
      </c>
      <c r="BC579">
        <v>7.5</v>
      </c>
      <c r="BD579" t="s">
        <v>2390</v>
      </c>
    </row>
    <row r="580" spans="1:56" x14ac:dyDescent="0.25">
      <c r="A580" t="s">
        <v>244</v>
      </c>
      <c r="B580" t="s">
        <v>1205</v>
      </c>
      <c r="C580" t="s">
        <v>2355</v>
      </c>
      <c r="D580" t="s">
        <v>1353</v>
      </c>
      <c r="E580">
        <v>2</v>
      </c>
      <c r="F580">
        <v>414532</v>
      </c>
      <c r="G580">
        <v>347865</v>
      </c>
      <c r="H580">
        <v>587865</v>
      </c>
      <c r="I580">
        <v>374532</v>
      </c>
      <c r="J580">
        <v>347865</v>
      </c>
      <c r="K580">
        <v>347865</v>
      </c>
      <c r="L580">
        <v>347865</v>
      </c>
      <c r="M580">
        <v>347865</v>
      </c>
      <c r="N580">
        <v>401199</v>
      </c>
      <c r="O580">
        <v>347865</v>
      </c>
      <c r="P580">
        <v>481199</v>
      </c>
      <c r="Q580">
        <v>347865</v>
      </c>
      <c r="R580">
        <v>467865</v>
      </c>
      <c r="S580">
        <v>347865</v>
      </c>
      <c r="T580">
        <v>481199</v>
      </c>
      <c r="U580">
        <v>347865</v>
      </c>
      <c r="V580">
        <v>481199</v>
      </c>
      <c r="W580">
        <v>481199</v>
      </c>
      <c r="X580">
        <v>321199</v>
      </c>
      <c r="Y580">
        <v>347865</v>
      </c>
      <c r="Z580">
        <v>310899</v>
      </c>
      <c r="AA580">
        <v>260899</v>
      </c>
      <c r="AB580">
        <v>440899</v>
      </c>
      <c r="AC580">
        <v>280899</v>
      </c>
      <c r="AD580">
        <v>260899</v>
      </c>
      <c r="AE580">
        <v>260899</v>
      </c>
      <c r="AF580">
        <v>260899</v>
      </c>
      <c r="AG580">
        <v>260899</v>
      </c>
      <c r="AH580">
        <v>300899</v>
      </c>
      <c r="AI580">
        <v>260899</v>
      </c>
      <c r="AJ580">
        <v>360899</v>
      </c>
      <c r="AK580">
        <v>260899</v>
      </c>
      <c r="AL580">
        <v>350899</v>
      </c>
      <c r="AM580">
        <v>260899</v>
      </c>
      <c r="AN580">
        <v>360899</v>
      </c>
      <c r="AO580">
        <v>260899</v>
      </c>
      <c r="AP580">
        <v>360899</v>
      </c>
      <c r="AQ580">
        <v>360899</v>
      </c>
      <c r="AR580">
        <v>240899</v>
      </c>
      <c r="AS580">
        <v>260899</v>
      </c>
      <c r="AT580">
        <v>8.6999999999999993</v>
      </c>
      <c r="AU580">
        <v>8.6999999999999993</v>
      </c>
      <c r="AV580">
        <v>8.6999999999999993</v>
      </c>
      <c r="AW580">
        <v>8.6999999999999993</v>
      </c>
      <c r="AX580">
        <v>8.6999999999999993</v>
      </c>
      <c r="AY580">
        <v>8.6999999999999993</v>
      </c>
      <c r="AZ580">
        <v>8.6999999999999993</v>
      </c>
      <c r="BA580">
        <v>8.6999999999999993</v>
      </c>
      <c r="BB580">
        <v>8.6999999999999993</v>
      </c>
      <c r="BC580">
        <v>8.6999999999999993</v>
      </c>
      <c r="BD580" t="s">
        <v>2388</v>
      </c>
    </row>
    <row r="581" spans="1:56" x14ac:dyDescent="0.25">
      <c r="A581" t="s">
        <v>305</v>
      </c>
      <c r="B581" t="s">
        <v>1176</v>
      </c>
      <c r="C581" t="s">
        <v>2356</v>
      </c>
      <c r="D581" t="s">
        <v>1353</v>
      </c>
      <c r="E581">
        <v>0</v>
      </c>
      <c r="F581">
        <v>690000</v>
      </c>
      <c r="G581">
        <v>690000</v>
      </c>
      <c r="H581">
        <v>690000</v>
      </c>
      <c r="I581">
        <v>690000</v>
      </c>
      <c r="J581">
        <v>690000</v>
      </c>
      <c r="K581">
        <v>790000</v>
      </c>
      <c r="L581">
        <v>690000</v>
      </c>
      <c r="M581">
        <v>790000</v>
      </c>
      <c r="N581">
        <v>690000</v>
      </c>
      <c r="O581">
        <v>690000</v>
      </c>
      <c r="P581">
        <v>690000</v>
      </c>
      <c r="Q581">
        <v>690000</v>
      </c>
      <c r="R581">
        <v>690000</v>
      </c>
      <c r="S581">
        <v>690000</v>
      </c>
      <c r="T581">
        <v>690000</v>
      </c>
      <c r="U581">
        <v>690000</v>
      </c>
      <c r="V581">
        <v>690000</v>
      </c>
      <c r="W581">
        <v>690000</v>
      </c>
      <c r="X581">
        <v>690000</v>
      </c>
      <c r="Y581">
        <v>690000</v>
      </c>
      <c r="Z581">
        <v>517500</v>
      </c>
      <c r="AA581">
        <v>517500</v>
      </c>
      <c r="AB581">
        <v>517500</v>
      </c>
      <c r="AC581">
        <v>517500</v>
      </c>
      <c r="AD581">
        <v>517500</v>
      </c>
      <c r="AE581">
        <v>592500</v>
      </c>
      <c r="AF581">
        <v>517500</v>
      </c>
      <c r="AG581">
        <v>592500</v>
      </c>
      <c r="AH581">
        <v>517500</v>
      </c>
      <c r="AI581">
        <v>517500</v>
      </c>
      <c r="AJ581">
        <v>517500</v>
      </c>
      <c r="AK581">
        <v>517500</v>
      </c>
      <c r="AL581">
        <v>517500</v>
      </c>
      <c r="AM581">
        <v>517500</v>
      </c>
      <c r="AN581">
        <v>517500</v>
      </c>
      <c r="AO581">
        <v>517500</v>
      </c>
      <c r="AP581">
        <v>517500</v>
      </c>
      <c r="AQ581">
        <v>517500</v>
      </c>
      <c r="AR581">
        <v>517500</v>
      </c>
      <c r="AS581">
        <v>517500</v>
      </c>
      <c r="AT581">
        <v>8.5</v>
      </c>
      <c r="AU581">
        <v>8.5</v>
      </c>
      <c r="AV581">
        <v>8.5</v>
      </c>
      <c r="AW581">
        <v>8.5</v>
      </c>
      <c r="AX581">
        <v>8.5</v>
      </c>
      <c r="AY581">
        <v>8.5</v>
      </c>
      <c r="AZ581">
        <v>8.5</v>
      </c>
      <c r="BA581">
        <v>8.5</v>
      </c>
      <c r="BB581">
        <v>8.5</v>
      </c>
      <c r="BC581">
        <v>8.5</v>
      </c>
      <c r="BD581" t="s">
        <v>2390</v>
      </c>
    </row>
    <row r="582" spans="1:56" x14ac:dyDescent="0.25">
      <c r="A582" t="s">
        <v>92</v>
      </c>
      <c r="B582" t="s">
        <v>1185</v>
      </c>
      <c r="C582" t="s">
        <v>2366</v>
      </c>
      <c r="D582" t="s">
        <v>1353</v>
      </c>
      <c r="E582">
        <v>3</v>
      </c>
      <c r="F582">
        <v>379634</v>
      </c>
      <c r="G582">
        <v>404943</v>
      </c>
      <c r="H582">
        <v>498267</v>
      </c>
      <c r="I582">
        <v>484800</v>
      </c>
      <c r="J582">
        <v>391375</v>
      </c>
      <c r="K582">
        <v>391375</v>
      </c>
      <c r="L582">
        <v>391375</v>
      </c>
      <c r="M582">
        <v>391375</v>
      </c>
      <c r="N582">
        <v>457867</v>
      </c>
      <c r="O582">
        <v>417467</v>
      </c>
      <c r="P582">
        <v>457867</v>
      </c>
      <c r="Q582">
        <v>417467</v>
      </c>
      <c r="R582">
        <v>457867</v>
      </c>
      <c r="S582">
        <v>417467</v>
      </c>
      <c r="T582">
        <v>429250</v>
      </c>
      <c r="U582">
        <v>391375</v>
      </c>
      <c r="V582">
        <v>457867</v>
      </c>
      <c r="W582">
        <v>417467</v>
      </c>
      <c r="X582">
        <v>391375</v>
      </c>
      <c r="Y582">
        <v>391375</v>
      </c>
      <c r="Z582">
        <v>303707</v>
      </c>
      <c r="AA582">
        <v>303707</v>
      </c>
      <c r="AB582">
        <v>373700</v>
      </c>
      <c r="AC582">
        <v>363600</v>
      </c>
      <c r="AD582">
        <v>313100</v>
      </c>
      <c r="AE582">
        <v>313100</v>
      </c>
      <c r="AF582">
        <v>313100</v>
      </c>
      <c r="AG582">
        <v>313100</v>
      </c>
      <c r="AH582">
        <v>343400</v>
      </c>
      <c r="AI582">
        <v>313100</v>
      </c>
      <c r="AJ582">
        <v>343400</v>
      </c>
      <c r="AK582">
        <v>313100</v>
      </c>
      <c r="AL582">
        <v>343400</v>
      </c>
      <c r="AM582">
        <v>313100</v>
      </c>
      <c r="AN582">
        <v>343400</v>
      </c>
      <c r="AO582">
        <v>313100</v>
      </c>
      <c r="AP582">
        <v>343400</v>
      </c>
      <c r="AQ582">
        <v>313100</v>
      </c>
      <c r="AR582">
        <v>313100</v>
      </c>
      <c r="AS582">
        <v>313100</v>
      </c>
      <c r="AT582">
        <v>8.5</v>
      </c>
      <c r="AU582">
        <v>8.5</v>
      </c>
      <c r="AV582">
        <v>8.5</v>
      </c>
      <c r="AW582">
        <v>8.5</v>
      </c>
      <c r="AX582">
        <v>8.5</v>
      </c>
      <c r="AY582">
        <v>8.5</v>
      </c>
      <c r="AZ582">
        <v>8.5</v>
      </c>
      <c r="BA582">
        <v>8.5</v>
      </c>
      <c r="BB582">
        <v>8.5</v>
      </c>
      <c r="BC582">
        <v>8.5</v>
      </c>
      <c r="BD582" t="s">
        <v>2387</v>
      </c>
    </row>
    <row r="583" spans="1:56" x14ac:dyDescent="0.25">
      <c r="A583" t="s">
        <v>834</v>
      </c>
      <c r="B583" t="s">
        <v>1167</v>
      </c>
      <c r="C583" t="s">
        <v>2367</v>
      </c>
      <c r="D583" t="s">
        <v>1353</v>
      </c>
      <c r="E583">
        <v>0</v>
      </c>
      <c r="F583">
        <v>333333</v>
      </c>
      <c r="G583">
        <v>333333</v>
      </c>
      <c r="H583">
        <v>333333</v>
      </c>
      <c r="I583">
        <v>333333</v>
      </c>
      <c r="J583">
        <v>400000</v>
      </c>
      <c r="K583">
        <v>333333</v>
      </c>
      <c r="L583">
        <v>400000</v>
      </c>
      <c r="M583">
        <v>333333</v>
      </c>
      <c r="N583">
        <v>333333</v>
      </c>
      <c r="O583">
        <v>333333</v>
      </c>
      <c r="P583">
        <v>333333</v>
      </c>
      <c r="Q583">
        <v>333333</v>
      </c>
      <c r="R583">
        <v>333333</v>
      </c>
      <c r="S583">
        <v>333333</v>
      </c>
      <c r="T583">
        <v>333333</v>
      </c>
      <c r="U583">
        <v>333333</v>
      </c>
      <c r="V583">
        <v>333333</v>
      </c>
      <c r="W583">
        <v>333333</v>
      </c>
      <c r="X583">
        <v>333333</v>
      </c>
      <c r="Y583">
        <v>333333</v>
      </c>
      <c r="Z583">
        <v>250000</v>
      </c>
      <c r="AA583">
        <v>250000</v>
      </c>
      <c r="AB583">
        <v>250000</v>
      </c>
      <c r="AC583">
        <v>250000</v>
      </c>
      <c r="AD583">
        <v>300000</v>
      </c>
      <c r="AE583">
        <v>250000</v>
      </c>
      <c r="AF583">
        <v>300000</v>
      </c>
      <c r="AG583">
        <v>250000</v>
      </c>
      <c r="AH583">
        <v>250000</v>
      </c>
      <c r="AI583">
        <v>250000</v>
      </c>
      <c r="AJ583">
        <v>250000</v>
      </c>
      <c r="AK583">
        <v>250000</v>
      </c>
      <c r="AL583">
        <v>250000</v>
      </c>
      <c r="AM583">
        <v>250000</v>
      </c>
      <c r="AN583">
        <v>250000</v>
      </c>
      <c r="AO583">
        <v>250000</v>
      </c>
      <c r="AP583">
        <v>250000</v>
      </c>
      <c r="AQ583">
        <v>250000</v>
      </c>
      <c r="AR583">
        <v>250000</v>
      </c>
      <c r="AS583">
        <v>250000</v>
      </c>
      <c r="AT583">
        <v>7.1</v>
      </c>
      <c r="AU583">
        <v>7.1</v>
      </c>
      <c r="AV583">
        <v>7.1</v>
      </c>
      <c r="AW583">
        <v>7.2</v>
      </c>
      <c r="AX583">
        <v>7.2</v>
      </c>
      <c r="AY583">
        <v>7.2</v>
      </c>
      <c r="AZ583">
        <v>7.2</v>
      </c>
      <c r="BA583">
        <v>7.2</v>
      </c>
      <c r="BB583">
        <v>7.2</v>
      </c>
      <c r="BC583">
        <v>7.2</v>
      </c>
      <c r="BD583" t="s">
        <v>2410</v>
      </c>
    </row>
    <row r="584" spans="1:56" x14ac:dyDescent="0.25">
      <c r="A584" t="s">
        <v>41</v>
      </c>
      <c r="B584" t="s">
        <v>1216</v>
      </c>
      <c r="C584" t="s">
        <v>2371</v>
      </c>
      <c r="D584" t="s">
        <v>1353</v>
      </c>
      <c r="E584">
        <v>0</v>
      </c>
      <c r="F584">
        <v>386667</v>
      </c>
      <c r="G584">
        <v>386667</v>
      </c>
      <c r="H584">
        <v>482625</v>
      </c>
      <c r="I584">
        <v>386667</v>
      </c>
      <c r="J584">
        <v>386667</v>
      </c>
      <c r="K584">
        <v>386667</v>
      </c>
      <c r="L584">
        <v>370199</v>
      </c>
      <c r="M584">
        <v>386667</v>
      </c>
      <c r="N584">
        <v>335008</v>
      </c>
      <c r="O584">
        <v>386667</v>
      </c>
      <c r="P584">
        <v>373333</v>
      </c>
      <c r="Q584">
        <v>386667</v>
      </c>
      <c r="R584">
        <v>364336</v>
      </c>
      <c r="S584">
        <v>413333</v>
      </c>
      <c r="T584">
        <v>400000</v>
      </c>
      <c r="U584">
        <v>413333</v>
      </c>
      <c r="V584">
        <v>422401</v>
      </c>
      <c r="W584">
        <v>433333</v>
      </c>
      <c r="X584">
        <v>349815</v>
      </c>
      <c r="Y584">
        <v>386667</v>
      </c>
      <c r="Z584">
        <v>290000</v>
      </c>
      <c r="AA584">
        <v>290000</v>
      </c>
      <c r="AB584">
        <v>361969</v>
      </c>
      <c r="AC584">
        <v>290000</v>
      </c>
      <c r="AD584">
        <v>290000</v>
      </c>
      <c r="AE584">
        <v>290000</v>
      </c>
      <c r="AF584">
        <v>277649</v>
      </c>
      <c r="AG584">
        <v>290000</v>
      </c>
      <c r="AH584">
        <v>251256</v>
      </c>
      <c r="AI584">
        <v>290000</v>
      </c>
      <c r="AJ584">
        <v>280000</v>
      </c>
      <c r="AK584">
        <v>290000</v>
      </c>
      <c r="AL584">
        <v>273252</v>
      </c>
      <c r="AM584">
        <v>310000</v>
      </c>
      <c r="AN584">
        <v>300000</v>
      </c>
      <c r="AO584">
        <v>310000</v>
      </c>
      <c r="AP584">
        <v>316801</v>
      </c>
      <c r="AQ584">
        <v>325000</v>
      </c>
      <c r="AR584">
        <v>262361</v>
      </c>
      <c r="AS584">
        <v>290000</v>
      </c>
      <c r="AT584">
        <v>8.1999999999999993</v>
      </c>
      <c r="AU584">
        <v>8.1999999999999993</v>
      </c>
      <c r="AV584">
        <v>8.1999999999999993</v>
      </c>
      <c r="AW584">
        <v>8.1999999999999993</v>
      </c>
      <c r="AX584">
        <v>8.1999999999999993</v>
      </c>
      <c r="AY584">
        <v>8.1999999999999993</v>
      </c>
      <c r="AZ584">
        <v>8.1999999999999993</v>
      </c>
      <c r="BA584">
        <v>8.1999999999999993</v>
      </c>
      <c r="BB584">
        <v>8.1999999999999993</v>
      </c>
      <c r="BC584">
        <v>8.1999999999999993</v>
      </c>
      <c r="BD584" t="s">
        <v>2387</v>
      </c>
    </row>
    <row r="585" spans="1:56" x14ac:dyDescent="0.25">
      <c r="A585" t="s">
        <v>255</v>
      </c>
      <c r="B585" t="s">
        <v>1222</v>
      </c>
      <c r="C585" t="s">
        <v>2377</v>
      </c>
      <c r="D585" t="s">
        <v>1353</v>
      </c>
      <c r="E585">
        <v>0</v>
      </c>
      <c r="F585">
        <v>326667</v>
      </c>
      <c r="G585">
        <v>326667</v>
      </c>
      <c r="H585">
        <v>326667</v>
      </c>
      <c r="I585">
        <v>326667</v>
      </c>
      <c r="J585">
        <v>326667</v>
      </c>
      <c r="K585">
        <v>326667</v>
      </c>
      <c r="L585">
        <v>326667</v>
      </c>
      <c r="M585">
        <v>326667</v>
      </c>
      <c r="N585">
        <v>326667</v>
      </c>
      <c r="O585">
        <v>326667</v>
      </c>
      <c r="P585">
        <v>393333</v>
      </c>
      <c r="Q585">
        <v>326667</v>
      </c>
      <c r="R585">
        <v>326667</v>
      </c>
      <c r="S585">
        <v>326667</v>
      </c>
      <c r="T585">
        <v>326667</v>
      </c>
      <c r="U585">
        <v>326667</v>
      </c>
      <c r="V585">
        <v>446667</v>
      </c>
      <c r="W585">
        <v>326667</v>
      </c>
      <c r="X585">
        <v>326667</v>
      </c>
      <c r="Y585">
        <v>326667</v>
      </c>
      <c r="Z585">
        <v>245000</v>
      </c>
      <c r="AA585">
        <v>245000</v>
      </c>
      <c r="AB585">
        <v>245000</v>
      </c>
      <c r="AC585">
        <v>245000</v>
      </c>
      <c r="AD585">
        <v>245000</v>
      </c>
      <c r="AE585">
        <v>245000</v>
      </c>
      <c r="AF585">
        <v>245000</v>
      </c>
      <c r="AG585">
        <v>245000</v>
      </c>
      <c r="AH585">
        <v>245000</v>
      </c>
      <c r="AI585">
        <v>245000</v>
      </c>
      <c r="AJ585">
        <v>295000</v>
      </c>
      <c r="AK585">
        <v>245000</v>
      </c>
      <c r="AL585">
        <v>245000</v>
      </c>
      <c r="AM585">
        <v>245000</v>
      </c>
      <c r="AN585">
        <v>245000</v>
      </c>
      <c r="AO585">
        <v>245000</v>
      </c>
      <c r="AP585">
        <v>335000</v>
      </c>
      <c r="AQ585">
        <v>245000</v>
      </c>
      <c r="AR585">
        <v>245000</v>
      </c>
      <c r="AS585">
        <v>245000</v>
      </c>
      <c r="AT585">
        <v>8.4</v>
      </c>
      <c r="AU585">
        <v>8.4</v>
      </c>
      <c r="AV585">
        <v>8.4</v>
      </c>
      <c r="AW585">
        <v>8.4</v>
      </c>
      <c r="AX585">
        <v>8.4</v>
      </c>
      <c r="AY585">
        <v>8.4</v>
      </c>
      <c r="AZ585">
        <v>8.4</v>
      </c>
      <c r="BA585">
        <v>8.4</v>
      </c>
      <c r="BB585">
        <v>8.4</v>
      </c>
      <c r="BC585">
        <v>8.4</v>
      </c>
      <c r="BD585" t="s">
        <v>2410</v>
      </c>
    </row>
  </sheetData>
  <mergeCells count="39">
    <mergeCell ref="A1:A3"/>
    <mergeCell ref="B1:B3"/>
    <mergeCell ref="C1:C3"/>
    <mergeCell ref="D1:D3"/>
    <mergeCell ref="E1:E3"/>
    <mergeCell ref="Z1:AS1"/>
    <mergeCell ref="AT1:BC1"/>
    <mergeCell ref="BD1:BD3"/>
    <mergeCell ref="F2:G2"/>
    <mergeCell ref="H2:I2"/>
    <mergeCell ref="J2:K2"/>
    <mergeCell ref="L2:M2"/>
    <mergeCell ref="N2:O2"/>
    <mergeCell ref="P2:Q2"/>
    <mergeCell ref="R2:S2"/>
    <mergeCell ref="F1:Y1"/>
    <mergeCell ref="T2:U2"/>
    <mergeCell ref="V2:W2"/>
    <mergeCell ref="X2:Y2"/>
    <mergeCell ref="AU2:AU3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T3"/>
    <mergeCell ref="BB2:BB3"/>
    <mergeCell ref="BC2:BC3"/>
    <mergeCell ref="AV2:AV3"/>
    <mergeCell ref="AW2:AW3"/>
    <mergeCell ref="AX2:AX3"/>
    <mergeCell ref="AY2:AY3"/>
    <mergeCell ref="AZ2:AZ3"/>
    <mergeCell ref="BA2:B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AD35-5AA9-4E8B-93B5-FA6719F4C681}">
  <dimension ref="A1:BG47"/>
  <sheetViews>
    <sheetView topLeftCell="BD45" workbookViewId="0">
      <selection activeCell="BD45" sqref="BD45"/>
    </sheetView>
  </sheetViews>
  <sheetFormatPr defaultRowHeight="15" x14ac:dyDescent="0.25"/>
  <sheetData>
    <row r="1" spans="1:59" x14ac:dyDescent="0.25">
      <c r="A1" s="9" t="s">
        <v>0</v>
      </c>
      <c r="B1" s="10" t="s">
        <v>1</v>
      </c>
      <c r="C1" s="10" t="s">
        <v>6</v>
      </c>
      <c r="D1" s="10" t="s">
        <v>5</v>
      </c>
      <c r="E1" s="9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  <c r="BE1" s="6" t="s">
        <v>2454</v>
      </c>
      <c r="BF1" s="6" t="s">
        <v>2455</v>
      </c>
      <c r="BG1" s="6" t="s">
        <v>2456</v>
      </c>
    </row>
    <row r="2" spans="1:59" x14ac:dyDescent="0.25">
      <c r="A2" s="9"/>
      <c r="B2" s="11"/>
      <c r="C2" s="11"/>
      <c r="D2" s="11"/>
      <c r="E2" s="9"/>
      <c r="F2" s="13" t="s">
        <v>2457</v>
      </c>
      <c r="G2" s="14"/>
      <c r="H2" s="14"/>
      <c r="I2" s="14"/>
      <c r="J2" s="14"/>
      <c r="K2" s="14"/>
      <c r="L2" s="14"/>
      <c r="M2" s="14"/>
      <c r="N2" s="14"/>
      <c r="O2" s="15"/>
      <c r="P2" s="13" t="s">
        <v>2458</v>
      </c>
      <c r="Q2" s="14"/>
      <c r="R2" s="14"/>
      <c r="S2" s="14"/>
      <c r="T2" s="14"/>
      <c r="U2" s="14"/>
      <c r="V2" s="14"/>
      <c r="W2" s="14"/>
      <c r="X2" s="14"/>
      <c r="Y2" s="15"/>
      <c r="Z2" s="13" t="s">
        <v>2457</v>
      </c>
      <c r="AA2" s="14"/>
      <c r="AB2" s="14"/>
      <c r="AC2" s="14"/>
      <c r="AD2" s="14"/>
      <c r="AE2" s="14"/>
      <c r="AF2" s="14"/>
      <c r="AG2" s="14"/>
      <c r="AH2" s="14"/>
      <c r="AI2" s="15"/>
      <c r="AJ2" s="13" t="s">
        <v>2458</v>
      </c>
      <c r="AK2" s="14"/>
      <c r="AL2" s="14"/>
      <c r="AM2" s="14"/>
      <c r="AN2" s="14"/>
      <c r="AO2" s="14"/>
      <c r="AP2" s="14"/>
      <c r="AQ2" s="14"/>
      <c r="AR2" s="14"/>
      <c r="AS2" s="15"/>
      <c r="AT2" s="7">
        <v>1111</v>
      </c>
      <c r="AU2" s="7">
        <v>1112</v>
      </c>
      <c r="AV2" s="7">
        <v>1113</v>
      </c>
      <c r="AW2" s="7">
        <v>1114</v>
      </c>
      <c r="AX2" s="7">
        <v>1115</v>
      </c>
      <c r="AY2" s="7">
        <v>1116</v>
      </c>
      <c r="AZ2" s="7">
        <v>1117</v>
      </c>
      <c r="BA2" s="7">
        <v>1118</v>
      </c>
      <c r="BB2" s="7">
        <v>1119</v>
      </c>
      <c r="BC2" s="7">
        <v>1120</v>
      </c>
      <c r="BD2" s="6"/>
      <c r="BE2" s="6"/>
      <c r="BF2" s="6"/>
      <c r="BG2" s="6"/>
    </row>
    <row r="3" spans="1:59" x14ac:dyDescent="0.25">
      <c r="A3" s="9"/>
      <c r="B3" s="12"/>
      <c r="C3" s="12"/>
      <c r="D3" s="12"/>
      <c r="E3" s="9"/>
      <c r="F3" s="5">
        <v>1112</v>
      </c>
      <c r="G3" s="5">
        <v>1113</v>
      </c>
      <c r="H3" s="5">
        <v>1114</v>
      </c>
      <c r="I3" s="5">
        <v>1115</v>
      </c>
      <c r="J3" s="5">
        <v>1116</v>
      </c>
      <c r="K3" s="5">
        <v>1117</v>
      </c>
      <c r="L3" s="5">
        <v>1118</v>
      </c>
      <c r="M3" s="5">
        <v>1119</v>
      </c>
      <c r="N3" s="5">
        <v>1120</v>
      </c>
      <c r="O3" s="5">
        <v>1121</v>
      </c>
      <c r="P3" s="5">
        <v>1119</v>
      </c>
      <c r="Q3" s="5">
        <v>1120</v>
      </c>
      <c r="R3" s="5">
        <v>1121</v>
      </c>
      <c r="S3" s="5">
        <v>1122</v>
      </c>
      <c r="T3" s="5">
        <v>1123</v>
      </c>
      <c r="U3" s="5">
        <v>1124</v>
      </c>
      <c r="V3" s="5">
        <v>1125</v>
      </c>
      <c r="W3" s="5">
        <v>1126</v>
      </c>
      <c r="X3" s="5">
        <v>1127</v>
      </c>
      <c r="Y3" s="5">
        <v>1128</v>
      </c>
      <c r="Z3" s="5">
        <v>1112</v>
      </c>
      <c r="AA3" s="5">
        <v>1113</v>
      </c>
      <c r="AB3" s="5">
        <v>1114</v>
      </c>
      <c r="AC3" s="5">
        <v>1115</v>
      </c>
      <c r="AD3" s="5">
        <v>1116</v>
      </c>
      <c r="AE3" s="5">
        <v>1117</v>
      </c>
      <c r="AF3" s="5">
        <v>1118</v>
      </c>
      <c r="AG3" s="5">
        <v>1119</v>
      </c>
      <c r="AH3" s="5">
        <v>1120</v>
      </c>
      <c r="AI3" s="5">
        <v>1121</v>
      </c>
      <c r="AJ3" s="5">
        <v>1119</v>
      </c>
      <c r="AK3" s="5">
        <v>1120</v>
      </c>
      <c r="AL3" s="5">
        <v>1121</v>
      </c>
      <c r="AM3" s="5">
        <v>1122</v>
      </c>
      <c r="AN3" s="5">
        <v>1123</v>
      </c>
      <c r="AO3" s="5">
        <v>1124</v>
      </c>
      <c r="AP3" s="5">
        <v>1125</v>
      </c>
      <c r="AQ3" s="5">
        <v>1126</v>
      </c>
      <c r="AR3" s="5">
        <v>1127</v>
      </c>
      <c r="AS3" s="5">
        <v>1128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6"/>
      <c r="BE3" s="6"/>
      <c r="BF3" s="6"/>
      <c r="BG3" s="6"/>
    </row>
    <row r="46" spans="1:56" x14ac:dyDescent="0.25">
      <c r="A46" t="s">
        <v>408</v>
      </c>
      <c r="B46" t="s">
        <v>1168</v>
      </c>
      <c r="C46" t="s">
        <v>2322</v>
      </c>
      <c r="D46" t="s">
        <v>1353</v>
      </c>
      <c r="E46">
        <v>0</v>
      </c>
      <c r="F46">
        <v>326667</v>
      </c>
      <c r="H46">
        <v>300000</v>
      </c>
      <c r="I46">
        <v>300000</v>
      </c>
      <c r="J46">
        <v>273333</v>
      </c>
      <c r="K46">
        <v>300000</v>
      </c>
      <c r="L46">
        <v>300000</v>
      </c>
      <c r="M46">
        <v>326667</v>
      </c>
      <c r="N46">
        <v>340000</v>
      </c>
      <c r="O46">
        <v>300000</v>
      </c>
      <c r="P46">
        <v>326667</v>
      </c>
      <c r="R46">
        <v>300000</v>
      </c>
      <c r="S46">
        <v>300000</v>
      </c>
      <c r="T46">
        <v>300000</v>
      </c>
      <c r="U46">
        <v>300000</v>
      </c>
      <c r="V46">
        <v>300000</v>
      </c>
      <c r="W46">
        <v>326667</v>
      </c>
      <c r="Y46">
        <v>300000</v>
      </c>
      <c r="Z46">
        <v>245000</v>
      </c>
      <c r="AB46">
        <v>225000</v>
      </c>
      <c r="AC46">
        <v>225000</v>
      </c>
      <c r="AD46">
        <v>205000</v>
      </c>
      <c r="AE46">
        <v>225000</v>
      </c>
      <c r="AF46">
        <v>225000</v>
      </c>
      <c r="AG46">
        <v>245000</v>
      </c>
      <c r="AH46">
        <v>255000</v>
      </c>
      <c r="AI46">
        <v>225000</v>
      </c>
      <c r="AJ46">
        <v>245000</v>
      </c>
      <c r="AL46">
        <v>225000</v>
      </c>
      <c r="AM46">
        <v>225000</v>
      </c>
      <c r="AN46">
        <v>225000</v>
      </c>
      <c r="AO46">
        <v>225000</v>
      </c>
      <c r="AP46">
        <v>225000</v>
      </c>
      <c r="AQ46">
        <v>245000</v>
      </c>
      <c r="AS46">
        <v>225000</v>
      </c>
      <c r="AT46">
        <v>8.3000000000000007</v>
      </c>
      <c r="AV46">
        <v>8.3000000000000007</v>
      </c>
      <c r="AW46">
        <v>8.3000000000000007</v>
      </c>
      <c r="AX46">
        <v>8.3000000000000007</v>
      </c>
      <c r="AY46">
        <v>8.3000000000000007</v>
      </c>
      <c r="AZ46">
        <v>8.3000000000000007</v>
      </c>
      <c r="BA46">
        <v>8.3000000000000007</v>
      </c>
      <c r="BB46">
        <v>8.3000000000000007</v>
      </c>
      <c r="BC46">
        <v>8.3000000000000007</v>
      </c>
      <c r="BD46" t="s">
        <v>2388</v>
      </c>
    </row>
    <row r="47" spans="1:56" x14ac:dyDescent="0.25">
      <c r="A47" t="s">
        <v>829</v>
      </c>
      <c r="B47" t="s">
        <v>1290</v>
      </c>
      <c r="C47" t="s">
        <v>2218</v>
      </c>
      <c r="D47" t="s">
        <v>1353</v>
      </c>
      <c r="E47">
        <v>1</v>
      </c>
      <c r="F47">
        <v>220000</v>
      </c>
      <c r="G47">
        <v>220000</v>
      </c>
      <c r="H47">
        <v>220000</v>
      </c>
      <c r="I47">
        <v>220000</v>
      </c>
      <c r="J47">
        <v>220000</v>
      </c>
      <c r="K47">
        <v>220000</v>
      </c>
      <c r="L47">
        <v>220000</v>
      </c>
      <c r="M47">
        <v>220000</v>
      </c>
      <c r="N47">
        <v>233333</v>
      </c>
      <c r="O47">
        <v>220000</v>
      </c>
      <c r="P47">
        <v>220000</v>
      </c>
      <c r="Q47">
        <v>220000</v>
      </c>
      <c r="R47">
        <v>220000</v>
      </c>
      <c r="S47">
        <v>220000</v>
      </c>
      <c r="T47">
        <v>220000</v>
      </c>
      <c r="U47">
        <v>220000</v>
      </c>
      <c r="V47">
        <v>220000</v>
      </c>
      <c r="W47">
        <v>220000</v>
      </c>
      <c r="X47">
        <v>220000</v>
      </c>
      <c r="Y47">
        <v>220000</v>
      </c>
      <c r="Z47">
        <v>165000</v>
      </c>
      <c r="AA47">
        <v>165000</v>
      </c>
      <c r="AB47">
        <v>165000</v>
      </c>
      <c r="AC47">
        <v>165000</v>
      </c>
      <c r="AD47">
        <v>165000</v>
      </c>
      <c r="AE47">
        <v>165000</v>
      </c>
      <c r="AF47">
        <v>165000</v>
      </c>
      <c r="AG47">
        <v>165000</v>
      </c>
      <c r="AH47">
        <v>175000</v>
      </c>
      <c r="AI47">
        <v>165000</v>
      </c>
      <c r="AJ47">
        <v>165000</v>
      </c>
      <c r="AK47">
        <v>165000</v>
      </c>
      <c r="AL47">
        <v>165000</v>
      </c>
      <c r="AM47">
        <v>165000</v>
      </c>
      <c r="AN47">
        <v>165000</v>
      </c>
      <c r="AO47">
        <v>165000</v>
      </c>
      <c r="AP47">
        <v>165000</v>
      </c>
      <c r="AQ47">
        <v>165000</v>
      </c>
      <c r="AR47">
        <v>165000</v>
      </c>
      <c r="AS47">
        <v>165000</v>
      </c>
      <c r="AT47">
        <v>8.1999999999999993</v>
      </c>
      <c r="AU47">
        <v>8.1999999999999993</v>
      </c>
      <c r="AV47">
        <v>8.1999999999999993</v>
      </c>
      <c r="AW47">
        <v>8.1999999999999993</v>
      </c>
      <c r="AX47">
        <v>8.1999999999999993</v>
      </c>
      <c r="AY47">
        <v>8.1999999999999993</v>
      </c>
      <c r="AZ47">
        <v>8.1999999999999993</v>
      </c>
      <c r="BA47">
        <v>8.1999999999999993</v>
      </c>
      <c r="BB47">
        <v>8.1999999999999993</v>
      </c>
      <c r="BC47">
        <v>8.1999999999999993</v>
      </c>
      <c r="BD47" t="s">
        <v>2398</v>
      </c>
    </row>
  </sheetData>
  <sortState xmlns:xlrd2="http://schemas.microsoft.com/office/spreadsheetml/2017/richdata2" ref="A4:BF47">
    <sortCondition ref="BF4:BF47"/>
  </sortState>
  <mergeCells count="26">
    <mergeCell ref="A1:A3"/>
    <mergeCell ref="B1:B3"/>
    <mergeCell ref="C1:C3"/>
    <mergeCell ref="D1:D3"/>
    <mergeCell ref="E1:E3"/>
    <mergeCell ref="AX2:AX3"/>
    <mergeCell ref="AY2:AY3"/>
    <mergeCell ref="F1:Y1"/>
    <mergeCell ref="F2:O2"/>
    <mergeCell ref="P2:Y2"/>
    <mergeCell ref="AZ2:AZ3"/>
    <mergeCell ref="BA2:BA3"/>
    <mergeCell ref="BG1:BG3"/>
    <mergeCell ref="Z2:AI2"/>
    <mergeCell ref="AJ2:AS2"/>
    <mergeCell ref="AT2:AT3"/>
    <mergeCell ref="AU2:AU3"/>
    <mergeCell ref="Z1:AS1"/>
    <mergeCell ref="AT1:BC1"/>
    <mergeCell ref="BD1:BD3"/>
    <mergeCell ref="BE1:BE3"/>
    <mergeCell ref="BF1:BF3"/>
    <mergeCell ref="BB2:BB3"/>
    <mergeCell ref="BC2:BC3"/>
    <mergeCell ref="AV2:AV3"/>
    <mergeCell ref="AW2:A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7001-91F9-4FBA-A458-904D70869035}">
  <dimension ref="A1:DW583"/>
  <sheetViews>
    <sheetView tabSelected="1" workbookViewId="0">
      <pane xSplit="1" ySplit="3" topLeftCell="BU4" activePane="bottomRight" state="frozen"/>
      <selection pane="topRight" activeCell="B1" sqref="B1"/>
      <selection pane="bottomLeft" activeCell="A4" sqref="A4"/>
      <selection pane="bottomRight" activeCell="CH5" sqref="CH5"/>
    </sheetView>
  </sheetViews>
  <sheetFormatPr defaultRowHeight="15" x14ac:dyDescent="0.25"/>
  <sheetData>
    <row r="1" spans="1:127" x14ac:dyDescent="0.25">
      <c r="A1" s="9" t="s">
        <v>0</v>
      </c>
      <c r="B1" s="10" t="s">
        <v>1</v>
      </c>
      <c r="C1" s="10" t="s">
        <v>6</v>
      </c>
      <c r="D1" s="10" t="s">
        <v>5</v>
      </c>
      <c r="E1" s="9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  <c r="BE1" s="6" t="s">
        <v>2454</v>
      </c>
      <c r="BF1" s="6" t="s">
        <v>2455</v>
      </c>
      <c r="BG1" s="6" t="s">
        <v>2456</v>
      </c>
      <c r="BH1" s="6" t="s">
        <v>2459</v>
      </c>
      <c r="BI1" s="6" t="s">
        <v>2460</v>
      </c>
      <c r="BJ1" s="6" t="s">
        <v>2461</v>
      </c>
      <c r="BK1" s="6" t="s">
        <v>2462</v>
      </c>
      <c r="BL1" s="6" t="s">
        <v>2463</v>
      </c>
      <c r="BM1" s="6" t="s">
        <v>2464</v>
      </c>
      <c r="BN1" s="6" t="s">
        <v>2465</v>
      </c>
      <c r="BO1" s="6" t="s">
        <v>2466</v>
      </c>
      <c r="BP1" s="6" t="s">
        <v>2467</v>
      </c>
      <c r="BQ1" s="6" t="s">
        <v>2468</v>
      </c>
      <c r="BR1" s="7" t="s">
        <v>2466</v>
      </c>
      <c r="BS1" s="7" t="s">
        <v>2469</v>
      </c>
      <c r="BT1" s="7" t="s">
        <v>2468</v>
      </c>
      <c r="BU1" s="7" t="s">
        <v>2470</v>
      </c>
      <c r="BV1" s="7" t="s">
        <v>2471</v>
      </c>
      <c r="BW1" s="7" t="s">
        <v>2472</v>
      </c>
      <c r="BX1" s="7" t="s">
        <v>2473</v>
      </c>
      <c r="BY1" s="7" t="s">
        <v>2474</v>
      </c>
      <c r="BZ1" s="7" t="s">
        <v>2475</v>
      </c>
      <c r="CA1" s="7" t="s">
        <v>2476</v>
      </c>
      <c r="CB1" s="6" t="s">
        <v>2477</v>
      </c>
      <c r="CC1" s="6" t="s">
        <v>2478</v>
      </c>
      <c r="CD1" s="6" t="s">
        <v>2479</v>
      </c>
      <c r="CE1" s="6" t="s">
        <v>2480</v>
      </c>
      <c r="CF1" s="6" t="s">
        <v>2481</v>
      </c>
      <c r="CG1" s="6" t="s">
        <v>2482</v>
      </c>
      <c r="CH1" s="6" t="s">
        <v>2483</v>
      </c>
      <c r="CI1" s="6" t="s">
        <v>2484</v>
      </c>
      <c r="CJ1" s="6" t="s">
        <v>2485</v>
      </c>
      <c r="CK1" s="6" t="s">
        <v>2486</v>
      </c>
      <c r="CL1" s="6" t="s">
        <v>2487</v>
      </c>
      <c r="CM1" s="6" t="s">
        <v>2488</v>
      </c>
      <c r="CN1" s="18" t="s">
        <v>2489</v>
      </c>
      <c r="CO1" s="6" t="s">
        <v>2490</v>
      </c>
      <c r="CP1" s="6" t="s">
        <v>2491</v>
      </c>
      <c r="CQ1" s="16" t="s">
        <v>2492</v>
      </c>
      <c r="CR1" s="16" t="s">
        <v>2493</v>
      </c>
      <c r="CS1" s="16" t="s">
        <v>2494</v>
      </c>
      <c r="CT1" s="17" t="s">
        <v>2495</v>
      </c>
    </row>
    <row r="2" spans="1:127" x14ac:dyDescent="0.25">
      <c r="A2" s="9"/>
      <c r="B2" s="11"/>
      <c r="C2" s="11"/>
      <c r="D2" s="11"/>
      <c r="E2" s="9"/>
      <c r="F2" s="13" t="s">
        <v>2457</v>
      </c>
      <c r="G2" s="14"/>
      <c r="H2" s="14"/>
      <c r="I2" s="14"/>
      <c r="J2" s="14"/>
      <c r="K2" s="14"/>
      <c r="L2" s="14"/>
      <c r="M2" s="14"/>
      <c r="N2" s="14"/>
      <c r="O2" s="15"/>
      <c r="P2" s="13" t="s">
        <v>2458</v>
      </c>
      <c r="Q2" s="14"/>
      <c r="R2" s="14"/>
      <c r="S2" s="14"/>
      <c r="T2" s="14"/>
      <c r="U2" s="14"/>
      <c r="V2" s="14"/>
      <c r="W2" s="14"/>
      <c r="X2" s="14"/>
      <c r="Y2" s="15"/>
      <c r="Z2" s="13" t="s">
        <v>2457</v>
      </c>
      <c r="AA2" s="14"/>
      <c r="AB2" s="14"/>
      <c r="AC2" s="14"/>
      <c r="AD2" s="14"/>
      <c r="AE2" s="14"/>
      <c r="AF2" s="14"/>
      <c r="AG2" s="14"/>
      <c r="AH2" s="14"/>
      <c r="AI2" s="15"/>
      <c r="AJ2" s="13" t="s">
        <v>2458</v>
      </c>
      <c r="AK2" s="14"/>
      <c r="AL2" s="14"/>
      <c r="AM2" s="14"/>
      <c r="AN2" s="14"/>
      <c r="AO2" s="14"/>
      <c r="AP2" s="14"/>
      <c r="AQ2" s="14"/>
      <c r="AR2" s="14"/>
      <c r="AS2" s="15"/>
      <c r="AT2" s="7">
        <v>1111</v>
      </c>
      <c r="AU2" s="7">
        <v>1112</v>
      </c>
      <c r="AV2" s="7">
        <v>1113</v>
      </c>
      <c r="AW2" s="7">
        <v>1114</v>
      </c>
      <c r="AX2" s="7">
        <v>1115</v>
      </c>
      <c r="AY2" s="7">
        <v>1116</v>
      </c>
      <c r="AZ2" s="7">
        <v>1117</v>
      </c>
      <c r="BA2" s="7">
        <v>1118</v>
      </c>
      <c r="BB2" s="7">
        <v>1119</v>
      </c>
      <c r="BC2" s="7">
        <v>1120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18"/>
      <c r="CO2" s="6"/>
      <c r="CP2" s="6"/>
      <c r="CQ2" s="16"/>
      <c r="CR2" s="16"/>
      <c r="CS2" s="16"/>
      <c r="CT2" s="17"/>
    </row>
    <row r="3" spans="1:127" x14ac:dyDescent="0.25">
      <c r="A3" s="9"/>
      <c r="B3" s="12"/>
      <c r="C3" s="12"/>
      <c r="D3" s="12"/>
      <c r="E3" s="9"/>
      <c r="F3" s="5">
        <v>1112</v>
      </c>
      <c r="G3" s="5">
        <v>1113</v>
      </c>
      <c r="H3" s="5">
        <v>1114</v>
      </c>
      <c r="I3" s="5">
        <v>1115</v>
      </c>
      <c r="J3" s="5">
        <v>1116</v>
      </c>
      <c r="K3" s="5">
        <v>1117</v>
      </c>
      <c r="L3" s="5">
        <v>1118</v>
      </c>
      <c r="M3" s="5">
        <v>1119</v>
      </c>
      <c r="N3" s="5">
        <v>1120</v>
      </c>
      <c r="O3" s="5">
        <v>1121</v>
      </c>
      <c r="P3" s="5">
        <v>1119</v>
      </c>
      <c r="Q3" s="5">
        <v>1120</v>
      </c>
      <c r="R3" s="5">
        <v>1121</v>
      </c>
      <c r="S3" s="5">
        <v>1122</v>
      </c>
      <c r="T3" s="5">
        <v>1123</v>
      </c>
      <c r="U3" s="5">
        <v>1124</v>
      </c>
      <c r="V3" s="5">
        <v>1125</v>
      </c>
      <c r="W3" s="5">
        <v>1126</v>
      </c>
      <c r="X3" s="5">
        <v>1127</v>
      </c>
      <c r="Y3" s="5">
        <v>1128</v>
      </c>
      <c r="Z3" s="5">
        <v>1112</v>
      </c>
      <c r="AA3" s="5">
        <v>1113</v>
      </c>
      <c r="AB3" s="5">
        <v>1114</v>
      </c>
      <c r="AC3" s="5">
        <v>1115</v>
      </c>
      <c r="AD3" s="5">
        <v>1116</v>
      </c>
      <c r="AE3" s="5">
        <v>1117</v>
      </c>
      <c r="AF3" s="5">
        <v>1118</v>
      </c>
      <c r="AG3" s="5">
        <v>1119</v>
      </c>
      <c r="AH3" s="5">
        <v>1120</v>
      </c>
      <c r="AI3" s="5">
        <v>1121</v>
      </c>
      <c r="AJ3" s="5">
        <v>1119</v>
      </c>
      <c r="AK3" s="5">
        <v>1120</v>
      </c>
      <c r="AL3" s="5">
        <v>1121</v>
      </c>
      <c r="AM3" s="5">
        <v>1122</v>
      </c>
      <c r="AN3" s="5">
        <v>1123</v>
      </c>
      <c r="AO3" s="5">
        <v>1124</v>
      </c>
      <c r="AP3" s="5">
        <v>1125</v>
      </c>
      <c r="AQ3" s="5">
        <v>1126</v>
      </c>
      <c r="AR3" s="5">
        <v>1127</v>
      </c>
      <c r="AS3" s="5">
        <v>1128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8"/>
      <c r="BS3" s="8"/>
      <c r="BT3" s="8"/>
      <c r="BU3" s="8"/>
      <c r="BV3" s="8"/>
      <c r="BW3" s="8"/>
      <c r="BX3" s="8"/>
      <c r="BY3" s="8"/>
      <c r="BZ3" s="8"/>
      <c r="CA3" s="8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19"/>
      <c r="CO3" s="6"/>
      <c r="CP3" s="6"/>
      <c r="CQ3" s="16"/>
      <c r="CR3" s="16"/>
      <c r="CS3" s="16"/>
      <c r="CT3" s="17"/>
      <c r="CU3" s="3" t="s">
        <v>2499</v>
      </c>
      <c r="CV3" s="3" t="s">
        <v>2500</v>
      </c>
      <c r="CW3" s="3" t="s">
        <v>2501</v>
      </c>
      <c r="CX3" s="3" t="s">
        <v>2502</v>
      </c>
      <c r="CY3" s="3" t="s">
        <v>2503</v>
      </c>
      <c r="CZ3" s="3" t="s">
        <v>2504</v>
      </c>
      <c r="DA3" s="3" t="s">
        <v>2505</v>
      </c>
      <c r="DB3" s="3" t="s">
        <v>2506</v>
      </c>
      <c r="DC3" s="3" t="s">
        <v>2507</v>
      </c>
      <c r="DD3" s="3" t="s">
        <v>2508</v>
      </c>
      <c r="DE3" s="3" t="s">
        <v>2509</v>
      </c>
      <c r="DF3" s="3" t="s">
        <v>2510</v>
      </c>
      <c r="DG3" s="3" t="s">
        <v>2511</v>
      </c>
      <c r="DH3" s="3" t="s">
        <v>2512</v>
      </c>
      <c r="DI3" s="3" t="s">
        <v>2513</v>
      </c>
      <c r="DJ3" s="3" t="s">
        <v>2496</v>
      </c>
      <c r="DK3" s="3" t="s">
        <v>2514</v>
      </c>
      <c r="DL3" s="3" t="s">
        <v>2515</v>
      </c>
      <c r="DM3" s="3" t="s">
        <v>2516</v>
      </c>
      <c r="DN3" s="3" t="s">
        <v>2517</v>
      </c>
      <c r="DO3" s="3" t="s">
        <v>2518</v>
      </c>
      <c r="DP3" s="3" t="s">
        <v>2497</v>
      </c>
      <c r="DQ3" s="3" t="s">
        <v>2519</v>
      </c>
      <c r="DR3" s="3" t="s">
        <v>2498</v>
      </c>
      <c r="DS3" s="3" t="s">
        <v>2520</v>
      </c>
      <c r="DT3" s="3" t="s">
        <v>2521</v>
      </c>
      <c r="DU3" s="3" t="s">
        <v>2522</v>
      </c>
      <c r="DV3" s="3" t="s">
        <v>2523</v>
      </c>
      <c r="DW3" s="3" t="s">
        <v>2524</v>
      </c>
    </row>
    <row r="4" spans="1:127" x14ac:dyDescent="0.25">
      <c r="A4" t="s">
        <v>630</v>
      </c>
      <c r="B4" t="s">
        <v>1294</v>
      </c>
      <c r="C4" t="s">
        <v>2312</v>
      </c>
      <c r="D4" t="s">
        <v>1353</v>
      </c>
      <c r="E4">
        <v>1</v>
      </c>
      <c r="F4">
        <v>133333</v>
      </c>
      <c r="H4">
        <v>133333</v>
      </c>
      <c r="I4">
        <v>133333</v>
      </c>
      <c r="J4">
        <v>133333</v>
      </c>
      <c r="K4">
        <v>133333</v>
      </c>
      <c r="L4">
        <v>133333</v>
      </c>
      <c r="M4">
        <v>133333</v>
      </c>
      <c r="N4">
        <v>133333</v>
      </c>
      <c r="O4">
        <v>133333</v>
      </c>
      <c r="P4">
        <v>133333</v>
      </c>
      <c r="Q4">
        <v>133333</v>
      </c>
      <c r="R4">
        <v>133333</v>
      </c>
      <c r="S4">
        <v>133333</v>
      </c>
      <c r="T4">
        <v>133333</v>
      </c>
      <c r="U4">
        <v>133333</v>
      </c>
      <c r="V4">
        <v>133333</v>
      </c>
      <c r="W4">
        <v>133333</v>
      </c>
      <c r="X4">
        <v>133333</v>
      </c>
      <c r="Y4">
        <v>133333</v>
      </c>
      <c r="Z4">
        <v>100000</v>
      </c>
      <c r="AB4">
        <v>100000</v>
      </c>
      <c r="AC4">
        <v>100000</v>
      </c>
      <c r="AD4">
        <v>100000</v>
      </c>
      <c r="AE4">
        <v>100000</v>
      </c>
      <c r="AF4">
        <v>100000</v>
      </c>
      <c r="AG4">
        <v>100000</v>
      </c>
      <c r="AH4">
        <v>100000</v>
      </c>
      <c r="AI4">
        <v>100000</v>
      </c>
      <c r="AJ4">
        <v>100000</v>
      </c>
      <c r="AK4">
        <v>100000</v>
      </c>
      <c r="AL4">
        <v>100000</v>
      </c>
      <c r="AM4">
        <v>100000</v>
      </c>
      <c r="AN4">
        <v>100000</v>
      </c>
      <c r="AO4">
        <v>100000</v>
      </c>
      <c r="AP4">
        <v>100000</v>
      </c>
      <c r="AQ4">
        <v>100000</v>
      </c>
      <c r="AR4">
        <v>100000</v>
      </c>
      <c r="AS4">
        <v>100000</v>
      </c>
      <c r="AT4">
        <v>7.9</v>
      </c>
      <c r="AU4">
        <v>7.9</v>
      </c>
      <c r="AV4">
        <v>7.9</v>
      </c>
      <c r="AW4">
        <v>7.9</v>
      </c>
      <c r="AX4">
        <v>7.9</v>
      </c>
      <c r="AY4">
        <v>7.9</v>
      </c>
      <c r="AZ4">
        <v>7.9</v>
      </c>
      <c r="BA4">
        <v>7.9</v>
      </c>
      <c r="BB4">
        <v>7.9</v>
      </c>
      <c r="BC4">
        <v>7.9</v>
      </c>
      <c r="BD4" t="s">
        <v>2394</v>
      </c>
      <c r="BE4">
        <v>-7.5600855999999999</v>
      </c>
      <c r="BF4">
        <v>110.8100264</v>
      </c>
      <c r="BG4">
        <v>5.7359787345248768E-3</v>
      </c>
      <c r="BH4">
        <v>225649.7</v>
      </c>
      <c r="BJ4">
        <v>179495.5</v>
      </c>
      <c r="BK4">
        <v>166768.6</v>
      </c>
      <c r="BL4">
        <v>191186.2</v>
      </c>
      <c r="BM4">
        <v>203296.2</v>
      </c>
      <c r="BN4">
        <v>144845.77777777781</v>
      </c>
      <c r="BO4">
        <v>166437.44444444441</v>
      </c>
      <c r="BP4">
        <v>202409.33333333331</v>
      </c>
      <c r="BQ4">
        <v>173496.2</v>
      </c>
      <c r="BR4">
        <v>121417.75</v>
      </c>
      <c r="BS4">
        <v>188672</v>
      </c>
      <c r="BT4">
        <v>173668.6</v>
      </c>
      <c r="BU4">
        <v>173668.6</v>
      </c>
      <c r="BV4">
        <v>179929</v>
      </c>
      <c r="BW4">
        <v>206356.88888888891</v>
      </c>
      <c r="BX4">
        <v>182095.77777777781</v>
      </c>
      <c r="BY4">
        <v>241038.77777777781</v>
      </c>
      <c r="BZ4">
        <v>184306</v>
      </c>
      <c r="CA4">
        <v>170095.66666666669</v>
      </c>
      <c r="CB4">
        <f t="shared" ref="CB4:CB67" si="0">AVERAGE(Z4:AI4)</f>
        <v>100000</v>
      </c>
      <c r="CC4">
        <f t="shared" ref="CC4:CC67" si="1">AVERAGE(AJ4:AS4)</f>
        <v>100000</v>
      </c>
      <c r="CD4">
        <f t="shared" ref="CD4:CD67" si="2">AVERAGE(AT4:BC4)</f>
        <v>7.9</v>
      </c>
      <c r="CE4">
        <v>1</v>
      </c>
      <c r="CF4">
        <v>0</v>
      </c>
      <c r="CG4">
        <v>1</v>
      </c>
      <c r="CH4">
        <v>0</v>
      </c>
      <c r="CI4">
        <v>1</v>
      </c>
      <c r="CJ4">
        <v>1</v>
      </c>
      <c r="CK4">
        <v>0</v>
      </c>
      <c r="CL4">
        <f t="shared" ref="CL4:CL67" si="3">MAX(Z4:AI4)</f>
        <v>100000</v>
      </c>
      <c r="CM4">
        <f t="shared" ref="CM4:CM67" si="4">MIN(Z4:AI4)</f>
        <v>100000</v>
      </c>
      <c r="CN4">
        <f t="shared" ref="CN4:CN67" si="5">CL4/CM4</f>
        <v>1</v>
      </c>
      <c r="CO4">
        <f t="shared" ref="CO4:CO67" si="6">MAX(AJ4:AS4)</f>
        <v>100000</v>
      </c>
      <c r="CP4">
        <f t="shared" ref="CP4:CP67" si="7">MIN(AJ4:AS4)</f>
        <v>100000</v>
      </c>
      <c r="CQ4">
        <f t="shared" ref="CQ4:CQ67" si="8">CO4/CP4</f>
        <v>1</v>
      </c>
      <c r="CR4">
        <v>1</v>
      </c>
      <c r="CS4">
        <v>0</v>
      </c>
      <c r="CT4" t="s">
        <v>2499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</row>
    <row r="5" spans="1:127" x14ac:dyDescent="0.25">
      <c r="A5" t="s">
        <v>692</v>
      </c>
      <c r="B5" t="s">
        <v>1230</v>
      </c>
      <c r="C5" t="s">
        <v>1787</v>
      </c>
      <c r="D5" t="s">
        <v>1353</v>
      </c>
      <c r="E5">
        <v>1</v>
      </c>
      <c r="F5">
        <v>136667</v>
      </c>
      <c r="H5">
        <v>136667</v>
      </c>
      <c r="I5">
        <v>136667</v>
      </c>
      <c r="J5">
        <v>136667</v>
      </c>
      <c r="M5">
        <v>136667</v>
      </c>
      <c r="N5">
        <v>136667</v>
      </c>
      <c r="O5">
        <v>136667</v>
      </c>
      <c r="P5">
        <v>136667</v>
      </c>
      <c r="R5">
        <v>136667</v>
      </c>
      <c r="S5">
        <v>136667</v>
      </c>
      <c r="T5">
        <v>136667</v>
      </c>
      <c r="U5">
        <v>136667</v>
      </c>
      <c r="V5">
        <v>136667</v>
      </c>
      <c r="W5">
        <v>136667</v>
      </c>
      <c r="X5">
        <v>136667</v>
      </c>
      <c r="Y5">
        <v>136667</v>
      </c>
      <c r="Z5">
        <v>102500</v>
      </c>
      <c r="AB5">
        <v>102500</v>
      </c>
      <c r="AC5">
        <v>102500</v>
      </c>
      <c r="AD5">
        <v>102500</v>
      </c>
      <c r="AG5">
        <v>102500</v>
      </c>
      <c r="AH5">
        <v>102500</v>
      </c>
      <c r="AI5">
        <v>102500</v>
      </c>
      <c r="AJ5">
        <v>102500</v>
      </c>
      <c r="AL5">
        <v>102500</v>
      </c>
      <c r="AM5">
        <v>102500</v>
      </c>
      <c r="AN5">
        <v>102500</v>
      </c>
      <c r="AO5">
        <v>102500</v>
      </c>
      <c r="AP5">
        <v>102500</v>
      </c>
      <c r="AQ5">
        <v>102500</v>
      </c>
      <c r="AR5">
        <v>102500</v>
      </c>
      <c r="AS5">
        <v>102500</v>
      </c>
      <c r="AT5">
        <v>7.9</v>
      </c>
      <c r="AV5">
        <v>7.9</v>
      </c>
      <c r="AW5">
        <v>7.9</v>
      </c>
      <c r="AX5">
        <v>7.9</v>
      </c>
      <c r="AY5">
        <v>7.9</v>
      </c>
      <c r="AZ5">
        <v>7.9</v>
      </c>
      <c r="BA5">
        <v>7.9</v>
      </c>
      <c r="BB5">
        <v>7.9</v>
      </c>
      <c r="BC5">
        <v>7.9</v>
      </c>
      <c r="BD5" t="s">
        <v>2394</v>
      </c>
      <c r="BE5">
        <v>-6.7898879000000001</v>
      </c>
      <c r="BF5">
        <v>110.7901509</v>
      </c>
      <c r="BG5">
        <v>5.2155916996165792E-2</v>
      </c>
      <c r="BH5">
        <v>160264.5</v>
      </c>
      <c r="BJ5">
        <v>185909.66666666669</v>
      </c>
      <c r="BK5">
        <v>161391.77777777781</v>
      </c>
      <c r="BL5">
        <v>305447.22222222219</v>
      </c>
      <c r="BO5">
        <v>109390.8333333333</v>
      </c>
      <c r="BP5">
        <v>154834</v>
      </c>
      <c r="BQ5">
        <v>400125.28571428568</v>
      </c>
      <c r="BR5">
        <v>148064.55555555559</v>
      </c>
      <c r="BT5">
        <v>171123.44444444441</v>
      </c>
      <c r="BU5">
        <v>147479.88888888891</v>
      </c>
      <c r="BV5">
        <v>164952.9</v>
      </c>
      <c r="BW5">
        <v>149229.33333333331</v>
      </c>
      <c r="BX5">
        <v>167286.77777777781</v>
      </c>
      <c r="BY5">
        <v>144683.22222222219</v>
      </c>
      <c r="BZ5">
        <v>163477.33333333331</v>
      </c>
      <c r="CA5">
        <v>173566.28571428571</v>
      </c>
      <c r="CB5">
        <f t="shared" si="0"/>
        <v>102500</v>
      </c>
      <c r="CC5">
        <f t="shared" si="1"/>
        <v>102500</v>
      </c>
      <c r="CD5">
        <f t="shared" si="2"/>
        <v>7.8999999999999995</v>
      </c>
      <c r="CE5">
        <v>1</v>
      </c>
      <c r="CF5">
        <v>0</v>
      </c>
      <c r="CG5">
        <v>1</v>
      </c>
      <c r="CH5">
        <v>0</v>
      </c>
      <c r="CI5">
        <v>1</v>
      </c>
      <c r="CJ5">
        <v>1</v>
      </c>
      <c r="CK5">
        <v>0</v>
      </c>
      <c r="CL5">
        <f t="shared" si="3"/>
        <v>102500</v>
      </c>
      <c r="CM5">
        <f t="shared" si="4"/>
        <v>102500</v>
      </c>
      <c r="CN5">
        <f t="shared" si="5"/>
        <v>1</v>
      </c>
      <c r="CO5">
        <f t="shared" si="6"/>
        <v>102500</v>
      </c>
      <c r="CP5">
        <f t="shared" si="7"/>
        <v>102500</v>
      </c>
      <c r="CQ5">
        <f t="shared" si="8"/>
        <v>1</v>
      </c>
      <c r="CR5">
        <v>1</v>
      </c>
      <c r="CS5">
        <v>0</v>
      </c>
      <c r="CT5" t="s">
        <v>2500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</row>
    <row r="6" spans="1:127" x14ac:dyDescent="0.25">
      <c r="A6" t="s">
        <v>731</v>
      </c>
      <c r="B6" t="s">
        <v>1185</v>
      </c>
      <c r="C6" t="s">
        <v>1726</v>
      </c>
      <c r="D6" t="s">
        <v>1353</v>
      </c>
      <c r="E6">
        <v>0</v>
      </c>
      <c r="F6">
        <v>146667</v>
      </c>
      <c r="G6">
        <v>146667</v>
      </c>
      <c r="H6">
        <v>146667</v>
      </c>
      <c r="I6">
        <v>146667</v>
      </c>
      <c r="J6">
        <v>146667</v>
      </c>
      <c r="K6">
        <v>146667</v>
      </c>
      <c r="L6">
        <v>146667</v>
      </c>
      <c r="M6">
        <v>146667</v>
      </c>
      <c r="N6">
        <v>146667</v>
      </c>
      <c r="O6">
        <v>146667</v>
      </c>
      <c r="P6">
        <v>146667</v>
      </c>
      <c r="Q6">
        <v>146667</v>
      </c>
      <c r="R6">
        <v>146667</v>
      </c>
      <c r="S6">
        <v>146667</v>
      </c>
      <c r="T6">
        <v>146667</v>
      </c>
      <c r="U6">
        <v>146667</v>
      </c>
      <c r="V6">
        <v>146667</v>
      </c>
      <c r="W6">
        <v>146667</v>
      </c>
      <c r="X6">
        <v>146667</v>
      </c>
      <c r="Y6">
        <v>146667</v>
      </c>
      <c r="Z6">
        <v>110000</v>
      </c>
      <c r="AA6">
        <v>110000</v>
      </c>
      <c r="AB6">
        <v>110000</v>
      </c>
      <c r="AC6">
        <v>110000</v>
      </c>
      <c r="AD6">
        <v>110000</v>
      </c>
      <c r="AE6">
        <v>110000</v>
      </c>
      <c r="AF6">
        <v>110000</v>
      </c>
      <c r="AG6">
        <v>110000</v>
      </c>
      <c r="AH6">
        <v>110000</v>
      </c>
      <c r="AI6">
        <v>110000</v>
      </c>
      <c r="AJ6">
        <v>110000</v>
      </c>
      <c r="AK6">
        <v>110000</v>
      </c>
      <c r="AL6">
        <v>110000</v>
      </c>
      <c r="AM6">
        <v>110000</v>
      </c>
      <c r="AN6">
        <v>110000</v>
      </c>
      <c r="AO6">
        <v>110000</v>
      </c>
      <c r="AP6">
        <v>110000</v>
      </c>
      <c r="AQ6">
        <v>110000</v>
      </c>
      <c r="AR6">
        <v>110000</v>
      </c>
      <c r="AS6">
        <v>110000</v>
      </c>
      <c r="AT6">
        <v>7.6</v>
      </c>
      <c r="AU6">
        <v>7.6</v>
      </c>
      <c r="AV6">
        <v>7.6</v>
      </c>
      <c r="AW6">
        <v>7.6</v>
      </c>
      <c r="AX6">
        <v>7.6</v>
      </c>
      <c r="AY6">
        <v>7.6</v>
      </c>
      <c r="AZ6">
        <v>7.6</v>
      </c>
      <c r="BA6">
        <v>7.6</v>
      </c>
      <c r="BB6">
        <v>7.6</v>
      </c>
      <c r="BC6">
        <v>7.6</v>
      </c>
      <c r="BD6" t="s">
        <v>2388</v>
      </c>
      <c r="BE6">
        <v>-7.7013164999999999</v>
      </c>
      <c r="BF6">
        <v>109.0227316</v>
      </c>
      <c r="BG6">
        <v>1.7780616325790342E-2</v>
      </c>
      <c r="BH6">
        <v>170089.11111111109</v>
      </c>
      <c r="BI6">
        <v>228283.375</v>
      </c>
      <c r="BJ6">
        <v>153793.77777777781</v>
      </c>
      <c r="BK6">
        <v>230030.4</v>
      </c>
      <c r="BL6">
        <v>170072.125</v>
      </c>
      <c r="BM6">
        <v>112776.8333333333</v>
      </c>
      <c r="BN6">
        <v>133909.66666666669</v>
      </c>
      <c r="BO6">
        <v>151918.875</v>
      </c>
      <c r="BP6">
        <v>193497.2</v>
      </c>
      <c r="BQ6">
        <v>176671.7</v>
      </c>
      <c r="BR6">
        <v>152892.375</v>
      </c>
      <c r="BS6">
        <v>206426.625</v>
      </c>
      <c r="BT6">
        <v>163673.4</v>
      </c>
      <c r="BU6">
        <v>199352.375</v>
      </c>
      <c r="BV6">
        <v>171324.7</v>
      </c>
      <c r="BW6">
        <v>165721.79999999999</v>
      </c>
      <c r="BX6">
        <v>172411</v>
      </c>
      <c r="BY6">
        <v>161831.11111111109</v>
      </c>
      <c r="BZ6">
        <v>183731</v>
      </c>
      <c r="CA6">
        <v>176559.7</v>
      </c>
      <c r="CB6">
        <f t="shared" si="0"/>
        <v>110000</v>
      </c>
      <c r="CC6">
        <f t="shared" si="1"/>
        <v>110000</v>
      </c>
      <c r="CD6">
        <f t="shared" si="2"/>
        <v>7.6</v>
      </c>
      <c r="CE6">
        <v>1</v>
      </c>
      <c r="CF6">
        <v>1</v>
      </c>
      <c r="CG6">
        <v>1</v>
      </c>
      <c r="CH6">
        <v>0</v>
      </c>
      <c r="CI6">
        <v>1</v>
      </c>
      <c r="CJ6">
        <v>1</v>
      </c>
      <c r="CK6">
        <v>0</v>
      </c>
      <c r="CL6">
        <f t="shared" si="3"/>
        <v>110000</v>
      </c>
      <c r="CM6">
        <f t="shared" si="4"/>
        <v>110000</v>
      </c>
      <c r="CN6">
        <f t="shared" si="5"/>
        <v>1</v>
      </c>
      <c r="CO6">
        <f t="shared" si="6"/>
        <v>110000</v>
      </c>
      <c r="CP6">
        <f t="shared" si="7"/>
        <v>110000</v>
      </c>
      <c r="CQ6">
        <f t="shared" si="8"/>
        <v>1</v>
      </c>
      <c r="CR6">
        <v>1</v>
      </c>
      <c r="CS6">
        <v>0</v>
      </c>
      <c r="CT6" t="s">
        <v>2501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</row>
    <row r="7" spans="1:127" x14ac:dyDescent="0.25">
      <c r="A7" t="s">
        <v>498</v>
      </c>
      <c r="B7" t="s">
        <v>1179</v>
      </c>
      <c r="C7" t="s">
        <v>2334</v>
      </c>
      <c r="D7" t="s">
        <v>1353</v>
      </c>
      <c r="E7">
        <v>2</v>
      </c>
      <c r="F7">
        <v>146667</v>
      </c>
      <c r="G7">
        <v>146667</v>
      </c>
      <c r="H7">
        <v>146667</v>
      </c>
      <c r="I7">
        <v>146667</v>
      </c>
      <c r="J7">
        <v>146667</v>
      </c>
      <c r="K7">
        <v>146667</v>
      </c>
      <c r="L7">
        <v>146667</v>
      </c>
      <c r="N7">
        <v>146667</v>
      </c>
      <c r="O7">
        <v>146667</v>
      </c>
      <c r="P7">
        <v>146667</v>
      </c>
      <c r="Q7">
        <v>146667</v>
      </c>
      <c r="R7">
        <v>146667</v>
      </c>
      <c r="S7">
        <v>146667</v>
      </c>
      <c r="T7">
        <v>146667</v>
      </c>
      <c r="U7">
        <v>146667</v>
      </c>
      <c r="Z7">
        <v>110000</v>
      </c>
      <c r="AA7">
        <v>110000</v>
      </c>
      <c r="AB7">
        <v>110000</v>
      </c>
      <c r="AC7">
        <v>110000</v>
      </c>
      <c r="AD7">
        <v>110000</v>
      </c>
      <c r="AE7">
        <v>110000</v>
      </c>
      <c r="AF7">
        <v>110000</v>
      </c>
      <c r="AH7">
        <v>110000</v>
      </c>
      <c r="AI7">
        <v>110000</v>
      </c>
      <c r="AJ7">
        <v>110000</v>
      </c>
      <c r="AK7">
        <v>110000</v>
      </c>
      <c r="AL7">
        <v>110000</v>
      </c>
      <c r="AM7">
        <v>110000</v>
      </c>
      <c r="AN7">
        <v>110000</v>
      </c>
      <c r="AO7">
        <v>110000</v>
      </c>
      <c r="AT7">
        <v>8.3000000000000007</v>
      </c>
      <c r="AU7">
        <v>8.3000000000000007</v>
      </c>
      <c r="AV7">
        <v>8.3000000000000007</v>
      </c>
      <c r="AW7">
        <v>8.3000000000000007</v>
      </c>
      <c r="AX7">
        <v>8.3000000000000007</v>
      </c>
      <c r="AY7">
        <v>8.3000000000000007</v>
      </c>
      <c r="AZ7">
        <v>8.3000000000000007</v>
      </c>
      <c r="BB7">
        <v>8.3000000000000007</v>
      </c>
      <c r="BC7">
        <v>8.3000000000000007</v>
      </c>
      <c r="BD7" t="s">
        <v>2410</v>
      </c>
      <c r="BE7">
        <v>-7.0035086</v>
      </c>
      <c r="BF7">
        <v>110.4259052</v>
      </c>
      <c r="BG7">
        <v>6.4319705108634093E-3</v>
      </c>
      <c r="BH7">
        <v>172685.7</v>
      </c>
      <c r="BI7">
        <v>227099</v>
      </c>
      <c r="BJ7">
        <v>144163.88888888891</v>
      </c>
      <c r="BK7">
        <v>157509.79999999999</v>
      </c>
      <c r="BL7">
        <v>157023.70000000001</v>
      </c>
      <c r="BM7">
        <v>150606.6</v>
      </c>
      <c r="BN7">
        <v>153184.5</v>
      </c>
      <c r="BP7">
        <v>98191.6</v>
      </c>
      <c r="BQ7">
        <v>150586.70000000001</v>
      </c>
      <c r="BR7">
        <v>172134.5</v>
      </c>
      <c r="BS7">
        <v>184077.9</v>
      </c>
      <c r="BT7">
        <v>142954.20000000001</v>
      </c>
      <c r="BU7">
        <v>142953.60000000001</v>
      </c>
      <c r="BV7">
        <v>149639.4</v>
      </c>
      <c r="BW7">
        <v>153876.20000000001</v>
      </c>
      <c r="CB7">
        <f t="shared" si="0"/>
        <v>110000</v>
      </c>
      <c r="CC7">
        <f t="shared" si="1"/>
        <v>110000</v>
      </c>
      <c r="CD7">
        <f t="shared" si="2"/>
        <v>8.2999999999999989</v>
      </c>
      <c r="CE7">
        <v>0</v>
      </c>
      <c r="CF7">
        <v>0</v>
      </c>
      <c r="CG7">
        <v>1</v>
      </c>
      <c r="CH7">
        <v>0</v>
      </c>
      <c r="CI7">
        <v>1</v>
      </c>
      <c r="CJ7">
        <v>1</v>
      </c>
      <c r="CK7">
        <v>0</v>
      </c>
      <c r="CL7">
        <f t="shared" si="3"/>
        <v>110000</v>
      </c>
      <c r="CM7">
        <f t="shared" si="4"/>
        <v>110000</v>
      </c>
      <c r="CN7">
        <f t="shared" si="5"/>
        <v>1</v>
      </c>
      <c r="CO7">
        <f t="shared" si="6"/>
        <v>110000</v>
      </c>
      <c r="CP7">
        <f t="shared" si="7"/>
        <v>110000</v>
      </c>
      <c r="CQ7">
        <f t="shared" si="8"/>
        <v>1</v>
      </c>
      <c r="CR7">
        <v>1</v>
      </c>
      <c r="CS7">
        <v>0</v>
      </c>
      <c r="CT7" t="s">
        <v>2500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</row>
    <row r="8" spans="1:127" x14ac:dyDescent="0.25">
      <c r="A8" t="s">
        <v>665</v>
      </c>
      <c r="B8" t="s">
        <v>1201</v>
      </c>
      <c r="C8" t="s">
        <v>1813</v>
      </c>
      <c r="D8" t="s">
        <v>1353</v>
      </c>
      <c r="E8">
        <v>0</v>
      </c>
      <c r="F8">
        <v>160000</v>
      </c>
      <c r="G8">
        <v>160000</v>
      </c>
      <c r="H8">
        <v>160000</v>
      </c>
      <c r="I8">
        <v>160000</v>
      </c>
      <c r="J8">
        <v>160000</v>
      </c>
      <c r="K8">
        <v>160000</v>
      </c>
      <c r="L8">
        <v>160000</v>
      </c>
      <c r="M8">
        <v>160000</v>
      </c>
      <c r="N8">
        <v>160000</v>
      </c>
      <c r="O8">
        <v>160000</v>
      </c>
      <c r="P8">
        <v>160000</v>
      </c>
      <c r="Q8">
        <v>160000</v>
      </c>
      <c r="R8">
        <v>160000</v>
      </c>
      <c r="S8">
        <v>160000</v>
      </c>
      <c r="T8">
        <v>160000</v>
      </c>
      <c r="U8">
        <v>160000</v>
      </c>
      <c r="V8">
        <v>160000</v>
      </c>
      <c r="W8">
        <v>160000</v>
      </c>
      <c r="X8">
        <v>160000</v>
      </c>
      <c r="Y8">
        <v>160000</v>
      </c>
      <c r="Z8">
        <v>120000</v>
      </c>
      <c r="AA8">
        <v>120000</v>
      </c>
      <c r="AB8">
        <v>120000</v>
      </c>
      <c r="AC8">
        <v>120000</v>
      </c>
      <c r="AD8">
        <v>120000</v>
      </c>
      <c r="AE8">
        <v>120000</v>
      </c>
      <c r="AF8">
        <v>120000</v>
      </c>
      <c r="AG8">
        <v>120000</v>
      </c>
      <c r="AH8">
        <v>120000</v>
      </c>
      <c r="AI8">
        <v>120000</v>
      </c>
      <c r="AJ8">
        <v>120000</v>
      </c>
      <c r="AK8">
        <v>120000</v>
      </c>
      <c r="AL8">
        <v>120000</v>
      </c>
      <c r="AM8">
        <v>120000</v>
      </c>
      <c r="AN8">
        <v>120000</v>
      </c>
      <c r="AO8">
        <v>120000</v>
      </c>
      <c r="AP8">
        <v>120000</v>
      </c>
      <c r="AQ8">
        <v>120000</v>
      </c>
      <c r="AR8">
        <v>120000</v>
      </c>
      <c r="AS8">
        <v>120000</v>
      </c>
      <c r="AT8">
        <v>8.1999999999999993</v>
      </c>
      <c r="AU8">
        <v>8.1999999999999993</v>
      </c>
      <c r="AV8">
        <v>8.1999999999999993</v>
      </c>
      <c r="AW8">
        <v>8.1999999999999993</v>
      </c>
      <c r="AX8">
        <v>8.1999999999999993</v>
      </c>
      <c r="AY8">
        <v>8.1999999999999993</v>
      </c>
      <c r="AZ8">
        <v>8.1999999999999993</v>
      </c>
      <c r="BA8">
        <v>8.1999999999999993</v>
      </c>
      <c r="BB8">
        <v>8.1999999999999993</v>
      </c>
      <c r="BC8">
        <v>8.1999999999999993</v>
      </c>
      <c r="BD8" t="s">
        <v>2410</v>
      </c>
      <c r="BE8">
        <v>-7.5643887999999997</v>
      </c>
      <c r="BF8">
        <v>110.8045024</v>
      </c>
      <c r="BG8">
        <v>3.9465992373545226E-3</v>
      </c>
      <c r="BH8">
        <v>373735</v>
      </c>
      <c r="BI8">
        <v>221605.55555555559</v>
      </c>
      <c r="BJ8">
        <v>230795</v>
      </c>
      <c r="BK8">
        <v>216435</v>
      </c>
      <c r="BL8">
        <v>248625</v>
      </c>
      <c r="BM8">
        <v>267075</v>
      </c>
      <c r="BN8">
        <v>204277.77777777781</v>
      </c>
      <c r="BO8">
        <v>174062.625</v>
      </c>
      <c r="BP8">
        <v>275821.42857142858</v>
      </c>
      <c r="BQ8">
        <v>218083.33333333331</v>
      </c>
      <c r="BR8">
        <v>189637.5</v>
      </c>
      <c r="BS8">
        <v>259438.88888888891</v>
      </c>
      <c r="BT8">
        <v>229790</v>
      </c>
      <c r="BU8">
        <v>223630</v>
      </c>
      <c r="BV8">
        <v>222870</v>
      </c>
      <c r="BW8">
        <v>236320</v>
      </c>
      <c r="BX8">
        <v>223720.1</v>
      </c>
      <c r="BY8">
        <v>284025</v>
      </c>
      <c r="BZ8">
        <v>216327.88888888891</v>
      </c>
      <c r="CA8">
        <v>213411.11111111109</v>
      </c>
      <c r="CB8">
        <f t="shared" si="0"/>
        <v>120000</v>
      </c>
      <c r="CC8">
        <f t="shared" si="1"/>
        <v>120000</v>
      </c>
      <c r="CD8">
        <f t="shared" si="2"/>
        <v>8.2000000000000011</v>
      </c>
      <c r="CE8">
        <v>0</v>
      </c>
      <c r="CF8">
        <v>0</v>
      </c>
      <c r="CG8">
        <v>1</v>
      </c>
      <c r="CH8">
        <v>0</v>
      </c>
      <c r="CI8">
        <v>1</v>
      </c>
      <c r="CJ8">
        <v>1</v>
      </c>
      <c r="CK8">
        <v>0</v>
      </c>
      <c r="CL8">
        <f t="shared" si="3"/>
        <v>120000</v>
      </c>
      <c r="CM8">
        <f t="shared" si="4"/>
        <v>120000</v>
      </c>
      <c r="CN8">
        <f t="shared" si="5"/>
        <v>1</v>
      </c>
      <c r="CO8">
        <f t="shared" si="6"/>
        <v>120000</v>
      </c>
      <c r="CP8">
        <f t="shared" si="7"/>
        <v>120000</v>
      </c>
      <c r="CQ8">
        <f t="shared" si="8"/>
        <v>1</v>
      </c>
      <c r="CR8">
        <v>1</v>
      </c>
      <c r="CS8">
        <v>0</v>
      </c>
      <c r="CT8" t="s">
        <v>2502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</row>
    <row r="9" spans="1:127" x14ac:dyDescent="0.25">
      <c r="A9" t="s">
        <v>849</v>
      </c>
      <c r="B9" t="s">
        <v>1216</v>
      </c>
      <c r="C9" t="s">
        <v>1763</v>
      </c>
      <c r="D9" t="s">
        <v>1353</v>
      </c>
      <c r="E9">
        <v>0</v>
      </c>
      <c r="F9">
        <v>150000</v>
      </c>
      <c r="G9">
        <v>150000</v>
      </c>
      <c r="H9">
        <v>150000</v>
      </c>
      <c r="I9">
        <v>150000</v>
      </c>
      <c r="J9">
        <v>150000</v>
      </c>
      <c r="K9">
        <v>150000</v>
      </c>
      <c r="L9">
        <v>150000</v>
      </c>
      <c r="M9">
        <v>150000</v>
      </c>
      <c r="N9">
        <v>150000</v>
      </c>
      <c r="O9">
        <v>150000</v>
      </c>
      <c r="P9">
        <v>150000</v>
      </c>
      <c r="Q9">
        <v>150000</v>
      </c>
      <c r="R9">
        <v>150000</v>
      </c>
      <c r="S9">
        <v>150000</v>
      </c>
      <c r="T9">
        <v>150000</v>
      </c>
      <c r="U9">
        <v>150000</v>
      </c>
      <c r="V9">
        <v>150000</v>
      </c>
      <c r="W9">
        <v>150000</v>
      </c>
      <c r="X9">
        <v>150000</v>
      </c>
      <c r="Y9">
        <v>150000</v>
      </c>
      <c r="Z9">
        <v>124500</v>
      </c>
      <c r="AA9">
        <v>124500</v>
      </c>
      <c r="AB9">
        <v>124500</v>
      </c>
      <c r="AC9">
        <v>124500</v>
      </c>
      <c r="AD9">
        <v>124500</v>
      </c>
      <c r="AE9">
        <v>124500</v>
      </c>
      <c r="AF9">
        <v>124500</v>
      </c>
      <c r="AG9">
        <v>124500</v>
      </c>
      <c r="AH9">
        <v>124500</v>
      </c>
      <c r="AI9">
        <v>124500</v>
      </c>
      <c r="AJ9">
        <v>124500</v>
      </c>
      <c r="AK9">
        <v>124500</v>
      </c>
      <c r="AL9">
        <v>124500</v>
      </c>
      <c r="AM9">
        <v>124500</v>
      </c>
      <c r="AN9">
        <v>124500</v>
      </c>
      <c r="AO9">
        <v>124500</v>
      </c>
      <c r="AP9">
        <v>124500</v>
      </c>
      <c r="AQ9">
        <v>124500</v>
      </c>
      <c r="AR9">
        <v>124500</v>
      </c>
      <c r="AS9">
        <v>124500</v>
      </c>
      <c r="AT9">
        <v>8.1999999999999993</v>
      </c>
      <c r="AU9">
        <v>8.1999999999999993</v>
      </c>
      <c r="AV9">
        <v>8.1</v>
      </c>
      <c r="AW9">
        <v>8.1</v>
      </c>
      <c r="AX9">
        <v>8.1</v>
      </c>
      <c r="AY9">
        <v>8.1</v>
      </c>
      <c r="AZ9">
        <v>8.1</v>
      </c>
      <c r="BA9">
        <v>8.1</v>
      </c>
      <c r="BB9">
        <v>8.1</v>
      </c>
      <c r="BC9">
        <v>8.1</v>
      </c>
      <c r="BD9" t="s">
        <v>2394</v>
      </c>
      <c r="BE9">
        <v>-7.4190218000000003</v>
      </c>
      <c r="BF9">
        <v>109.24434170000001</v>
      </c>
      <c r="BG9">
        <v>6.9809730304209363E-3</v>
      </c>
      <c r="BH9">
        <v>238224.77777777781</v>
      </c>
      <c r="BI9">
        <v>273528.875</v>
      </c>
      <c r="BJ9">
        <v>240923</v>
      </c>
      <c r="BK9">
        <v>230664.9</v>
      </c>
      <c r="BL9">
        <v>230025.60000000001</v>
      </c>
      <c r="BM9">
        <v>239000</v>
      </c>
      <c r="BN9">
        <v>243805.9</v>
      </c>
      <c r="BO9">
        <v>283696.90000000002</v>
      </c>
      <c r="BP9">
        <v>246138.4</v>
      </c>
      <c r="BQ9">
        <v>231616.8</v>
      </c>
      <c r="BR9">
        <v>239500</v>
      </c>
      <c r="BS9">
        <v>451720.625</v>
      </c>
      <c r="BT9">
        <v>234380.7</v>
      </c>
      <c r="BU9">
        <v>235900</v>
      </c>
      <c r="BV9">
        <v>235900</v>
      </c>
      <c r="BW9">
        <v>235126.2</v>
      </c>
      <c r="BX9">
        <v>237380.7</v>
      </c>
      <c r="BY9">
        <v>242900</v>
      </c>
      <c r="BZ9">
        <v>243294.2</v>
      </c>
      <c r="CA9">
        <v>234069</v>
      </c>
      <c r="CB9">
        <f t="shared" si="0"/>
        <v>124500</v>
      </c>
      <c r="CC9">
        <f t="shared" si="1"/>
        <v>124500</v>
      </c>
      <c r="CD9">
        <f t="shared" si="2"/>
        <v>8.1199999999999992</v>
      </c>
      <c r="CE9">
        <v>1</v>
      </c>
      <c r="CF9">
        <v>0</v>
      </c>
      <c r="CG9">
        <v>1</v>
      </c>
      <c r="CH9">
        <v>0</v>
      </c>
      <c r="CI9">
        <v>1</v>
      </c>
      <c r="CJ9">
        <v>1</v>
      </c>
      <c r="CK9">
        <v>0</v>
      </c>
      <c r="CL9">
        <f t="shared" si="3"/>
        <v>124500</v>
      </c>
      <c r="CM9">
        <f t="shared" si="4"/>
        <v>124500</v>
      </c>
      <c r="CN9">
        <f t="shared" si="5"/>
        <v>1</v>
      </c>
      <c r="CO9">
        <f t="shared" si="6"/>
        <v>124500</v>
      </c>
      <c r="CP9">
        <f t="shared" si="7"/>
        <v>124500</v>
      </c>
      <c r="CQ9">
        <f t="shared" si="8"/>
        <v>1</v>
      </c>
      <c r="CR9">
        <v>1</v>
      </c>
      <c r="CS9">
        <v>0</v>
      </c>
      <c r="CT9" t="s">
        <v>2503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</row>
    <row r="10" spans="1:127" x14ac:dyDescent="0.25">
      <c r="A10" t="s">
        <v>755</v>
      </c>
      <c r="B10" t="s">
        <v>1230</v>
      </c>
      <c r="C10" t="s">
        <v>1490</v>
      </c>
      <c r="D10" t="s">
        <v>1353</v>
      </c>
      <c r="E10">
        <v>0</v>
      </c>
      <c r="F10">
        <v>173332</v>
      </c>
      <c r="I10">
        <v>173332</v>
      </c>
      <c r="J10">
        <v>173332</v>
      </c>
      <c r="K10">
        <v>173332</v>
      </c>
      <c r="L10">
        <v>173332</v>
      </c>
      <c r="M10">
        <v>173332</v>
      </c>
      <c r="P10">
        <v>173332</v>
      </c>
      <c r="S10">
        <v>173332</v>
      </c>
      <c r="T10">
        <v>173332</v>
      </c>
      <c r="U10">
        <v>173332</v>
      </c>
      <c r="V10">
        <v>173332</v>
      </c>
      <c r="W10">
        <v>173332</v>
      </c>
      <c r="Z10">
        <v>129999</v>
      </c>
      <c r="AC10">
        <v>129999</v>
      </c>
      <c r="AD10">
        <v>129999</v>
      </c>
      <c r="AE10">
        <v>129999</v>
      </c>
      <c r="AF10">
        <v>129999</v>
      </c>
      <c r="AG10">
        <v>129999</v>
      </c>
      <c r="AJ10">
        <v>129999</v>
      </c>
      <c r="AM10">
        <v>129999</v>
      </c>
      <c r="AN10">
        <v>129999</v>
      </c>
      <c r="AO10">
        <v>129999</v>
      </c>
      <c r="AP10">
        <v>129999</v>
      </c>
      <c r="AQ10">
        <v>129999</v>
      </c>
      <c r="AT10">
        <v>6.9</v>
      </c>
      <c r="AW10">
        <v>6.9</v>
      </c>
      <c r="AX10">
        <v>6.9</v>
      </c>
      <c r="AY10">
        <v>6.9</v>
      </c>
      <c r="AZ10">
        <v>6.9</v>
      </c>
      <c r="BA10">
        <v>6.9</v>
      </c>
      <c r="BD10" t="s">
        <v>2410</v>
      </c>
      <c r="BE10">
        <v>-6.8083485000000001</v>
      </c>
      <c r="BF10">
        <v>110.7958036</v>
      </c>
      <c r="BG10">
        <v>4.0821339760970188E-2</v>
      </c>
      <c r="BH10">
        <v>121396.8</v>
      </c>
      <c r="BK10">
        <v>108422.2222222222</v>
      </c>
      <c r="BL10">
        <v>243032</v>
      </c>
      <c r="BM10">
        <v>116080</v>
      </c>
      <c r="BN10">
        <v>88616.428571428565</v>
      </c>
      <c r="BO10">
        <v>82549.857142857145</v>
      </c>
      <c r="BR10">
        <v>120758.8</v>
      </c>
      <c r="BU10">
        <v>120232.6</v>
      </c>
      <c r="BV10">
        <v>123103.6</v>
      </c>
      <c r="BW10">
        <v>112385.55555555561</v>
      </c>
      <c r="BX10">
        <v>112731.88888888891</v>
      </c>
      <c r="BY10">
        <v>107839.44444444439</v>
      </c>
      <c r="CB10">
        <f t="shared" si="0"/>
        <v>129999</v>
      </c>
      <c r="CC10">
        <f t="shared" si="1"/>
        <v>129999</v>
      </c>
      <c r="CD10">
        <f t="shared" si="2"/>
        <v>6.8999999999999995</v>
      </c>
      <c r="CE10">
        <v>0</v>
      </c>
      <c r="CF10">
        <v>0</v>
      </c>
      <c r="CG10">
        <v>1</v>
      </c>
      <c r="CH10">
        <v>0</v>
      </c>
      <c r="CI10">
        <v>1</v>
      </c>
      <c r="CJ10">
        <v>1</v>
      </c>
      <c r="CK10">
        <v>0</v>
      </c>
      <c r="CL10">
        <f t="shared" si="3"/>
        <v>129999</v>
      </c>
      <c r="CM10">
        <f t="shared" si="4"/>
        <v>129999</v>
      </c>
      <c r="CN10">
        <f t="shared" si="5"/>
        <v>1</v>
      </c>
      <c r="CO10">
        <f t="shared" si="6"/>
        <v>129999</v>
      </c>
      <c r="CP10">
        <f t="shared" si="7"/>
        <v>129999</v>
      </c>
      <c r="CQ10">
        <f t="shared" si="8"/>
        <v>1</v>
      </c>
      <c r="CR10">
        <v>1</v>
      </c>
      <c r="CS10">
        <v>0</v>
      </c>
      <c r="CT10" t="s">
        <v>2500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</row>
    <row r="11" spans="1:127" x14ac:dyDescent="0.25">
      <c r="A11" t="s">
        <v>488</v>
      </c>
      <c r="B11" t="s">
        <v>1298</v>
      </c>
      <c r="C11" t="s">
        <v>1808</v>
      </c>
      <c r="D11" t="s">
        <v>1353</v>
      </c>
      <c r="E11">
        <v>0</v>
      </c>
      <c r="F11">
        <v>173333</v>
      </c>
      <c r="G11">
        <v>173333</v>
      </c>
      <c r="H11">
        <v>173333</v>
      </c>
      <c r="I11">
        <v>173333</v>
      </c>
      <c r="J11">
        <v>173333</v>
      </c>
      <c r="K11">
        <v>173333</v>
      </c>
      <c r="L11">
        <v>173333</v>
      </c>
      <c r="M11">
        <v>173333</v>
      </c>
      <c r="N11">
        <v>173333</v>
      </c>
      <c r="O11">
        <v>173333</v>
      </c>
      <c r="P11">
        <v>173333</v>
      </c>
      <c r="Q11">
        <v>173333</v>
      </c>
      <c r="R11">
        <v>173333</v>
      </c>
      <c r="S11">
        <v>173333</v>
      </c>
      <c r="T11">
        <v>173333</v>
      </c>
      <c r="U11">
        <v>173333</v>
      </c>
      <c r="V11">
        <v>173333</v>
      </c>
      <c r="W11">
        <v>173333</v>
      </c>
      <c r="X11">
        <v>173333</v>
      </c>
      <c r="Y11">
        <v>173333</v>
      </c>
      <c r="Z11">
        <v>130000</v>
      </c>
      <c r="AA11">
        <v>130000</v>
      </c>
      <c r="AB11">
        <v>130000</v>
      </c>
      <c r="AC11">
        <v>130000</v>
      </c>
      <c r="AD11">
        <v>130000</v>
      </c>
      <c r="AE11">
        <v>130000</v>
      </c>
      <c r="AF11">
        <v>130000</v>
      </c>
      <c r="AG11">
        <v>130000</v>
      </c>
      <c r="AH11">
        <v>130000</v>
      </c>
      <c r="AI11">
        <v>130000</v>
      </c>
      <c r="AJ11">
        <v>130000</v>
      </c>
      <c r="AK11">
        <v>130000</v>
      </c>
      <c r="AL11">
        <v>130000</v>
      </c>
      <c r="AM11">
        <v>130000</v>
      </c>
      <c r="AN11">
        <v>130000</v>
      </c>
      <c r="AO11">
        <v>130000</v>
      </c>
      <c r="AP11">
        <v>130000</v>
      </c>
      <c r="AQ11">
        <v>130000</v>
      </c>
      <c r="AR11">
        <v>130000</v>
      </c>
      <c r="AS11">
        <v>130000</v>
      </c>
      <c r="AT11">
        <v>8.1999999999999993</v>
      </c>
      <c r="AU11">
        <v>8.1999999999999993</v>
      </c>
      <c r="AV11">
        <v>8.1999999999999993</v>
      </c>
      <c r="AW11">
        <v>8.1999999999999993</v>
      </c>
      <c r="AX11">
        <v>8.1999999999999993</v>
      </c>
      <c r="AY11">
        <v>8.1999999999999993</v>
      </c>
      <c r="AZ11">
        <v>8.1999999999999993</v>
      </c>
      <c r="BA11">
        <v>8.1999999999999993</v>
      </c>
      <c r="BB11">
        <v>8.1999999999999993</v>
      </c>
      <c r="BC11">
        <v>8.1999999999999993</v>
      </c>
      <c r="BD11" t="s">
        <v>2388</v>
      </c>
      <c r="BE11">
        <v>-7.3013284000000001</v>
      </c>
      <c r="BF11">
        <v>108.762783</v>
      </c>
      <c r="BG11">
        <v>0.36759183494894387</v>
      </c>
      <c r="BH11">
        <v>247737.875</v>
      </c>
      <c r="BI11">
        <v>258180.5</v>
      </c>
      <c r="BJ11">
        <v>244036.77777777781</v>
      </c>
      <c r="BK11">
        <v>192780.75</v>
      </c>
      <c r="BL11">
        <v>148400.1428571429</v>
      </c>
      <c r="BM11">
        <v>187976.71428571429</v>
      </c>
      <c r="BN11">
        <v>147447</v>
      </c>
      <c r="BO11">
        <v>168241.1428571429</v>
      </c>
      <c r="BP11">
        <v>243723.42857142861</v>
      </c>
      <c r="BQ11">
        <v>224888.28571428571</v>
      </c>
      <c r="BR11">
        <v>189559.3</v>
      </c>
      <c r="BS11">
        <v>226889.2</v>
      </c>
      <c r="BT11">
        <v>174786.88888888891</v>
      </c>
      <c r="BU11">
        <v>195160.66666666669</v>
      </c>
      <c r="BV11">
        <v>160285.55555555559</v>
      </c>
      <c r="BW11">
        <v>160285.55555555559</v>
      </c>
      <c r="BX11">
        <v>160285.55555555559</v>
      </c>
      <c r="BY11">
        <v>163618.88888888891</v>
      </c>
      <c r="BZ11">
        <v>153095</v>
      </c>
      <c r="CA11">
        <v>233986.125</v>
      </c>
      <c r="CB11">
        <f t="shared" si="0"/>
        <v>130000</v>
      </c>
      <c r="CC11">
        <f t="shared" si="1"/>
        <v>130000</v>
      </c>
      <c r="CD11">
        <f t="shared" si="2"/>
        <v>8.2000000000000011</v>
      </c>
      <c r="CE11">
        <v>1</v>
      </c>
      <c r="CF11">
        <v>1</v>
      </c>
      <c r="CG11">
        <v>1</v>
      </c>
      <c r="CH11">
        <v>0</v>
      </c>
      <c r="CI11">
        <v>1</v>
      </c>
      <c r="CJ11">
        <v>1</v>
      </c>
      <c r="CK11">
        <v>0</v>
      </c>
      <c r="CL11">
        <f t="shared" si="3"/>
        <v>130000</v>
      </c>
      <c r="CM11">
        <f t="shared" si="4"/>
        <v>130000</v>
      </c>
      <c r="CN11">
        <f t="shared" si="5"/>
        <v>1</v>
      </c>
      <c r="CO11">
        <f t="shared" si="6"/>
        <v>130000</v>
      </c>
      <c r="CP11">
        <f t="shared" si="7"/>
        <v>130000</v>
      </c>
      <c r="CQ11">
        <f t="shared" si="8"/>
        <v>1</v>
      </c>
      <c r="CR11">
        <v>1</v>
      </c>
      <c r="CS11">
        <v>0</v>
      </c>
      <c r="CT11" t="s">
        <v>2501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</row>
    <row r="12" spans="1:127" x14ac:dyDescent="0.25">
      <c r="A12" t="s">
        <v>668</v>
      </c>
      <c r="B12" t="s">
        <v>1216</v>
      </c>
      <c r="C12" t="s">
        <v>1818</v>
      </c>
      <c r="D12" t="s">
        <v>1353</v>
      </c>
      <c r="E12">
        <v>0</v>
      </c>
      <c r="F12">
        <v>173333</v>
      </c>
      <c r="G12">
        <v>173333</v>
      </c>
      <c r="H12">
        <v>173333</v>
      </c>
      <c r="I12">
        <v>173333</v>
      </c>
      <c r="J12">
        <v>173333</v>
      </c>
      <c r="K12">
        <v>173333</v>
      </c>
      <c r="L12">
        <v>173333</v>
      </c>
      <c r="M12">
        <v>173333</v>
      </c>
      <c r="N12">
        <v>173333</v>
      </c>
      <c r="O12">
        <v>173333</v>
      </c>
      <c r="P12">
        <v>173333</v>
      </c>
      <c r="Q12">
        <v>173333</v>
      </c>
      <c r="R12">
        <v>173333</v>
      </c>
      <c r="S12">
        <v>173333</v>
      </c>
      <c r="T12">
        <v>173333</v>
      </c>
      <c r="U12">
        <v>173333</v>
      </c>
      <c r="V12">
        <v>173333</v>
      </c>
      <c r="W12">
        <v>173333</v>
      </c>
      <c r="X12">
        <v>173333</v>
      </c>
      <c r="Y12">
        <v>173333</v>
      </c>
      <c r="Z12">
        <v>130000</v>
      </c>
      <c r="AA12">
        <v>130000</v>
      </c>
      <c r="AB12">
        <v>130000</v>
      </c>
      <c r="AC12">
        <v>130000</v>
      </c>
      <c r="AD12">
        <v>130000</v>
      </c>
      <c r="AE12">
        <v>130000</v>
      </c>
      <c r="AF12">
        <v>130000</v>
      </c>
      <c r="AG12">
        <v>130000</v>
      </c>
      <c r="AH12">
        <v>130000</v>
      </c>
      <c r="AI12">
        <v>130000</v>
      </c>
      <c r="AJ12">
        <v>130000</v>
      </c>
      <c r="AK12">
        <v>130000</v>
      </c>
      <c r="AL12">
        <v>130000</v>
      </c>
      <c r="AM12">
        <v>130000</v>
      </c>
      <c r="AN12">
        <v>130000</v>
      </c>
      <c r="AO12">
        <v>130000</v>
      </c>
      <c r="AP12">
        <v>130000</v>
      </c>
      <c r="AQ12">
        <v>130000</v>
      </c>
      <c r="AR12">
        <v>130000</v>
      </c>
      <c r="AS12">
        <v>130000</v>
      </c>
      <c r="AT12">
        <v>6.8</v>
      </c>
      <c r="AU12">
        <v>6.8</v>
      </c>
      <c r="AV12">
        <v>6.8</v>
      </c>
      <c r="AW12">
        <v>6.8</v>
      </c>
      <c r="AX12">
        <v>6.8</v>
      </c>
      <c r="AY12">
        <v>6.8</v>
      </c>
      <c r="AZ12">
        <v>6.8</v>
      </c>
      <c r="BA12">
        <v>6.8</v>
      </c>
      <c r="BB12">
        <v>6.8</v>
      </c>
      <c r="BC12">
        <v>6.8</v>
      </c>
      <c r="BD12" t="s">
        <v>2398</v>
      </c>
      <c r="BE12">
        <v>-7.4229111000000003</v>
      </c>
      <c r="BF12">
        <v>109.25397580000001</v>
      </c>
      <c r="BG12">
        <v>7.7861898031476896E-3</v>
      </c>
      <c r="BH12">
        <v>157945</v>
      </c>
      <c r="BI12">
        <v>186928.57142857139</v>
      </c>
      <c r="BJ12">
        <v>150955.33333333331</v>
      </c>
      <c r="BK12">
        <v>157572.55555555559</v>
      </c>
      <c r="BL12">
        <v>155490</v>
      </c>
      <c r="BM12">
        <v>160711.1</v>
      </c>
      <c r="BN12">
        <v>167367.29999999999</v>
      </c>
      <c r="BO12">
        <v>207250.2</v>
      </c>
      <c r="BP12">
        <v>179699.3</v>
      </c>
      <c r="BQ12">
        <v>155921.9</v>
      </c>
      <c r="BR12">
        <v>155129</v>
      </c>
      <c r="BS12">
        <v>172300.1428571429</v>
      </c>
      <c r="BT12">
        <v>156359.1</v>
      </c>
      <c r="BU12">
        <v>165663.11111111109</v>
      </c>
      <c r="BV12">
        <v>159958.39999999999</v>
      </c>
      <c r="BW12">
        <v>159958.39999999999</v>
      </c>
      <c r="BX12">
        <v>159958.39999999999</v>
      </c>
      <c r="BY12">
        <v>164958.39999999999</v>
      </c>
      <c r="BZ12">
        <v>164958.39999999999</v>
      </c>
      <c r="CA12">
        <v>158958.39999999999</v>
      </c>
      <c r="CB12">
        <f t="shared" si="0"/>
        <v>130000</v>
      </c>
      <c r="CC12">
        <f t="shared" si="1"/>
        <v>130000</v>
      </c>
      <c r="CD12">
        <f t="shared" si="2"/>
        <v>6.7999999999999989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0</v>
      </c>
      <c r="CL12">
        <f t="shared" si="3"/>
        <v>130000</v>
      </c>
      <c r="CM12">
        <f t="shared" si="4"/>
        <v>130000</v>
      </c>
      <c r="CN12">
        <f t="shared" si="5"/>
        <v>1</v>
      </c>
      <c r="CO12">
        <f t="shared" si="6"/>
        <v>130000</v>
      </c>
      <c r="CP12">
        <f t="shared" si="7"/>
        <v>130000</v>
      </c>
      <c r="CQ12">
        <f t="shared" si="8"/>
        <v>1</v>
      </c>
      <c r="CR12">
        <v>1</v>
      </c>
      <c r="CS12">
        <v>0</v>
      </c>
      <c r="CT12" t="s">
        <v>2503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</row>
    <row r="13" spans="1:127" x14ac:dyDescent="0.25">
      <c r="A13" t="s">
        <v>803</v>
      </c>
      <c r="B13" t="s">
        <v>1318</v>
      </c>
      <c r="C13" t="s">
        <v>1940</v>
      </c>
      <c r="D13" t="s">
        <v>1353</v>
      </c>
      <c r="E13">
        <v>0</v>
      </c>
      <c r="F13">
        <v>185184</v>
      </c>
      <c r="G13">
        <v>185184</v>
      </c>
      <c r="H13">
        <v>185184</v>
      </c>
      <c r="I13">
        <v>185184</v>
      </c>
      <c r="J13">
        <v>185184</v>
      </c>
      <c r="K13">
        <v>185184</v>
      </c>
      <c r="L13">
        <v>185184</v>
      </c>
      <c r="M13">
        <v>185184</v>
      </c>
      <c r="N13">
        <v>185184</v>
      </c>
      <c r="O13">
        <v>185184</v>
      </c>
      <c r="P13">
        <v>185184</v>
      </c>
      <c r="Q13">
        <v>185184</v>
      </c>
      <c r="R13">
        <v>185184</v>
      </c>
      <c r="S13">
        <v>185184</v>
      </c>
      <c r="T13">
        <v>185184</v>
      </c>
      <c r="U13">
        <v>185184</v>
      </c>
      <c r="V13">
        <v>185184</v>
      </c>
      <c r="W13">
        <v>185184</v>
      </c>
      <c r="X13">
        <v>185184</v>
      </c>
      <c r="Y13">
        <v>185184</v>
      </c>
      <c r="Z13">
        <v>138888</v>
      </c>
      <c r="AA13">
        <v>138888</v>
      </c>
      <c r="AB13">
        <v>138888</v>
      </c>
      <c r="AC13">
        <v>138888</v>
      </c>
      <c r="AD13">
        <v>138888</v>
      </c>
      <c r="AE13">
        <v>138888</v>
      </c>
      <c r="AF13">
        <v>138888</v>
      </c>
      <c r="AG13">
        <v>138888</v>
      </c>
      <c r="AH13">
        <v>138888</v>
      </c>
      <c r="AI13">
        <v>138888</v>
      </c>
      <c r="AJ13">
        <v>138888</v>
      </c>
      <c r="AK13">
        <v>138888</v>
      </c>
      <c r="AL13">
        <v>138888</v>
      </c>
      <c r="AM13">
        <v>138888</v>
      </c>
      <c r="AN13">
        <v>138888</v>
      </c>
      <c r="AO13">
        <v>138888</v>
      </c>
      <c r="AP13">
        <v>138888</v>
      </c>
      <c r="AQ13">
        <v>138888</v>
      </c>
      <c r="AR13">
        <v>138888</v>
      </c>
      <c r="AS13">
        <v>138888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2394</v>
      </c>
      <c r="BE13">
        <v>-7.4176159000000004</v>
      </c>
      <c r="BF13">
        <v>110.0772018</v>
      </c>
      <c r="BG13">
        <v>0.15654748960862649</v>
      </c>
      <c r="BH13">
        <v>348679.5</v>
      </c>
      <c r="BI13">
        <v>589025</v>
      </c>
      <c r="BJ13">
        <v>193102.6</v>
      </c>
      <c r="BK13">
        <v>195075.88888888891</v>
      </c>
      <c r="BL13">
        <v>516737</v>
      </c>
      <c r="BM13">
        <v>203534.6</v>
      </c>
      <c r="BN13">
        <v>205123.88888888891</v>
      </c>
      <c r="BO13">
        <v>347652.42857142858</v>
      </c>
      <c r="BP13">
        <v>198410.8</v>
      </c>
      <c r="BQ13">
        <v>198887</v>
      </c>
      <c r="BR13">
        <v>215405.55555555559</v>
      </c>
      <c r="BS13">
        <v>258481.44444444441</v>
      </c>
      <c r="BT13">
        <v>199849</v>
      </c>
      <c r="BU13">
        <v>198295.9</v>
      </c>
      <c r="BV13">
        <v>254094.11111111109</v>
      </c>
      <c r="BW13">
        <v>206634.8</v>
      </c>
      <c r="BX13">
        <v>183640.625</v>
      </c>
      <c r="BY13">
        <v>168112</v>
      </c>
      <c r="BZ13">
        <v>478154.66666666669</v>
      </c>
      <c r="CA13">
        <v>233590.88888888891</v>
      </c>
      <c r="CB13">
        <f t="shared" si="0"/>
        <v>138888</v>
      </c>
      <c r="CC13">
        <f t="shared" si="1"/>
        <v>138888</v>
      </c>
      <c r="CD13">
        <f t="shared" si="2"/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1</v>
      </c>
      <c r="CK13">
        <v>0</v>
      </c>
      <c r="CL13">
        <f t="shared" si="3"/>
        <v>138888</v>
      </c>
      <c r="CM13">
        <f t="shared" si="4"/>
        <v>138888</v>
      </c>
      <c r="CN13">
        <f t="shared" si="5"/>
        <v>1</v>
      </c>
      <c r="CO13">
        <f t="shared" si="6"/>
        <v>138888</v>
      </c>
      <c r="CP13">
        <f t="shared" si="7"/>
        <v>138888</v>
      </c>
      <c r="CQ13">
        <f t="shared" si="8"/>
        <v>1</v>
      </c>
      <c r="CR13">
        <v>1</v>
      </c>
      <c r="CS13">
        <v>0</v>
      </c>
      <c r="CT13" t="s">
        <v>2504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</row>
    <row r="14" spans="1:127" x14ac:dyDescent="0.25">
      <c r="A14" t="s">
        <v>619</v>
      </c>
      <c r="B14" t="s">
        <v>1173</v>
      </c>
      <c r="C14" t="s">
        <v>1838</v>
      </c>
      <c r="D14" t="s">
        <v>1353</v>
      </c>
      <c r="E14">
        <v>0</v>
      </c>
      <c r="F14">
        <v>186667</v>
      </c>
      <c r="H14">
        <v>186667</v>
      </c>
      <c r="I14">
        <v>186667</v>
      </c>
      <c r="J14">
        <v>186667</v>
      </c>
      <c r="K14">
        <v>186667</v>
      </c>
      <c r="L14">
        <v>186667</v>
      </c>
      <c r="M14">
        <v>186667</v>
      </c>
      <c r="N14">
        <v>186667</v>
      </c>
      <c r="O14">
        <v>186667</v>
      </c>
      <c r="P14">
        <v>186667</v>
      </c>
      <c r="R14">
        <v>186667</v>
      </c>
      <c r="S14">
        <v>186667</v>
      </c>
      <c r="T14">
        <v>186667</v>
      </c>
      <c r="U14">
        <v>333333</v>
      </c>
      <c r="V14">
        <v>186667</v>
      </c>
      <c r="W14">
        <v>186667</v>
      </c>
      <c r="X14">
        <v>186667</v>
      </c>
      <c r="Y14">
        <v>186667</v>
      </c>
      <c r="Z14">
        <v>140000</v>
      </c>
      <c r="AB14">
        <v>140000</v>
      </c>
      <c r="AC14">
        <v>140000</v>
      </c>
      <c r="AD14">
        <v>140000</v>
      </c>
      <c r="AE14">
        <v>140000</v>
      </c>
      <c r="AF14">
        <v>140000</v>
      </c>
      <c r="AG14">
        <v>140000</v>
      </c>
      <c r="AH14">
        <v>140000</v>
      </c>
      <c r="AI14">
        <v>140000</v>
      </c>
      <c r="AJ14">
        <v>140000</v>
      </c>
      <c r="AL14">
        <v>140000</v>
      </c>
      <c r="AM14">
        <v>140000</v>
      </c>
      <c r="AN14">
        <v>140000</v>
      </c>
      <c r="AO14">
        <v>250000</v>
      </c>
      <c r="AP14">
        <v>140000</v>
      </c>
      <c r="AQ14">
        <v>140000</v>
      </c>
      <c r="AR14">
        <v>140000</v>
      </c>
      <c r="AS14">
        <v>140000</v>
      </c>
      <c r="AT14">
        <v>7.8</v>
      </c>
      <c r="AV14">
        <v>7.8</v>
      </c>
      <c r="AW14">
        <v>7.8</v>
      </c>
      <c r="AX14">
        <v>7.8</v>
      </c>
      <c r="AY14">
        <v>7.8</v>
      </c>
      <c r="AZ14">
        <v>7.8</v>
      </c>
      <c r="BA14">
        <v>7.8</v>
      </c>
      <c r="BB14">
        <v>7.8</v>
      </c>
      <c r="BC14">
        <v>7.8</v>
      </c>
      <c r="BD14" t="s">
        <v>2415</v>
      </c>
      <c r="BE14">
        <v>-7.4370674000000001</v>
      </c>
      <c r="BF14">
        <v>109.2490365</v>
      </c>
      <c r="BG14">
        <v>7.9149895887119324E-3</v>
      </c>
      <c r="BH14">
        <v>95665.1</v>
      </c>
      <c r="BJ14">
        <v>85522.6</v>
      </c>
      <c r="BK14">
        <v>85870.7</v>
      </c>
      <c r="BL14">
        <v>83917.6</v>
      </c>
      <c r="BM14">
        <v>94708.2</v>
      </c>
      <c r="BN14">
        <v>92617.2</v>
      </c>
      <c r="BO14">
        <v>96704.2</v>
      </c>
      <c r="BP14">
        <v>121600</v>
      </c>
      <c r="BQ14">
        <v>85367.8</v>
      </c>
      <c r="BR14">
        <v>90419.5</v>
      </c>
      <c r="BT14">
        <v>84317.5</v>
      </c>
      <c r="BU14">
        <v>84317.5</v>
      </c>
      <c r="BV14">
        <v>84347.199999999997</v>
      </c>
      <c r="BW14">
        <v>87882.6</v>
      </c>
      <c r="BX14">
        <v>96377.7</v>
      </c>
      <c r="BY14">
        <v>109768.2</v>
      </c>
      <c r="BZ14">
        <v>118965.2</v>
      </c>
      <c r="CA14">
        <v>84347.199999999997</v>
      </c>
      <c r="CB14">
        <f t="shared" si="0"/>
        <v>140000</v>
      </c>
      <c r="CC14">
        <f t="shared" si="1"/>
        <v>152222.22222222222</v>
      </c>
      <c r="CD14">
        <f t="shared" si="2"/>
        <v>7.7999999999999989</v>
      </c>
      <c r="CE14">
        <v>0</v>
      </c>
      <c r="CF14">
        <v>1</v>
      </c>
      <c r="CG14">
        <v>1</v>
      </c>
      <c r="CH14">
        <v>0</v>
      </c>
      <c r="CI14">
        <v>1</v>
      </c>
      <c r="CJ14">
        <v>1</v>
      </c>
      <c r="CK14">
        <v>0</v>
      </c>
      <c r="CL14">
        <f t="shared" si="3"/>
        <v>140000</v>
      </c>
      <c r="CM14">
        <f t="shared" si="4"/>
        <v>140000</v>
      </c>
      <c r="CN14">
        <f t="shared" si="5"/>
        <v>1</v>
      </c>
      <c r="CO14">
        <f t="shared" si="6"/>
        <v>250000</v>
      </c>
      <c r="CP14">
        <f t="shared" si="7"/>
        <v>140000</v>
      </c>
      <c r="CQ14">
        <f t="shared" si="8"/>
        <v>1.7857142857142858</v>
      </c>
      <c r="CR14">
        <v>1</v>
      </c>
      <c r="CS14">
        <v>0</v>
      </c>
      <c r="CT14" t="s">
        <v>2503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</row>
    <row r="15" spans="1:127" x14ac:dyDescent="0.25">
      <c r="A15" t="s">
        <v>750</v>
      </c>
      <c r="B15" t="s">
        <v>1216</v>
      </c>
      <c r="C15" t="s">
        <v>2088</v>
      </c>
      <c r="D15" t="s">
        <v>1353</v>
      </c>
      <c r="E15">
        <v>0</v>
      </c>
      <c r="F15">
        <v>192269</v>
      </c>
      <c r="G15">
        <v>192269</v>
      </c>
      <c r="H15">
        <v>192269</v>
      </c>
      <c r="I15">
        <v>192269</v>
      </c>
      <c r="J15">
        <v>192269</v>
      </c>
      <c r="K15">
        <v>192269</v>
      </c>
      <c r="L15">
        <v>192269</v>
      </c>
      <c r="M15">
        <v>192269</v>
      </c>
      <c r="N15">
        <v>192269</v>
      </c>
      <c r="O15">
        <v>192269</v>
      </c>
      <c r="P15">
        <v>192269</v>
      </c>
      <c r="Q15">
        <v>192269</v>
      </c>
      <c r="R15">
        <v>192269</v>
      </c>
      <c r="S15">
        <v>192269</v>
      </c>
      <c r="T15">
        <v>192269</v>
      </c>
      <c r="U15">
        <v>192269</v>
      </c>
      <c r="V15">
        <v>192269</v>
      </c>
      <c r="W15">
        <v>192269</v>
      </c>
      <c r="X15">
        <v>192269</v>
      </c>
      <c r="Y15">
        <v>192269</v>
      </c>
      <c r="Z15">
        <v>149970</v>
      </c>
      <c r="AA15">
        <v>149970</v>
      </c>
      <c r="AB15">
        <v>149970</v>
      </c>
      <c r="AC15">
        <v>149970</v>
      </c>
      <c r="AD15">
        <v>149970</v>
      </c>
      <c r="AE15">
        <v>149970</v>
      </c>
      <c r="AF15">
        <v>149970</v>
      </c>
      <c r="AG15">
        <v>149970</v>
      </c>
      <c r="AH15">
        <v>149970</v>
      </c>
      <c r="AI15">
        <v>149970</v>
      </c>
      <c r="AJ15">
        <v>149970</v>
      </c>
      <c r="AK15">
        <v>149970</v>
      </c>
      <c r="AL15">
        <v>149970</v>
      </c>
      <c r="AM15">
        <v>149970</v>
      </c>
      <c r="AN15">
        <v>149970</v>
      </c>
      <c r="AO15">
        <v>149970</v>
      </c>
      <c r="AP15">
        <v>149970</v>
      </c>
      <c r="AQ15">
        <v>149970</v>
      </c>
      <c r="AR15">
        <v>149970</v>
      </c>
      <c r="AS15">
        <v>149970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2394</v>
      </c>
      <c r="BE15">
        <v>-7.0557029</v>
      </c>
      <c r="BF15">
        <v>110.3974901</v>
      </c>
      <c r="BG15">
        <v>2.329920405820074E-2</v>
      </c>
      <c r="BH15">
        <v>75335.111111111109</v>
      </c>
      <c r="BI15">
        <v>69442.571428571435</v>
      </c>
      <c r="BJ15">
        <v>67189.444444444438</v>
      </c>
      <c r="BK15">
        <v>72022</v>
      </c>
      <c r="BL15">
        <v>85032.4</v>
      </c>
      <c r="BM15">
        <v>89885.111111111109</v>
      </c>
      <c r="BN15">
        <v>114211.9</v>
      </c>
      <c r="BO15">
        <v>88454.3</v>
      </c>
      <c r="BP15">
        <v>71196.888888888891</v>
      </c>
      <c r="BQ15">
        <v>82615.7</v>
      </c>
      <c r="BR15">
        <v>70157.777777777781</v>
      </c>
      <c r="BS15">
        <v>67656.428571428565</v>
      </c>
      <c r="BT15">
        <v>111045</v>
      </c>
      <c r="BU15">
        <v>111045</v>
      </c>
      <c r="BV15">
        <v>84145</v>
      </c>
      <c r="BW15">
        <v>87045</v>
      </c>
      <c r="BX15">
        <v>101045</v>
      </c>
      <c r="BY15">
        <v>104045</v>
      </c>
      <c r="BZ15">
        <v>83057</v>
      </c>
      <c r="CA15">
        <v>102045</v>
      </c>
      <c r="CB15">
        <f t="shared" si="0"/>
        <v>149970</v>
      </c>
      <c r="CC15">
        <f t="shared" si="1"/>
        <v>149970</v>
      </c>
      <c r="CD15">
        <f t="shared" si="2"/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1</v>
      </c>
      <c r="CK15">
        <v>0</v>
      </c>
      <c r="CL15">
        <f t="shared" si="3"/>
        <v>149970</v>
      </c>
      <c r="CM15">
        <f t="shared" si="4"/>
        <v>149970</v>
      </c>
      <c r="CN15">
        <f t="shared" si="5"/>
        <v>1</v>
      </c>
      <c r="CO15">
        <f t="shared" si="6"/>
        <v>149970</v>
      </c>
      <c r="CP15">
        <f t="shared" si="7"/>
        <v>149970</v>
      </c>
      <c r="CQ15">
        <f t="shared" si="8"/>
        <v>1</v>
      </c>
      <c r="CR15">
        <v>1</v>
      </c>
      <c r="CS15">
        <v>0</v>
      </c>
      <c r="CT15" t="s">
        <v>2503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</row>
    <row r="16" spans="1:127" x14ac:dyDescent="0.25">
      <c r="A16" t="s">
        <v>503</v>
      </c>
      <c r="B16" t="s">
        <v>1285</v>
      </c>
      <c r="C16" t="s">
        <v>1721</v>
      </c>
      <c r="D16" t="s">
        <v>1353</v>
      </c>
      <c r="E16">
        <v>0</v>
      </c>
      <c r="F16">
        <v>200000</v>
      </c>
      <c r="H16">
        <v>200000</v>
      </c>
      <c r="I16">
        <v>200000</v>
      </c>
      <c r="J16">
        <v>200000</v>
      </c>
      <c r="K16">
        <v>200000</v>
      </c>
      <c r="L16">
        <v>200000</v>
      </c>
      <c r="M16">
        <v>200000</v>
      </c>
      <c r="N16">
        <v>200000</v>
      </c>
      <c r="O16">
        <v>200000</v>
      </c>
      <c r="P16">
        <v>200000</v>
      </c>
      <c r="R16">
        <v>200000</v>
      </c>
      <c r="S16">
        <v>200000</v>
      </c>
      <c r="T16">
        <v>200000</v>
      </c>
      <c r="U16">
        <v>200000</v>
      </c>
      <c r="V16">
        <v>200000</v>
      </c>
      <c r="W16">
        <v>200000</v>
      </c>
      <c r="X16">
        <v>200000</v>
      </c>
      <c r="Y16">
        <v>200000</v>
      </c>
      <c r="Z16">
        <v>150000</v>
      </c>
      <c r="AB16">
        <v>150000</v>
      </c>
      <c r="AC16">
        <v>150000</v>
      </c>
      <c r="AD16">
        <v>150000</v>
      </c>
      <c r="AE16">
        <v>150000</v>
      </c>
      <c r="AF16">
        <v>150000</v>
      </c>
      <c r="AG16">
        <v>150000</v>
      </c>
      <c r="AH16">
        <v>150000</v>
      </c>
      <c r="AI16">
        <v>150000</v>
      </c>
      <c r="AJ16">
        <v>150000</v>
      </c>
      <c r="AL16">
        <v>150000</v>
      </c>
      <c r="AM16">
        <v>150000</v>
      </c>
      <c r="AN16">
        <v>150000</v>
      </c>
      <c r="AO16">
        <v>150000</v>
      </c>
      <c r="AP16">
        <v>150000</v>
      </c>
      <c r="AQ16">
        <v>150000</v>
      </c>
      <c r="AR16">
        <v>150000</v>
      </c>
      <c r="AS16">
        <v>150000</v>
      </c>
      <c r="AT16">
        <v>7.4</v>
      </c>
      <c r="AV16">
        <v>7.4</v>
      </c>
      <c r="AW16">
        <v>7.4</v>
      </c>
      <c r="AX16">
        <v>7.4</v>
      </c>
      <c r="AY16">
        <v>7.4</v>
      </c>
      <c r="AZ16">
        <v>7.4</v>
      </c>
      <c r="BA16">
        <v>7.4</v>
      </c>
      <c r="BB16">
        <v>7.4</v>
      </c>
      <c r="BC16">
        <v>7.4</v>
      </c>
      <c r="BD16" t="s">
        <v>2410</v>
      </c>
      <c r="BE16">
        <v>-7.3993228999999996</v>
      </c>
      <c r="BF16">
        <v>109.69133239999999</v>
      </c>
      <c r="BG16">
        <v>0.15320767856431181</v>
      </c>
      <c r="BH16">
        <v>224464.22222222219</v>
      </c>
      <c r="BJ16">
        <v>229963.6</v>
      </c>
      <c r="BK16">
        <v>218742.8</v>
      </c>
      <c r="BL16">
        <v>233435.4</v>
      </c>
      <c r="BM16">
        <v>220636.55555555559</v>
      </c>
      <c r="BN16">
        <v>194799.875</v>
      </c>
      <c r="BO16">
        <v>214662.375</v>
      </c>
      <c r="BP16">
        <v>202529.66666666669</v>
      </c>
      <c r="BQ16">
        <v>221261.3</v>
      </c>
      <c r="BR16">
        <v>213701.625</v>
      </c>
      <c r="BT16">
        <v>221461.3</v>
      </c>
      <c r="BU16">
        <v>223845.88888888891</v>
      </c>
      <c r="BV16">
        <v>221461.3</v>
      </c>
      <c r="BW16">
        <v>221461.3</v>
      </c>
      <c r="BX16">
        <v>223961.3</v>
      </c>
      <c r="BY16">
        <v>233076.625</v>
      </c>
      <c r="BZ16">
        <v>205659</v>
      </c>
      <c r="CA16">
        <v>217017.8</v>
      </c>
      <c r="CB16">
        <f t="shared" si="0"/>
        <v>150000</v>
      </c>
      <c r="CC16">
        <f t="shared" si="1"/>
        <v>150000</v>
      </c>
      <c r="CD16">
        <f t="shared" si="2"/>
        <v>7.3999999999999995</v>
      </c>
      <c r="CE16">
        <v>0</v>
      </c>
      <c r="CF16">
        <v>0</v>
      </c>
      <c r="CG16">
        <v>1</v>
      </c>
      <c r="CH16">
        <v>0</v>
      </c>
      <c r="CI16">
        <v>1</v>
      </c>
      <c r="CJ16">
        <v>1</v>
      </c>
      <c r="CK16">
        <v>0</v>
      </c>
      <c r="CL16">
        <f t="shared" si="3"/>
        <v>150000</v>
      </c>
      <c r="CM16">
        <f t="shared" si="4"/>
        <v>150000</v>
      </c>
      <c r="CN16">
        <f t="shared" si="5"/>
        <v>1</v>
      </c>
      <c r="CO16">
        <f t="shared" si="6"/>
        <v>150000</v>
      </c>
      <c r="CP16">
        <f t="shared" si="7"/>
        <v>150000</v>
      </c>
      <c r="CQ16">
        <f t="shared" si="8"/>
        <v>1</v>
      </c>
      <c r="CR16">
        <v>1</v>
      </c>
      <c r="CS16">
        <v>0</v>
      </c>
      <c r="CT16" t="s">
        <v>2505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</row>
    <row r="17" spans="1:127" x14ac:dyDescent="0.25">
      <c r="A17" t="s">
        <v>943</v>
      </c>
      <c r="B17" t="s">
        <v>1292</v>
      </c>
      <c r="C17" t="s">
        <v>1779</v>
      </c>
      <c r="D17" t="s">
        <v>1353</v>
      </c>
      <c r="E17">
        <v>0</v>
      </c>
      <c r="F17">
        <v>241935</v>
      </c>
      <c r="H17">
        <v>241935</v>
      </c>
      <c r="J17">
        <v>241935</v>
      </c>
      <c r="K17">
        <v>241935</v>
      </c>
      <c r="L17">
        <v>241935</v>
      </c>
      <c r="M17">
        <v>241935</v>
      </c>
      <c r="N17">
        <v>241935</v>
      </c>
      <c r="O17">
        <v>241935</v>
      </c>
      <c r="P17">
        <v>250000</v>
      </c>
      <c r="R17">
        <v>250000</v>
      </c>
      <c r="T17">
        <v>250000</v>
      </c>
      <c r="U17">
        <v>250000</v>
      </c>
      <c r="V17">
        <v>250000</v>
      </c>
      <c r="W17">
        <v>250000</v>
      </c>
      <c r="X17">
        <v>250000</v>
      </c>
      <c r="Y17">
        <v>250000</v>
      </c>
      <c r="Z17">
        <v>150000</v>
      </c>
      <c r="AB17">
        <v>150000</v>
      </c>
      <c r="AD17">
        <v>150000</v>
      </c>
      <c r="AE17">
        <v>150000</v>
      </c>
      <c r="AF17">
        <v>150000</v>
      </c>
      <c r="AG17">
        <v>150000</v>
      </c>
      <c r="AH17">
        <v>150000</v>
      </c>
      <c r="AI17">
        <v>150000</v>
      </c>
      <c r="AJ17">
        <v>150000</v>
      </c>
      <c r="AL17">
        <v>150000</v>
      </c>
      <c r="AN17">
        <v>150000</v>
      </c>
      <c r="AO17">
        <v>150000</v>
      </c>
      <c r="AP17">
        <v>150000</v>
      </c>
      <c r="AQ17">
        <v>150000</v>
      </c>
      <c r="AR17">
        <v>150000</v>
      </c>
      <c r="AS17">
        <v>150000</v>
      </c>
      <c r="AT17">
        <v>0</v>
      </c>
      <c r="AV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2401</v>
      </c>
      <c r="BE17">
        <v>-7.3968531999999998</v>
      </c>
      <c r="BF17">
        <v>110.41764120000001</v>
      </c>
      <c r="BG17">
        <v>8.0983875325644133E-2</v>
      </c>
      <c r="BH17">
        <v>251101.7</v>
      </c>
      <c r="BJ17">
        <v>142639.88888888891</v>
      </c>
      <c r="BL17">
        <v>146906.20000000001</v>
      </c>
      <c r="BM17">
        <v>136351.11111111109</v>
      </c>
      <c r="BN17">
        <v>130460.625</v>
      </c>
      <c r="BO17">
        <v>169188.71428571429</v>
      </c>
      <c r="BP17">
        <v>147413.83333333331</v>
      </c>
      <c r="BQ17">
        <v>147387.44444444441</v>
      </c>
      <c r="BR17">
        <v>161601.55555555559</v>
      </c>
      <c r="BT17">
        <v>143256.9</v>
      </c>
      <c r="BV17">
        <v>186860.5</v>
      </c>
      <c r="BW17">
        <v>147220.5</v>
      </c>
      <c r="BX17">
        <v>150819.79999999999</v>
      </c>
      <c r="BY17">
        <v>204047.1</v>
      </c>
      <c r="BZ17">
        <v>204811.42857142861</v>
      </c>
      <c r="CA17">
        <v>158172</v>
      </c>
      <c r="CB17">
        <f t="shared" si="0"/>
        <v>150000</v>
      </c>
      <c r="CC17">
        <f t="shared" si="1"/>
        <v>150000</v>
      </c>
      <c r="CD17">
        <f t="shared" si="2"/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0</v>
      </c>
      <c r="CL17">
        <f t="shared" si="3"/>
        <v>150000</v>
      </c>
      <c r="CM17">
        <f t="shared" si="4"/>
        <v>150000</v>
      </c>
      <c r="CN17">
        <f t="shared" si="5"/>
        <v>1</v>
      </c>
      <c r="CO17">
        <f t="shared" si="6"/>
        <v>150000</v>
      </c>
      <c r="CP17">
        <f t="shared" si="7"/>
        <v>150000</v>
      </c>
      <c r="CQ17">
        <f t="shared" si="8"/>
        <v>1</v>
      </c>
      <c r="CR17">
        <v>1</v>
      </c>
      <c r="CS17">
        <v>0</v>
      </c>
      <c r="CT17" t="s">
        <v>2500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</row>
    <row r="18" spans="1:127" x14ac:dyDescent="0.25">
      <c r="A18" t="s">
        <v>551</v>
      </c>
      <c r="B18" t="s">
        <v>1221</v>
      </c>
      <c r="C18" t="s">
        <v>1806</v>
      </c>
      <c r="D18" t="s">
        <v>1353</v>
      </c>
      <c r="E18">
        <v>2</v>
      </c>
      <c r="F18">
        <v>200000</v>
      </c>
      <c r="G18">
        <v>200000</v>
      </c>
      <c r="H18">
        <v>200000</v>
      </c>
      <c r="I18">
        <v>200000</v>
      </c>
      <c r="J18">
        <v>200000</v>
      </c>
      <c r="K18">
        <v>200000</v>
      </c>
      <c r="L18">
        <v>200000</v>
      </c>
      <c r="M18">
        <v>200000</v>
      </c>
      <c r="N18">
        <v>200000</v>
      </c>
      <c r="O18">
        <v>200000</v>
      </c>
      <c r="P18">
        <v>200000</v>
      </c>
      <c r="Q18">
        <v>200000</v>
      </c>
      <c r="R18">
        <v>200000</v>
      </c>
      <c r="S18">
        <v>200000</v>
      </c>
      <c r="T18">
        <v>200000</v>
      </c>
      <c r="U18">
        <v>200000</v>
      </c>
      <c r="V18">
        <v>200000</v>
      </c>
      <c r="W18">
        <v>200000</v>
      </c>
      <c r="X18">
        <v>200000</v>
      </c>
      <c r="Y18">
        <v>200000</v>
      </c>
      <c r="Z18">
        <v>150000</v>
      </c>
      <c r="AA18">
        <v>150000</v>
      </c>
      <c r="AB18">
        <v>150000</v>
      </c>
      <c r="AC18">
        <v>150000</v>
      </c>
      <c r="AD18">
        <v>150000</v>
      </c>
      <c r="AE18">
        <v>150000</v>
      </c>
      <c r="AF18">
        <v>150000</v>
      </c>
      <c r="AG18">
        <v>150000</v>
      </c>
      <c r="AH18">
        <v>150000</v>
      </c>
      <c r="AI18">
        <v>150000</v>
      </c>
      <c r="AJ18">
        <v>150000</v>
      </c>
      <c r="AK18">
        <v>150000</v>
      </c>
      <c r="AL18">
        <v>150000</v>
      </c>
      <c r="AM18">
        <v>150000</v>
      </c>
      <c r="AN18">
        <v>150000</v>
      </c>
      <c r="AO18">
        <v>150000</v>
      </c>
      <c r="AP18">
        <v>150000</v>
      </c>
      <c r="AQ18">
        <v>150000</v>
      </c>
      <c r="AR18">
        <v>150000</v>
      </c>
      <c r="AS18">
        <v>150000</v>
      </c>
      <c r="AT18">
        <v>8.1999999999999993</v>
      </c>
      <c r="AU18">
        <v>8.1999999999999993</v>
      </c>
      <c r="AV18">
        <v>8.1999999999999993</v>
      </c>
      <c r="AW18">
        <v>8.1999999999999993</v>
      </c>
      <c r="AX18">
        <v>8.1999999999999993</v>
      </c>
      <c r="AY18">
        <v>8.1999999999999993</v>
      </c>
      <c r="AZ18">
        <v>8.1999999999999993</v>
      </c>
      <c r="BA18">
        <v>8.1999999999999993</v>
      </c>
      <c r="BB18">
        <v>8.1999999999999993</v>
      </c>
      <c r="BC18">
        <v>8.1999999999999993</v>
      </c>
      <c r="BD18" t="s">
        <v>2394</v>
      </c>
      <c r="BE18">
        <v>-6.9656637999999997</v>
      </c>
      <c r="BF18">
        <v>110.4288361</v>
      </c>
      <c r="BG18">
        <v>9.3661720757431399E-3</v>
      </c>
      <c r="BH18">
        <v>263650.09999999998</v>
      </c>
      <c r="BI18">
        <v>312033.33333333331</v>
      </c>
      <c r="BJ18">
        <v>215950</v>
      </c>
      <c r="BK18">
        <v>246265.1</v>
      </c>
      <c r="BL18">
        <v>265965.09999999998</v>
      </c>
      <c r="BM18">
        <v>250833.44444444441</v>
      </c>
      <c r="BN18">
        <v>243785.71428571429</v>
      </c>
      <c r="BO18">
        <v>333906.77777777781</v>
      </c>
      <c r="BP18">
        <v>507889.22222222219</v>
      </c>
      <c r="BQ18">
        <v>214450</v>
      </c>
      <c r="BR18">
        <v>288180.5</v>
      </c>
      <c r="BS18">
        <v>230450.1</v>
      </c>
      <c r="BT18">
        <v>208750</v>
      </c>
      <c r="BU18">
        <v>211150</v>
      </c>
      <c r="BV18">
        <v>289250</v>
      </c>
      <c r="BW18">
        <v>281350.09999999998</v>
      </c>
      <c r="BX18">
        <v>245700</v>
      </c>
      <c r="BY18">
        <v>261400.1</v>
      </c>
      <c r="BZ18">
        <v>262142.77777777781</v>
      </c>
      <c r="CA18">
        <v>262226.3</v>
      </c>
      <c r="CB18">
        <f t="shared" si="0"/>
        <v>150000</v>
      </c>
      <c r="CC18">
        <f t="shared" si="1"/>
        <v>150000</v>
      </c>
      <c r="CD18">
        <f t="shared" si="2"/>
        <v>8.2000000000000011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1</v>
      </c>
      <c r="CK18">
        <v>0</v>
      </c>
      <c r="CL18">
        <f t="shared" si="3"/>
        <v>150000</v>
      </c>
      <c r="CM18">
        <f t="shared" si="4"/>
        <v>150000</v>
      </c>
      <c r="CN18">
        <f t="shared" si="5"/>
        <v>1</v>
      </c>
      <c r="CO18">
        <f t="shared" si="6"/>
        <v>150000</v>
      </c>
      <c r="CP18">
        <f t="shared" si="7"/>
        <v>150000</v>
      </c>
      <c r="CQ18">
        <f t="shared" si="8"/>
        <v>1</v>
      </c>
      <c r="CR18">
        <v>1</v>
      </c>
      <c r="CS18">
        <v>0</v>
      </c>
      <c r="CT18" t="s">
        <v>2500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25">
      <c r="A19" t="s">
        <v>800</v>
      </c>
      <c r="B19" t="s">
        <v>1290</v>
      </c>
      <c r="C19" t="s">
        <v>1754</v>
      </c>
      <c r="D19" t="s">
        <v>1353</v>
      </c>
      <c r="E19">
        <v>0</v>
      </c>
      <c r="F19">
        <v>200000</v>
      </c>
      <c r="G19">
        <v>200000</v>
      </c>
      <c r="H19">
        <v>200000</v>
      </c>
      <c r="I19">
        <v>200000</v>
      </c>
      <c r="J19">
        <v>200000</v>
      </c>
      <c r="K19">
        <v>200000</v>
      </c>
      <c r="L19">
        <v>200000</v>
      </c>
      <c r="M19">
        <v>200000</v>
      </c>
      <c r="N19">
        <v>200000</v>
      </c>
      <c r="O19">
        <v>200000</v>
      </c>
      <c r="P19">
        <v>200000</v>
      </c>
      <c r="Q19">
        <v>200000</v>
      </c>
      <c r="R19">
        <v>200000</v>
      </c>
      <c r="S19">
        <v>200000</v>
      </c>
      <c r="T19">
        <v>200000</v>
      </c>
      <c r="U19">
        <v>200000</v>
      </c>
      <c r="V19">
        <v>200000</v>
      </c>
      <c r="W19">
        <v>200000</v>
      </c>
      <c r="X19">
        <v>200000</v>
      </c>
      <c r="Y19">
        <v>200000</v>
      </c>
      <c r="Z19">
        <v>150000</v>
      </c>
      <c r="AA19">
        <v>150000</v>
      </c>
      <c r="AB19">
        <v>150000</v>
      </c>
      <c r="AC19">
        <v>150000</v>
      </c>
      <c r="AD19">
        <v>150000</v>
      </c>
      <c r="AE19">
        <v>150000</v>
      </c>
      <c r="AF19">
        <v>150000</v>
      </c>
      <c r="AG19">
        <v>150000</v>
      </c>
      <c r="AH19">
        <v>150000</v>
      </c>
      <c r="AI19">
        <v>150000</v>
      </c>
      <c r="AJ19">
        <v>150000</v>
      </c>
      <c r="AK19">
        <v>150000</v>
      </c>
      <c r="AL19">
        <v>150000</v>
      </c>
      <c r="AM19">
        <v>150000</v>
      </c>
      <c r="AN19">
        <v>150000</v>
      </c>
      <c r="AO19">
        <v>150000</v>
      </c>
      <c r="AP19">
        <v>150000</v>
      </c>
      <c r="AQ19">
        <v>150000</v>
      </c>
      <c r="AR19">
        <v>150000</v>
      </c>
      <c r="AS19">
        <v>150000</v>
      </c>
      <c r="AT19">
        <v>7.7</v>
      </c>
      <c r="AU19">
        <v>7.7</v>
      </c>
      <c r="AV19">
        <v>7.7</v>
      </c>
      <c r="AW19">
        <v>7.7</v>
      </c>
      <c r="AX19">
        <v>7.7</v>
      </c>
      <c r="AY19">
        <v>7.7</v>
      </c>
      <c r="AZ19">
        <v>7.7</v>
      </c>
      <c r="BA19">
        <v>7.7</v>
      </c>
      <c r="BB19">
        <v>7.7</v>
      </c>
      <c r="BC19">
        <v>7.7</v>
      </c>
      <c r="BD19" t="s">
        <v>2394</v>
      </c>
      <c r="BE19">
        <v>-7.7546410999999997</v>
      </c>
      <c r="BF19">
        <v>110.51244730000001</v>
      </c>
      <c r="BG19">
        <v>6.4211421940507718E-2</v>
      </c>
      <c r="BH19">
        <v>81110</v>
      </c>
      <c r="BI19">
        <v>89871.125</v>
      </c>
      <c r="BJ19">
        <v>93073.7</v>
      </c>
      <c r="BK19">
        <v>80092.600000000006</v>
      </c>
      <c r="BL19">
        <v>89957.8</v>
      </c>
      <c r="BM19">
        <v>85046.7</v>
      </c>
      <c r="BN19">
        <v>93096.6</v>
      </c>
      <c r="BO19">
        <v>80539.555555555562</v>
      </c>
      <c r="BP19">
        <v>122277.88888888891</v>
      </c>
      <c r="BQ19">
        <v>85030.9</v>
      </c>
      <c r="BR19">
        <v>85657.600000000006</v>
      </c>
      <c r="BS19">
        <v>89359.111111111109</v>
      </c>
      <c r="BT19">
        <v>85581.5</v>
      </c>
      <c r="BU19">
        <v>86133.4</v>
      </c>
      <c r="BV19">
        <v>86133.4</v>
      </c>
      <c r="BW19">
        <v>89603.3</v>
      </c>
      <c r="BX19">
        <v>87276.2</v>
      </c>
      <c r="BY19">
        <v>92895.555555555562</v>
      </c>
      <c r="BZ19">
        <v>98799.666666666672</v>
      </c>
      <c r="CA19">
        <v>86395.4</v>
      </c>
      <c r="CB19">
        <f t="shared" si="0"/>
        <v>150000</v>
      </c>
      <c r="CC19">
        <f t="shared" si="1"/>
        <v>150000</v>
      </c>
      <c r="CD19">
        <f t="shared" si="2"/>
        <v>7.7000000000000011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1</v>
      </c>
      <c r="CK19">
        <v>0</v>
      </c>
      <c r="CL19">
        <f t="shared" si="3"/>
        <v>150000</v>
      </c>
      <c r="CM19">
        <f t="shared" si="4"/>
        <v>150000</v>
      </c>
      <c r="CN19">
        <f t="shared" si="5"/>
        <v>1</v>
      </c>
      <c r="CO19">
        <f t="shared" si="6"/>
        <v>150000</v>
      </c>
      <c r="CP19">
        <f t="shared" si="7"/>
        <v>150000</v>
      </c>
      <c r="CQ19">
        <f t="shared" si="8"/>
        <v>1</v>
      </c>
      <c r="CR19">
        <v>1</v>
      </c>
      <c r="CS19">
        <v>0</v>
      </c>
      <c r="CT19" t="s">
        <v>2506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</row>
    <row r="20" spans="1:127" x14ac:dyDescent="0.25">
      <c r="A20" t="s">
        <v>833</v>
      </c>
      <c r="B20" t="s">
        <v>1291</v>
      </c>
      <c r="C20" t="s">
        <v>1755</v>
      </c>
      <c r="D20" t="s">
        <v>1353</v>
      </c>
      <c r="E20">
        <v>0</v>
      </c>
      <c r="F20">
        <v>200000</v>
      </c>
      <c r="G20">
        <v>200000</v>
      </c>
      <c r="H20">
        <v>200000</v>
      </c>
      <c r="I20">
        <v>200000</v>
      </c>
      <c r="J20">
        <v>200000</v>
      </c>
      <c r="K20">
        <v>200000</v>
      </c>
      <c r="L20">
        <v>200000</v>
      </c>
      <c r="M20">
        <v>200000</v>
      </c>
      <c r="N20">
        <v>200000</v>
      </c>
      <c r="O20">
        <v>200000</v>
      </c>
      <c r="P20">
        <v>200000</v>
      </c>
      <c r="Q20">
        <v>200000</v>
      </c>
      <c r="R20">
        <v>200000</v>
      </c>
      <c r="S20">
        <v>200000</v>
      </c>
      <c r="T20">
        <v>200000</v>
      </c>
      <c r="U20">
        <v>200000</v>
      </c>
      <c r="V20">
        <v>200000</v>
      </c>
      <c r="W20">
        <v>200000</v>
      </c>
      <c r="X20">
        <v>200000</v>
      </c>
      <c r="Y20">
        <v>200000</v>
      </c>
      <c r="Z20">
        <v>150000</v>
      </c>
      <c r="AA20">
        <v>150000</v>
      </c>
      <c r="AB20">
        <v>150000</v>
      </c>
      <c r="AC20">
        <v>150000</v>
      </c>
      <c r="AD20">
        <v>150000</v>
      </c>
      <c r="AE20">
        <v>150000</v>
      </c>
      <c r="AF20">
        <v>150000</v>
      </c>
      <c r="AG20">
        <v>150000</v>
      </c>
      <c r="AH20">
        <v>150000</v>
      </c>
      <c r="AI20">
        <v>150000</v>
      </c>
      <c r="AJ20">
        <v>150000</v>
      </c>
      <c r="AK20">
        <v>150000</v>
      </c>
      <c r="AL20">
        <v>150000</v>
      </c>
      <c r="AM20">
        <v>150000</v>
      </c>
      <c r="AN20">
        <v>150000</v>
      </c>
      <c r="AO20">
        <v>150000</v>
      </c>
      <c r="AP20">
        <v>150000</v>
      </c>
      <c r="AQ20">
        <v>150000</v>
      </c>
      <c r="AR20">
        <v>150000</v>
      </c>
      <c r="AS20">
        <v>150000</v>
      </c>
      <c r="AT20">
        <v>7.7</v>
      </c>
      <c r="AU20">
        <v>7.7</v>
      </c>
      <c r="AV20">
        <v>7.7</v>
      </c>
      <c r="AW20">
        <v>7.7</v>
      </c>
      <c r="AX20">
        <v>7.7</v>
      </c>
      <c r="AY20">
        <v>7.7</v>
      </c>
      <c r="AZ20">
        <v>7.7</v>
      </c>
      <c r="BA20">
        <v>7.7</v>
      </c>
      <c r="BB20">
        <v>7.7</v>
      </c>
      <c r="BC20">
        <v>7.7</v>
      </c>
      <c r="BD20" t="s">
        <v>2412</v>
      </c>
      <c r="BE20">
        <v>-7.7275733999999998</v>
      </c>
      <c r="BF20">
        <v>110.5502841</v>
      </c>
      <c r="BG20">
        <v>4.8358351586920888E-2</v>
      </c>
      <c r="BH20">
        <v>79426.8</v>
      </c>
      <c r="BI20">
        <v>94138.428571428565</v>
      </c>
      <c r="BJ20">
        <v>92974</v>
      </c>
      <c r="BK20">
        <v>82325.111111111109</v>
      </c>
      <c r="BL20">
        <v>88746.3</v>
      </c>
      <c r="BM20">
        <v>83722.2</v>
      </c>
      <c r="BN20">
        <v>91816.3</v>
      </c>
      <c r="BO20">
        <v>80333.111111111109</v>
      </c>
      <c r="BP20">
        <v>119593.2222222222</v>
      </c>
      <c r="BQ20">
        <v>81199.5</v>
      </c>
      <c r="BR20">
        <v>86259.199999999997</v>
      </c>
      <c r="BS20">
        <v>93029</v>
      </c>
      <c r="BT20">
        <v>86183.1</v>
      </c>
      <c r="BU20">
        <v>89037.111111111109</v>
      </c>
      <c r="BV20">
        <v>85253.1</v>
      </c>
      <c r="BW20">
        <v>88031.3</v>
      </c>
      <c r="BX20">
        <v>85309</v>
      </c>
      <c r="BY20">
        <v>91917.444444444438</v>
      </c>
      <c r="BZ20">
        <v>97162.888888888891</v>
      </c>
      <c r="CA20">
        <v>85515.1</v>
      </c>
      <c r="CB20">
        <f t="shared" si="0"/>
        <v>150000</v>
      </c>
      <c r="CC20">
        <f t="shared" si="1"/>
        <v>150000</v>
      </c>
      <c r="CD20">
        <f t="shared" si="2"/>
        <v>7.7000000000000011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1</v>
      </c>
      <c r="CK20">
        <v>0</v>
      </c>
      <c r="CL20">
        <f t="shared" si="3"/>
        <v>150000</v>
      </c>
      <c r="CM20">
        <f t="shared" si="4"/>
        <v>150000</v>
      </c>
      <c r="CN20">
        <f t="shared" si="5"/>
        <v>1</v>
      </c>
      <c r="CO20">
        <f t="shared" si="6"/>
        <v>150000</v>
      </c>
      <c r="CP20">
        <f t="shared" si="7"/>
        <v>150000</v>
      </c>
      <c r="CQ20">
        <f t="shared" si="8"/>
        <v>1</v>
      </c>
      <c r="CR20">
        <v>1</v>
      </c>
      <c r="CS20">
        <v>0</v>
      </c>
      <c r="CT20" t="s">
        <v>2506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</row>
    <row r="21" spans="1:127" x14ac:dyDescent="0.25">
      <c r="A21" t="s">
        <v>852</v>
      </c>
      <c r="B21" t="s">
        <v>1241</v>
      </c>
      <c r="C21" t="s">
        <v>1987</v>
      </c>
      <c r="D21" t="s">
        <v>1353</v>
      </c>
      <c r="E21">
        <v>0</v>
      </c>
      <c r="F21">
        <v>200000</v>
      </c>
      <c r="G21">
        <v>200000</v>
      </c>
      <c r="I21">
        <v>200000</v>
      </c>
      <c r="J21">
        <v>200000</v>
      </c>
      <c r="K21">
        <v>200000</v>
      </c>
      <c r="L21">
        <v>200000</v>
      </c>
      <c r="M21">
        <v>200000</v>
      </c>
      <c r="N21">
        <v>200000</v>
      </c>
      <c r="O21">
        <v>200000</v>
      </c>
      <c r="P21">
        <v>200000</v>
      </c>
      <c r="Q21">
        <v>200000</v>
      </c>
      <c r="R21">
        <v>200000</v>
      </c>
      <c r="S21">
        <v>200000</v>
      </c>
      <c r="T21">
        <v>200000</v>
      </c>
      <c r="U21">
        <v>200000</v>
      </c>
      <c r="V21">
        <v>200000</v>
      </c>
      <c r="W21">
        <v>200000</v>
      </c>
      <c r="X21">
        <v>200000</v>
      </c>
      <c r="Y21">
        <v>200000</v>
      </c>
      <c r="Z21">
        <v>150000</v>
      </c>
      <c r="AA21">
        <v>150000</v>
      </c>
      <c r="AC21">
        <v>150000</v>
      </c>
      <c r="AD21">
        <v>150000</v>
      </c>
      <c r="AE21">
        <v>150000</v>
      </c>
      <c r="AF21">
        <v>150000</v>
      </c>
      <c r="AG21">
        <v>150000</v>
      </c>
      <c r="AH21">
        <v>150000</v>
      </c>
      <c r="AI21">
        <v>150000</v>
      </c>
      <c r="AJ21">
        <v>150000</v>
      </c>
      <c r="AK21">
        <v>150000</v>
      </c>
      <c r="AL21">
        <v>150000</v>
      </c>
      <c r="AM21">
        <v>150000</v>
      </c>
      <c r="AN21">
        <v>150000</v>
      </c>
      <c r="AO21">
        <v>150000</v>
      </c>
      <c r="AP21">
        <v>150000</v>
      </c>
      <c r="AQ21">
        <v>150000</v>
      </c>
      <c r="AR21">
        <v>150000</v>
      </c>
      <c r="AS21">
        <v>150000</v>
      </c>
      <c r="AT21">
        <v>7.3</v>
      </c>
      <c r="AU21">
        <v>7.3</v>
      </c>
      <c r="AV21">
        <v>7.3</v>
      </c>
      <c r="AW21">
        <v>7.3</v>
      </c>
      <c r="AX21">
        <v>7.3</v>
      </c>
      <c r="AY21">
        <v>7.3</v>
      </c>
      <c r="AZ21">
        <v>7.3</v>
      </c>
      <c r="BA21">
        <v>7.3</v>
      </c>
      <c r="BB21">
        <v>7.3</v>
      </c>
      <c r="BC21">
        <v>7.3</v>
      </c>
      <c r="BD21" t="s">
        <v>2394</v>
      </c>
      <c r="BE21">
        <v>-6.9884304999999998</v>
      </c>
      <c r="BF21">
        <v>110.47399900000001</v>
      </c>
      <c r="BG21">
        <v>2.4210913505661361E-2</v>
      </c>
      <c r="BH21">
        <v>101114.1</v>
      </c>
      <c r="BI21">
        <v>164219.75</v>
      </c>
      <c r="BK21">
        <v>106119.1</v>
      </c>
      <c r="BL21">
        <v>117146.2222222222</v>
      </c>
      <c r="BM21">
        <v>101458.7777777778</v>
      </c>
      <c r="BN21">
        <v>83332.222222222219</v>
      </c>
      <c r="BO21">
        <v>93898.888888888891</v>
      </c>
      <c r="BP21">
        <v>182180.22222222219</v>
      </c>
      <c r="BQ21">
        <v>96889.4</v>
      </c>
      <c r="BR21">
        <v>105875.7</v>
      </c>
      <c r="BS21">
        <v>98505.5</v>
      </c>
      <c r="BT21">
        <v>117279.8</v>
      </c>
      <c r="BU21">
        <v>104983.1</v>
      </c>
      <c r="BV21">
        <v>110837.6</v>
      </c>
      <c r="BW21">
        <v>102518.5</v>
      </c>
      <c r="BX21">
        <v>109128.7</v>
      </c>
      <c r="BY21">
        <v>109682</v>
      </c>
      <c r="BZ21">
        <v>114458</v>
      </c>
      <c r="CA21">
        <v>106118.5</v>
      </c>
      <c r="CB21">
        <f t="shared" si="0"/>
        <v>150000</v>
      </c>
      <c r="CC21">
        <f t="shared" si="1"/>
        <v>150000</v>
      </c>
      <c r="CD21">
        <f t="shared" si="2"/>
        <v>7.2999999999999989</v>
      </c>
      <c r="CE21">
        <v>1</v>
      </c>
      <c r="CF21">
        <v>0</v>
      </c>
      <c r="CG21">
        <v>1</v>
      </c>
      <c r="CH21">
        <v>0</v>
      </c>
      <c r="CI21">
        <v>1</v>
      </c>
      <c r="CJ21">
        <v>1</v>
      </c>
      <c r="CK21">
        <v>0</v>
      </c>
      <c r="CL21">
        <f t="shared" si="3"/>
        <v>150000</v>
      </c>
      <c r="CM21">
        <f t="shared" si="4"/>
        <v>150000</v>
      </c>
      <c r="CN21">
        <f t="shared" si="5"/>
        <v>1</v>
      </c>
      <c r="CO21">
        <f t="shared" si="6"/>
        <v>150000</v>
      </c>
      <c r="CP21">
        <f t="shared" si="7"/>
        <v>150000</v>
      </c>
      <c r="CQ21">
        <f t="shared" si="8"/>
        <v>1</v>
      </c>
      <c r="CR21">
        <v>1</v>
      </c>
      <c r="CS21">
        <v>0</v>
      </c>
      <c r="CT21" t="s">
        <v>2500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</row>
    <row r="22" spans="1:127" x14ac:dyDescent="0.25">
      <c r="A22" t="s">
        <v>295</v>
      </c>
      <c r="B22" t="s">
        <v>1269</v>
      </c>
      <c r="C22" t="s">
        <v>1620</v>
      </c>
      <c r="D22" t="s">
        <v>1353</v>
      </c>
      <c r="E22">
        <v>0</v>
      </c>
      <c r="F22">
        <v>213333</v>
      </c>
      <c r="G22">
        <v>213333</v>
      </c>
      <c r="H22">
        <v>213333</v>
      </c>
      <c r="I22">
        <v>213333</v>
      </c>
      <c r="J22">
        <v>213333</v>
      </c>
      <c r="K22">
        <v>213333</v>
      </c>
      <c r="L22">
        <v>213333</v>
      </c>
      <c r="M22">
        <v>213333</v>
      </c>
      <c r="N22">
        <v>213333</v>
      </c>
      <c r="O22">
        <v>213333</v>
      </c>
      <c r="P22">
        <v>213333</v>
      </c>
      <c r="Q22">
        <v>213333</v>
      </c>
      <c r="R22">
        <v>213333</v>
      </c>
      <c r="S22">
        <v>213333</v>
      </c>
      <c r="T22">
        <v>213333</v>
      </c>
      <c r="U22">
        <v>213333</v>
      </c>
      <c r="V22">
        <v>213333</v>
      </c>
      <c r="W22">
        <v>213333</v>
      </c>
      <c r="X22">
        <v>213333</v>
      </c>
      <c r="Y22">
        <v>213333</v>
      </c>
      <c r="Z22">
        <v>160000</v>
      </c>
      <c r="AA22">
        <v>160000</v>
      </c>
      <c r="AB22">
        <v>160000</v>
      </c>
      <c r="AC22">
        <v>160000</v>
      </c>
      <c r="AD22">
        <v>160000</v>
      </c>
      <c r="AE22">
        <v>160000</v>
      </c>
      <c r="AF22">
        <v>160000</v>
      </c>
      <c r="AG22">
        <v>160000</v>
      </c>
      <c r="AH22">
        <v>160000</v>
      </c>
      <c r="AI22">
        <v>160000</v>
      </c>
      <c r="AJ22">
        <v>160000</v>
      </c>
      <c r="AK22">
        <v>160000</v>
      </c>
      <c r="AL22">
        <v>160000</v>
      </c>
      <c r="AM22">
        <v>160000</v>
      </c>
      <c r="AN22">
        <v>160000</v>
      </c>
      <c r="AO22">
        <v>160000</v>
      </c>
      <c r="AP22">
        <v>160000</v>
      </c>
      <c r="AQ22">
        <v>160000</v>
      </c>
      <c r="AR22">
        <v>160000</v>
      </c>
      <c r="AS22">
        <v>160000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 t="s">
        <v>2388</v>
      </c>
      <c r="BE22">
        <v>-6.8933597999999998</v>
      </c>
      <c r="BF22">
        <v>109.4095202</v>
      </c>
      <c r="BG22">
        <v>0.1067317664094555</v>
      </c>
      <c r="BH22">
        <v>159090</v>
      </c>
      <c r="BI22">
        <v>180114</v>
      </c>
      <c r="BJ22">
        <v>182862.5</v>
      </c>
      <c r="BK22">
        <v>191862.5</v>
      </c>
      <c r="BL22">
        <v>175362.5</v>
      </c>
      <c r="BM22">
        <v>206487.5</v>
      </c>
      <c r="BN22">
        <v>184362.5</v>
      </c>
      <c r="BO22">
        <v>157877.77777777781</v>
      </c>
      <c r="BP22">
        <v>188852.88888888891</v>
      </c>
      <c r="BQ22">
        <v>159090</v>
      </c>
      <c r="BR22">
        <v>164090</v>
      </c>
      <c r="BS22">
        <v>191128.57142857139</v>
      </c>
      <c r="BT22">
        <v>159090</v>
      </c>
      <c r="BU22">
        <v>159090</v>
      </c>
      <c r="BV22">
        <v>159090</v>
      </c>
      <c r="BW22">
        <v>159090</v>
      </c>
      <c r="BX22">
        <v>159090</v>
      </c>
      <c r="BY22">
        <v>159090</v>
      </c>
      <c r="BZ22">
        <v>159090</v>
      </c>
      <c r="CA22">
        <v>159090</v>
      </c>
      <c r="CB22">
        <f t="shared" si="0"/>
        <v>160000</v>
      </c>
      <c r="CC22">
        <f t="shared" si="1"/>
        <v>160000</v>
      </c>
      <c r="CD22">
        <f t="shared" si="2"/>
        <v>8</v>
      </c>
      <c r="CE22">
        <v>1</v>
      </c>
      <c r="CF22">
        <v>1</v>
      </c>
      <c r="CG22">
        <v>1</v>
      </c>
      <c r="CH22">
        <v>0</v>
      </c>
      <c r="CI22">
        <v>1</v>
      </c>
      <c r="CJ22">
        <v>1</v>
      </c>
      <c r="CK22">
        <v>0</v>
      </c>
      <c r="CL22">
        <f t="shared" si="3"/>
        <v>160000</v>
      </c>
      <c r="CM22">
        <f t="shared" si="4"/>
        <v>160000</v>
      </c>
      <c r="CN22">
        <f t="shared" si="5"/>
        <v>1</v>
      </c>
      <c r="CO22">
        <f t="shared" si="6"/>
        <v>160000</v>
      </c>
      <c r="CP22">
        <f t="shared" si="7"/>
        <v>160000</v>
      </c>
      <c r="CQ22">
        <f t="shared" si="8"/>
        <v>1</v>
      </c>
      <c r="CR22">
        <v>1</v>
      </c>
      <c r="CS22">
        <v>0</v>
      </c>
      <c r="CT22" t="s">
        <v>2499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</row>
    <row r="23" spans="1:127" x14ac:dyDescent="0.25">
      <c r="A23" t="s">
        <v>1069</v>
      </c>
      <c r="B23" t="s">
        <v>1172</v>
      </c>
      <c r="C23" t="s">
        <v>1764</v>
      </c>
      <c r="D23" t="s">
        <v>1353</v>
      </c>
      <c r="E23">
        <v>0</v>
      </c>
      <c r="G23">
        <v>213333</v>
      </c>
      <c r="H23">
        <v>213333</v>
      </c>
      <c r="I23">
        <v>213333</v>
      </c>
      <c r="J23">
        <v>213333</v>
      </c>
      <c r="K23">
        <v>213333</v>
      </c>
      <c r="L23">
        <v>213333</v>
      </c>
      <c r="M23">
        <v>213333</v>
      </c>
      <c r="N23">
        <v>213333</v>
      </c>
      <c r="O23">
        <v>213333</v>
      </c>
      <c r="P23">
        <v>213333</v>
      </c>
      <c r="Q23">
        <v>213333</v>
      </c>
      <c r="R23">
        <v>213333</v>
      </c>
      <c r="S23">
        <v>213333</v>
      </c>
      <c r="T23">
        <v>213333</v>
      </c>
      <c r="U23">
        <v>213333</v>
      </c>
      <c r="V23">
        <v>213333</v>
      </c>
      <c r="W23">
        <v>213333</v>
      </c>
      <c r="Y23">
        <v>213333</v>
      </c>
      <c r="AA23">
        <v>160000</v>
      </c>
      <c r="AB23">
        <v>160000</v>
      </c>
      <c r="AC23">
        <v>160000</v>
      </c>
      <c r="AD23">
        <v>160000</v>
      </c>
      <c r="AE23">
        <v>160000</v>
      </c>
      <c r="AF23">
        <v>160000</v>
      </c>
      <c r="AG23">
        <v>160000</v>
      </c>
      <c r="AH23">
        <v>160000</v>
      </c>
      <c r="AI23">
        <v>160000</v>
      </c>
      <c r="AJ23">
        <v>160000</v>
      </c>
      <c r="AK23">
        <v>160000</v>
      </c>
      <c r="AL23">
        <v>160000</v>
      </c>
      <c r="AM23">
        <v>160000</v>
      </c>
      <c r="AN23">
        <v>160000</v>
      </c>
      <c r="AO23">
        <v>160000</v>
      </c>
      <c r="AP23">
        <v>160000</v>
      </c>
      <c r="AQ23">
        <v>160000</v>
      </c>
      <c r="AS23">
        <v>160000</v>
      </c>
      <c r="AT23">
        <v>9.3000000000000007</v>
      </c>
      <c r="AU23">
        <v>9.3000000000000007</v>
      </c>
      <c r="AV23">
        <v>9.3000000000000007</v>
      </c>
      <c r="AW23">
        <v>9.3000000000000007</v>
      </c>
      <c r="AX23">
        <v>9.3000000000000007</v>
      </c>
      <c r="AY23">
        <v>9.1999999999999993</v>
      </c>
      <c r="AZ23">
        <v>9.1999999999999993</v>
      </c>
      <c r="BA23">
        <v>9.1999999999999993</v>
      </c>
      <c r="BB23">
        <v>9.1999999999999993</v>
      </c>
      <c r="BC23">
        <v>9.1999999999999993</v>
      </c>
      <c r="BD23" t="s">
        <v>2388</v>
      </c>
      <c r="BE23">
        <v>-7.3517190000000001</v>
      </c>
      <c r="BF23">
        <v>109.90562730000001</v>
      </c>
      <c r="BG23">
        <v>1.8759242336843871E-2</v>
      </c>
      <c r="BI23">
        <v>493997.8</v>
      </c>
      <c r="BJ23">
        <v>244087.5</v>
      </c>
      <c r="BK23">
        <v>214185</v>
      </c>
      <c r="BL23">
        <v>350872.11111111112</v>
      </c>
      <c r="BM23">
        <v>287886.11111111112</v>
      </c>
      <c r="BN23">
        <v>198512</v>
      </c>
      <c r="BO23">
        <v>367532.55555555562</v>
      </c>
      <c r="BP23">
        <v>243748.6</v>
      </c>
      <c r="BQ23">
        <v>246862.3</v>
      </c>
      <c r="BR23">
        <v>251541.22222222219</v>
      </c>
      <c r="BS23">
        <v>316654.83333333331</v>
      </c>
      <c r="BT23">
        <v>246282.4</v>
      </c>
      <c r="BU23">
        <v>217208.125</v>
      </c>
      <c r="BV23">
        <v>244764.4</v>
      </c>
      <c r="BW23">
        <v>232404.4</v>
      </c>
      <c r="BX23">
        <v>234904.4</v>
      </c>
      <c r="BY23">
        <v>194666.66666666669</v>
      </c>
      <c r="CA23">
        <v>233111.5</v>
      </c>
      <c r="CB23">
        <f t="shared" si="0"/>
        <v>160000</v>
      </c>
      <c r="CC23">
        <f t="shared" si="1"/>
        <v>160000</v>
      </c>
      <c r="CD23">
        <f t="shared" si="2"/>
        <v>9.2500000000000018</v>
      </c>
      <c r="CE23">
        <v>1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0</v>
      </c>
      <c r="CL23">
        <f t="shared" si="3"/>
        <v>160000</v>
      </c>
      <c r="CM23">
        <f t="shared" si="4"/>
        <v>160000</v>
      </c>
      <c r="CN23">
        <f t="shared" si="5"/>
        <v>1</v>
      </c>
      <c r="CO23">
        <f t="shared" si="6"/>
        <v>160000</v>
      </c>
      <c r="CP23">
        <f t="shared" si="7"/>
        <v>160000</v>
      </c>
      <c r="CQ23">
        <f t="shared" si="8"/>
        <v>1</v>
      </c>
      <c r="CR23">
        <v>1</v>
      </c>
      <c r="CS23">
        <v>0</v>
      </c>
      <c r="CT23" t="s">
        <v>2507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</row>
    <row r="24" spans="1:127" x14ac:dyDescent="0.25">
      <c r="A24" t="s">
        <v>501</v>
      </c>
      <c r="B24" t="s">
        <v>1190</v>
      </c>
      <c r="C24" t="s">
        <v>1416</v>
      </c>
      <c r="D24" t="s">
        <v>1353</v>
      </c>
      <c r="E24">
        <v>1</v>
      </c>
      <c r="F24">
        <v>216000</v>
      </c>
      <c r="G24">
        <v>216000</v>
      </c>
      <c r="K24">
        <v>216000</v>
      </c>
      <c r="L24">
        <v>216000</v>
      </c>
      <c r="M24">
        <v>216000</v>
      </c>
      <c r="O24">
        <v>216000</v>
      </c>
      <c r="P24">
        <v>216000</v>
      </c>
      <c r="Q24">
        <v>216000</v>
      </c>
      <c r="R24">
        <v>216000</v>
      </c>
      <c r="S24">
        <v>216000</v>
      </c>
      <c r="T24">
        <v>216000</v>
      </c>
      <c r="U24">
        <v>216000</v>
      </c>
      <c r="V24">
        <v>216000</v>
      </c>
      <c r="W24">
        <v>216000</v>
      </c>
      <c r="X24">
        <v>216000</v>
      </c>
      <c r="Y24">
        <v>216000</v>
      </c>
      <c r="Z24">
        <v>162000</v>
      </c>
      <c r="AA24">
        <v>162000</v>
      </c>
      <c r="AE24">
        <v>162000</v>
      </c>
      <c r="AF24">
        <v>162000</v>
      </c>
      <c r="AG24">
        <v>162000</v>
      </c>
      <c r="AI24">
        <v>162000</v>
      </c>
      <c r="AJ24">
        <v>162000</v>
      </c>
      <c r="AK24">
        <v>162000</v>
      </c>
      <c r="AL24">
        <v>162000</v>
      </c>
      <c r="AM24">
        <v>162000</v>
      </c>
      <c r="AN24">
        <v>162000</v>
      </c>
      <c r="AO24">
        <v>162000</v>
      </c>
      <c r="AP24">
        <v>162000</v>
      </c>
      <c r="AQ24">
        <v>162000</v>
      </c>
      <c r="AR24">
        <v>162000</v>
      </c>
      <c r="AS24">
        <v>162000</v>
      </c>
      <c r="AT24">
        <v>8.1999999999999993</v>
      </c>
      <c r="AU24">
        <v>8.1999999999999993</v>
      </c>
      <c r="AV24">
        <v>8.1999999999999993</v>
      </c>
      <c r="AW24">
        <v>8.1999999999999993</v>
      </c>
      <c r="AX24">
        <v>8.1999999999999993</v>
      </c>
      <c r="AY24">
        <v>8.1999999999999993</v>
      </c>
      <c r="AZ24">
        <v>8.1999999999999993</v>
      </c>
      <c r="BA24">
        <v>8.1999999999999993</v>
      </c>
      <c r="BB24">
        <v>8.1999999999999993</v>
      </c>
      <c r="BC24">
        <v>8.1999999999999993</v>
      </c>
      <c r="BD24" t="s">
        <v>2394</v>
      </c>
      <c r="BE24">
        <v>-6.9903250999999997</v>
      </c>
      <c r="BF24">
        <v>110.4229637</v>
      </c>
      <c r="BG24">
        <v>2.3173343121936931E-3</v>
      </c>
      <c r="BH24">
        <v>345940.2</v>
      </c>
      <c r="BI24">
        <v>551820.66666666663</v>
      </c>
      <c r="BM24">
        <v>215709.625</v>
      </c>
      <c r="BN24">
        <v>390932.16666666669</v>
      </c>
      <c r="BO24">
        <v>309370.42857142858</v>
      </c>
      <c r="BQ24">
        <v>270391.11111111112</v>
      </c>
      <c r="BR24">
        <v>250514.88888888891</v>
      </c>
      <c r="BS24">
        <v>294204.625</v>
      </c>
      <c r="BT24">
        <v>211063.4</v>
      </c>
      <c r="BU24">
        <v>266429.44444444438</v>
      </c>
      <c r="BV24">
        <v>244416.1</v>
      </c>
      <c r="BW24">
        <v>251559</v>
      </c>
      <c r="BX24">
        <v>306625.40000000002</v>
      </c>
      <c r="BY24">
        <v>268473.875</v>
      </c>
      <c r="BZ24">
        <v>327515.5</v>
      </c>
      <c r="CA24">
        <v>293536.75</v>
      </c>
      <c r="CB24">
        <f t="shared" si="0"/>
        <v>162000</v>
      </c>
      <c r="CC24">
        <f t="shared" si="1"/>
        <v>162000</v>
      </c>
      <c r="CD24">
        <f t="shared" si="2"/>
        <v>8.2000000000000011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1</v>
      </c>
      <c r="CK24">
        <v>0</v>
      </c>
      <c r="CL24">
        <f t="shared" si="3"/>
        <v>162000</v>
      </c>
      <c r="CM24">
        <f t="shared" si="4"/>
        <v>162000</v>
      </c>
      <c r="CN24">
        <f t="shared" si="5"/>
        <v>1</v>
      </c>
      <c r="CO24">
        <f t="shared" si="6"/>
        <v>162000</v>
      </c>
      <c r="CP24">
        <f t="shared" si="7"/>
        <v>162000</v>
      </c>
      <c r="CQ24">
        <f t="shared" si="8"/>
        <v>1</v>
      </c>
      <c r="CR24">
        <v>1</v>
      </c>
      <c r="CS24">
        <v>0</v>
      </c>
      <c r="CT24" t="s">
        <v>2500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</row>
    <row r="25" spans="1:127" x14ac:dyDescent="0.25">
      <c r="A25" t="s">
        <v>443</v>
      </c>
      <c r="B25" t="s">
        <v>1219</v>
      </c>
      <c r="C25" t="s">
        <v>2276</v>
      </c>
      <c r="D25" t="s">
        <v>1353</v>
      </c>
      <c r="E25">
        <v>1</v>
      </c>
      <c r="F25">
        <v>220000</v>
      </c>
      <c r="H25">
        <v>220000</v>
      </c>
      <c r="I25">
        <v>220000</v>
      </c>
      <c r="J25">
        <v>220000</v>
      </c>
      <c r="K25">
        <v>220000</v>
      </c>
      <c r="L25">
        <v>220000</v>
      </c>
      <c r="M25">
        <v>220000</v>
      </c>
      <c r="O25">
        <v>220000</v>
      </c>
      <c r="P25">
        <v>220000</v>
      </c>
      <c r="R25">
        <v>220000</v>
      </c>
      <c r="S25">
        <v>220000</v>
      </c>
      <c r="T25">
        <v>220000</v>
      </c>
      <c r="U25">
        <v>220000</v>
      </c>
      <c r="V25">
        <v>220000</v>
      </c>
      <c r="W25">
        <v>220000</v>
      </c>
      <c r="Y25">
        <v>220000</v>
      </c>
      <c r="Z25">
        <v>165000</v>
      </c>
      <c r="AB25">
        <v>165000</v>
      </c>
      <c r="AC25">
        <v>165000</v>
      </c>
      <c r="AD25">
        <v>165000</v>
      </c>
      <c r="AE25">
        <v>165000</v>
      </c>
      <c r="AF25">
        <v>165000</v>
      </c>
      <c r="AG25">
        <v>165000</v>
      </c>
      <c r="AI25">
        <v>165000</v>
      </c>
      <c r="AJ25">
        <v>165000</v>
      </c>
      <c r="AL25">
        <v>165000</v>
      </c>
      <c r="AM25">
        <v>165000</v>
      </c>
      <c r="AN25">
        <v>165000</v>
      </c>
      <c r="AO25">
        <v>165000</v>
      </c>
      <c r="AP25">
        <v>165000</v>
      </c>
      <c r="AQ25">
        <v>165000</v>
      </c>
      <c r="AS25">
        <v>165000</v>
      </c>
      <c r="AT25">
        <v>8.3000000000000007</v>
      </c>
      <c r="AV25">
        <v>8.3000000000000007</v>
      </c>
      <c r="AW25">
        <v>8.3000000000000007</v>
      </c>
      <c r="AX25">
        <v>8.3000000000000007</v>
      </c>
      <c r="AY25">
        <v>8.3000000000000007</v>
      </c>
      <c r="AZ25">
        <v>8.3000000000000007</v>
      </c>
      <c r="BA25">
        <v>8.3000000000000007</v>
      </c>
      <c r="BC25">
        <v>8.3000000000000007</v>
      </c>
      <c r="BD25" t="s">
        <v>2410</v>
      </c>
      <c r="BE25">
        <v>-7.3122064</v>
      </c>
      <c r="BF25">
        <v>109.23604400000001</v>
      </c>
      <c r="BG25">
        <v>2.5926229219344829E-2</v>
      </c>
      <c r="BH25">
        <v>110219.7</v>
      </c>
      <c r="BJ25">
        <v>96749.2</v>
      </c>
      <c r="BK25">
        <v>96984.5</v>
      </c>
      <c r="BL25">
        <v>97477.7</v>
      </c>
      <c r="BM25">
        <v>98567.9</v>
      </c>
      <c r="BN25">
        <v>100173.3</v>
      </c>
      <c r="BO25">
        <v>98366.25</v>
      </c>
      <c r="BQ25">
        <v>80969.125</v>
      </c>
      <c r="BR25">
        <v>104123.6</v>
      </c>
      <c r="BT25">
        <v>96768.2</v>
      </c>
      <c r="BU25">
        <v>96768.2</v>
      </c>
      <c r="BV25">
        <v>99767.4</v>
      </c>
      <c r="BW25">
        <v>100766.39999999999</v>
      </c>
      <c r="BX25">
        <v>98612.1</v>
      </c>
      <c r="BY25">
        <v>99755.5</v>
      </c>
      <c r="CA25">
        <v>104746.11111111109</v>
      </c>
      <c r="CB25">
        <f t="shared" si="0"/>
        <v>165000</v>
      </c>
      <c r="CC25">
        <f t="shared" si="1"/>
        <v>165000</v>
      </c>
      <c r="CD25">
        <f t="shared" si="2"/>
        <v>8.2999999999999989</v>
      </c>
      <c r="CE25">
        <v>0</v>
      </c>
      <c r="CF25">
        <v>0</v>
      </c>
      <c r="CG25">
        <v>1</v>
      </c>
      <c r="CH25">
        <v>0</v>
      </c>
      <c r="CI25">
        <v>1</v>
      </c>
      <c r="CJ25">
        <v>1</v>
      </c>
      <c r="CK25">
        <v>0</v>
      </c>
      <c r="CL25">
        <f t="shared" si="3"/>
        <v>165000</v>
      </c>
      <c r="CM25">
        <f t="shared" si="4"/>
        <v>165000</v>
      </c>
      <c r="CN25">
        <f t="shared" si="5"/>
        <v>1</v>
      </c>
      <c r="CO25">
        <f t="shared" si="6"/>
        <v>165000</v>
      </c>
      <c r="CP25">
        <f t="shared" si="7"/>
        <v>165000</v>
      </c>
      <c r="CQ25">
        <f t="shared" si="8"/>
        <v>1</v>
      </c>
      <c r="CR25">
        <v>1</v>
      </c>
      <c r="CS25">
        <v>0</v>
      </c>
      <c r="CT25" t="s">
        <v>2503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</row>
    <row r="26" spans="1:127" x14ac:dyDescent="0.25">
      <c r="A26" t="s">
        <v>844</v>
      </c>
      <c r="B26" t="s">
        <v>1290</v>
      </c>
      <c r="C26" t="s">
        <v>1849</v>
      </c>
      <c r="D26" t="s">
        <v>1353</v>
      </c>
      <c r="E26">
        <v>0</v>
      </c>
      <c r="F26">
        <v>220000</v>
      </c>
      <c r="G26">
        <v>220000</v>
      </c>
      <c r="H26">
        <v>220000</v>
      </c>
      <c r="I26">
        <v>220000</v>
      </c>
      <c r="J26">
        <v>220000</v>
      </c>
      <c r="K26">
        <v>220000</v>
      </c>
      <c r="L26">
        <v>220000</v>
      </c>
      <c r="M26">
        <v>220000</v>
      </c>
      <c r="N26">
        <v>220000</v>
      </c>
      <c r="O26">
        <v>220000</v>
      </c>
      <c r="P26">
        <v>220000</v>
      </c>
      <c r="Q26">
        <v>220000</v>
      </c>
      <c r="R26">
        <v>220000</v>
      </c>
      <c r="S26">
        <v>220000</v>
      </c>
      <c r="T26">
        <v>220000</v>
      </c>
      <c r="U26">
        <v>220000</v>
      </c>
      <c r="V26">
        <v>220000</v>
      </c>
      <c r="W26">
        <v>220000</v>
      </c>
      <c r="X26">
        <v>293333</v>
      </c>
      <c r="Y26">
        <v>220000</v>
      </c>
      <c r="Z26">
        <v>165000</v>
      </c>
      <c r="AA26">
        <v>165000</v>
      </c>
      <c r="AB26">
        <v>165000</v>
      </c>
      <c r="AC26">
        <v>165000</v>
      </c>
      <c r="AD26">
        <v>165000</v>
      </c>
      <c r="AE26">
        <v>165000</v>
      </c>
      <c r="AF26">
        <v>165000</v>
      </c>
      <c r="AG26">
        <v>165000</v>
      </c>
      <c r="AH26">
        <v>165000</v>
      </c>
      <c r="AI26">
        <v>165000</v>
      </c>
      <c r="AJ26">
        <v>165000</v>
      </c>
      <c r="AK26">
        <v>165000</v>
      </c>
      <c r="AL26">
        <v>165000</v>
      </c>
      <c r="AM26">
        <v>165000</v>
      </c>
      <c r="AN26">
        <v>165000</v>
      </c>
      <c r="AO26">
        <v>165000</v>
      </c>
      <c r="AP26">
        <v>165000</v>
      </c>
      <c r="AQ26">
        <v>165000</v>
      </c>
      <c r="AR26">
        <v>220000</v>
      </c>
      <c r="AS26">
        <v>165000</v>
      </c>
      <c r="AT26">
        <v>8.4</v>
      </c>
      <c r="AU26">
        <v>8.4</v>
      </c>
      <c r="AV26">
        <v>8.4</v>
      </c>
      <c r="AW26">
        <v>8.4</v>
      </c>
      <c r="AX26">
        <v>8.4</v>
      </c>
      <c r="AY26">
        <v>8.4</v>
      </c>
      <c r="AZ26">
        <v>8.4</v>
      </c>
      <c r="BA26">
        <v>8.4</v>
      </c>
      <c r="BB26">
        <v>8.4</v>
      </c>
      <c r="BC26">
        <v>8.4</v>
      </c>
      <c r="BD26" t="s">
        <v>2406</v>
      </c>
      <c r="BE26">
        <v>-7.7533469000000004</v>
      </c>
      <c r="BF26">
        <v>110.49576399999999</v>
      </c>
      <c r="BG26">
        <v>7.1255413037296059E-2</v>
      </c>
      <c r="BH26">
        <v>74634.899999999994</v>
      </c>
      <c r="BI26">
        <v>86891.5</v>
      </c>
      <c r="BJ26">
        <v>87873.7</v>
      </c>
      <c r="BK26">
        <v>72412.800000000003</v>
      </c>
      <c r="BL26">
        <v>84757.8</v>
      </c>
      <c r="BM26">
        <v>77887.3</v>
      </c>
      <c r="BN26">
        <v>86677.9</v>
      </c>
      <c r="BO26">
        <v>76006.111111111109</v>
      </c>
      <c r="BP26">
        <v>110273.2222222222</v>
      </c>
      <c r="BQ26">
        <v>79345</v>
      </c>
      <c r="BR26">
        <v>79365.8</v>
      </c>
      <c r="BS26">
        <v>84092.777777777781</v>
      </c>
      <c r="BT26">
        <v>79365.8</v>
      </c>
      <c r="BU26">
        <v>79365.8</v>
      </c>
      <c r="BV26">
        <v>79365.8</v>
      </c>
      <c r="BW26">
        <v>81123.7</v>
      </c>
      <c r="BX26">
        <v>80508.600000000006</v>
      </c>
      <c r="BY26">
        <v>82184.333333333328</v>
      </c>
      <c r="BZ26">
        <v>86058.111111111109</v>
      </c>
      <c r="CA26">
        <v>76422.3</v>
      </c>
      <c r="CB26">
        <f t="shared" si="0"/>
        <v>165000</v>
      </c>
      <c r="CC26">
        <f t="shared" si="1"/>
        <v>170500</v>
      </c>
      <c r="CD26">
        <f t="shared" si="2"/>
        <v>8.4000000000000021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f t="shared" si="3"/>
        <v>165000</v>
      </c>
      <c r="CM26">
        <f t="shared" si="4"/>
        <v>165000</v>
      </c>
      <c r="CN26">
        <f t="shared" si="5"/>
        <v>1</v>
      </c>
      <c r="CO26">
        <f t="shared" si="6"/>
        <v>220000</v>
      </c>
      <c r="CP26">
        <f t="shared" si="7"/>
        <v>165000</v>
      </c>
      <c r="CQ26">
        <f t="shared" si="8"/>
        <v>1.3333333333333333</v>
      </c>
      <c r="CR26">
        <v>1</v>
      </c>
      <c r="CS26">
        <v>0</v>
      </c>
      <c r="CT26" t="s">
        <v>2506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</row>
    <row r="27" spans="1:127" x14ac:dyDescent="0.25">
      <c r="A27" t="s">
        <v>771</v>
      </c>
      <c r="B27" t="s">
        <v>1203</v>
      </c>
      <c r="C27" t="s">
        <v>2324</v>
      </c>
      <c r="D27" t="s">
        <v>1353</v>
      </c>
      <c r="E27">
        <v>2</v>
      </c>
      <c r="F27">
        <v>220000</v>
      </c>
      <c r="G27">
        <v>220000</v>
      </c>
      <c r="H27">
        <v>220000</v>
      </c>
      <c r="I27">
        <v>220000</v>
      </c>
      <c r="J27">
        <v>220000</v>
      </c>
      <c r="K27">
        <v>220000</v>
      </c>
      <c r="L27">
        <v>220000</v>
      </c>
      <c r="M27">
        <v>220000</v>
      </c>
      <c r="N27">
        <v>220000</v>
      </c>
      <c r="O27">
        <v>220000</v>
      </c>
      <c r="P27">
        <v>220000</v>
      </c>
      <c r="Q27">
        <v>220000</v>
      </c>
      <c r="R27">
        <v>220000</v>
      </c>
      <c r="S27">
        <v>220000</v>
      </c>
      <c r="T27">
        <v>220000</v>
      </c>
      <c r="U27">
        <v>220000</v>
      </c>
      <c r="V27">
        <v>220000</v>
      </c>
      <c r="W27">
        <v>220000</v>
      </c>
      <c r="X27">
        <v>220000</v>
      </c>
      <c r="Y27">
        <v>220000</v>
      </c>
      <c r="Z27">
        <v>165000</v>
      </c>
      <c r="AA27">
        <v>165000</v>
      </c>
      <c r="AB27">
        <v>165000</v>
      </c>
      <c r="AC27">
        <v>165000</v>
      </c>
      <c r="AD27">
        <v>165000</v>
      </c>
      <c r="AE27">
        <v>165000</v>
      </c>
      <c r="AF27">
        <v>165000</v>
      </c>
      <c r="AG27">
        <v>165000</v>
      </c>
      <c r="AH27">
        <v>165000</v>
      </c>
      <c r="AI27">
        <v>165000</v>
      </c>
      <c r="AJ27">
        <v>165000</v>
      </c>
      <c r="AK27">
        <v>165000</v>
      </c>
      <c r="AL27">
        <v>165000</v>
      </c>
      <c r="AM27">
        <v>165000</v>
      </c>
      <c r="AN27">
        <v>165000</v>
      </c>
      <c r="AO27">
        <v>165000</v>
      </c>
      <c r="AP27">
        <v>165000</v>
      </c>
      <c r="AQ27">
        <v>165000</v>
      </c>
      <c r="AR27">
        <v>165000</v>
      </c>
      <c r="AS27">
        <v>165000</v>
      </c>
      <c r="AT27">
        <v>7.6</v>
      </c>
      <c r="AU27">
        <v>7.6</v>
      </c>
      <c r="AV27">
        <v>7.6</v>
      </c>
      <c r="AW27">
        <v>7.6</v>
      </c>
      <c r="AX27">
        <v>7.6</v>
      </c>
      <c r="AY27">
        <v>7.6</v>
      </c>
      <c r="AZ27">
        <v>7.6</v>
      </c>
      <c r="BA27">
        <v>7.6</v>
      </c>
      <c r="BB27">
        <v>7.6</v>
      </c>
      <c r="BC27">
        <v>7.6</v>
      </c>
      <c r="BD27" t="s">
        <v>2387</v>
      </c>
      <c r="BE27">
        <v>-7.1416642000000001</v>
      </c>
      <c r="BF27">
        <v>111.5967301</v>
      </c>
      <c r="BG27">
        <v>1.401958944811137E-2</v>
      </c>
      <c r="BH27">
        <v>235935.4</v>
      </c>
      <c r="BI27">
        <v>189859.33333333331</v>
      </c>
      <c r="BJ27">
        <v>227831.9</v>
      </c>
      <c r="BK27">
        <v>246185</v>
      </c>
      <c r="BL27">
        <v>254289</v>
      </c>
      <c r="BM27">
        <v>224685.11111111109</v>
      </c>
      <c r="BN27">
        <v>240429</v>
      </c>
      <c r="BO27">
        <v>234547.7</v>
      </c>
      <c r="BP27">
        <v>237132.2</v>
      </c>
      <c r="BQ27">
        <v>235081.60000000001</v>
      </c>
      <c r="BR27">
        <v>240791.7</v>
      </c>
      <c r="BS27">
        <v>162968.8571428571</v>
      </c>
      <c r="BT27">
        <v>239578.2</v>
      </c>
      <c r="BU27">
        <v>253222.75</v>
      </c>
      <c r="BV27">
        <v>239578.2</v>
      </c>
      <c r="BW27">
        <v>239578.2</v>
      </c>
      <c r="BX27">
        <v>231567.3</v>
      </c>
      <c r="BY27">
        <v>239821.3</v>
      </c>
      <c r="BZ27">
        <v>236674.8</v>
      </c>
      <c r="CA27">
        <v>239821.3</v>
      </c>
      <c r="CB27">
        <f t="shared" si="0"/>
        <v>165000</v>
      </c>
      <c r="CC27">
        <f t="shared" si="1"/>
        <v>165000</v>
      </c>
      <c r="CD27">
        <f t="shared" si="2"/>
        <v>7.6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0</v>
      </c>
      <c r="CL27">
        <f t="shared" si="3"/>
        <v>165000</v>
      </c>
      <c r="CM27">
        <f t="shared" si="4"/>
        <v>165000</v>
      </c>
      <c r="CN27">
        <f t="shared" si="5"/>
        <v>1</v>
      </c>
      <c r="CO27">
        <f t="shared" si="6"/>
        <v>165000</v>
      </c>
      <c r="CP27">
        <f t="shared" si="7"/>
        <v>165000</v>
      </c>
      <c r="CQ27">
        <f t="shared" si="8"/>
        <v>1</v>
      </c>
      <c r="CR27">
        <v>1</v>
      </c>
      <c r="CS27">
        <v>0</v>
      </c>
      <c r="CT27" t="s">
        <v>2508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</row>
    <row r="28" spans="1:127" x14ac:dyDescent="0.25">
      <c r="A28" t="s">
        <v>454</v>
      </c>
      <c r="B28" t="s">
        <v>1177</v>
      </c>
      <c r="C28" t="s">
        <v>1830</v>
      </c>
      <c r="D28" t="s">
        <v>1353</v>
      </c>
      <c r="E28">
        <v>2</v>
      </c>
      <c r="F28">
        <v>226667</v>
      </c>
      <c r="G28">
        <v>226667</v>
      </c>
      <c r="H28">
        <v>226667</v>
      </c>
      <c r="I28">
        <v>226667</v>
      </c>
      <c r="J28">
        <v>226667</v>
      </c>
      <c r="K28">
        <v>226667</v>
      </c>
      <c r="L28">
        <v>226667</v>
      </c>
      <c r="M28">
        <v>226667</v>
      </c>
      <c r="N28">
        <v>226667</v>
      </c>
      <c r="O28">
        <v>226667</v>
      </c>
      <c r="P28">
        <v>226667</v>
      </c>
      <c r="Q28">
        <v>226667</v>
      </c>
      <c r="R28">
        <v>226667</v>
      </c>
      <c r="S28">
        <v>226667</v>
      </c>
      <c r="T28">
        <v>226667</v>
      </c>
      <c r="U28">
        <v>226667</v>
      </c>
      <c r="V28">
        <v>226667</v>
      </c>
      <c r="W28">
        <v>226667</v>
      </c>
      <c r="X28">
        <v>226667</v>
      </c>
      <c r="Y28">
        <v>226667</v>
      </c>
      <c r="Z28">
        <v>170000</v>
      </c>
      <c r="AA28">
        <v>170000</v>
      </c>
      <c r="AB28">
        <v>170000</v>
      </c>
      <c r="AC28">
        <v>170000</v>
      </c>
      <c r="AD28">
        <v>170000</v>
      </c>
      <c r="AE28">
        <v>170000</v>
      </c>
      <c r="AF28">
        <v>170000</v>
      </c>
      <c r="AG28">
        <v>170000</v>
      </c>
      <c r="AH28">
        <v>170000</v>
      </c>
      <c r="AI28">
        <v>170000</v>
      </c>
      <c r="AJ28">
        <v>170000</v>
      </c>
      <c r="AK28">
        <v>170000</v>
      </c>
      <c r="AL28">
        <v>170000</v>
      </c>
      <c r="AM28">
        <v>170000</v>
      </c>
      <c r="AN28">
        <v>170000</v>
      </c>
      <c r="AO28">
        <v>170000</v>
      </c>
      <c r="AP28">
        <v>170000</v>
      </c>
      <c r="AQ28">
        <v>170000</v>
      </c>
      <c r="AR28">
        <v>170000</v>
      </c>
      <c r="AS28">
        <v>170000</v>
      </c>
      <c r="AT28">
        <v>7.5</v>
      </c>
      <c r="AU28">
        <v>7.5</v>
      </c>
      <c r="AV28">
        <v>7.5</v>
      </c>
      <c r="AW28">
        <v>7.5</v>
      </c>
      <c r="AX28">
        <v>7.5</v>
      </c>
      <c r="AY28">
        <v>7.5</v>
      </c>
      <c r="AZ28">
        <v>7.5</v>
      </c>
      <c r="BA28">
        <v>7.5</v>
      </c>
      <c r="BB28">
        <v>7.5</v>
      </c>
      <c r="BC28">
        <v>7.5</v>
      </c>
      <c r="BD28" t="s">
        <v>2400</v>
      </c>
      <c r="BE28">
        <v>-7.0592271999999996</v>
      </c>
      <c r="BF28">
        <v>110.4139957</v>
      </c>
      <c r="BG28">
        <v>1.7511996774625081E-2</v>
      </c>
      <c r="BH28">
        <v>64298.666666666657</v>
      </c>
      <c r="BI28">
        <v>70975.71428571429</v>
      </c>
      <c r="BJ28">
        <v>62159.666666666657</v>
      </c>
      <c r="BK28">
        <v>63652.222222222219</v>
      </c>
      <c r="BL28">
        <v>73996.600000000006</v>
      </c>
      <c r="BM28">
        <v>82349</v>
      </c>
      <c r="BN28">
        <v>104676.1</v>
      </c>
      <c r="BO28">
        <v>85418.5</v>
      </c>
      <c r="BP28">
        <v>64024</v>
      </c>
      <c r="BQ28">
        <v>76194.7</v>
      </c>
      <c r="BR28">
        <v>68288.333333333328</v>
      </c>
      <c r="BS28">
        <v>60261.428571428572</v>
      </c>
      <c r="BT28">
        <v>101759.5</v>
      </c>
      <c r="BU28">
        <v>101759.5</v>
      </c>
      <c r="BV28">
        <v>74859.5</v>
      </c>
      <c r="BW28">
        <v>77759.5</v>
      </c>
      <c r="BX28">
        <v>91759.5</v>
      </c>
      <c r="BY28">
        <v>94759.5</v>
      </c>
      <c r="BZ28">
        <v>74965.333333333328</v>
      </c>
      <c r="CA28">
        <v>92868.3</v>
      </c>
      <c r="CB28">
        <f t="shared" si="0"/>
        <v>170000</v>
      </c>
      <c r="CC28">
        <f t="shared" si="1"/>
        <v>170000</v>
      </c>
      <c r="CD28">
        <f t="shared" si="2"/>
        <v>7.5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1</v>
      </c>
      <c r="CK28">
        <v>1</v>
      </c>
      <c r="CL28">
        <f t="shared" si="3"/>
        <v>170000</v>
      </c>
      <c r="CM28">
        <f t="shared" si="4"/>
        <v>170000</v>
      </c>
      <c r="CN28">
        <f t="shared" si="5"/>
        <v>1</v>
      </c>
      <c r="CO28">
        <f t="shared" si="6"/>
        <v>170000</v>
      </c>
      <c r="CP28">
        <f t="shared" si="7"/>
        <v>170000</v>
      </c>
      <c r="CQ28">
        <f t="shared" si="8"/>
        <v>1</v>
      </c>
      <c r="CR28">
        <v>1</v>
      </c>
      <c r="CS28">
        <v>0</v>
      </c>
      <c r="CT28" t="s">
        <v>2500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</row>
    <row r="29" spans="1:127" x14ac:dyDescent="0.25">
      <c r="A29" t="s">
        <v>820</v>
      </c>
      <c r="B29" t="s">
        <v>1177</v>
      </c>
      <c r="C29" t="s">
        <v>1967</v>
      </c>
      <c r="D29" t="s">
        <v>1353</v>
      </c>
      <c r="E29">
        <v>1</v>
      </c>
      <c r="F29">
        <v>226667</v>
      </c>
      <c r="G29">
        <v>226667</v>
      </c>
      <c r="H29">
        <v>226667</v>
      </c>
      <c r="I29">
        <v>226667</v>
      </c>
      <c r="J29">
        <v>226667</v>
      </c>
      <c r="L29">
        <v>226667</v>
      </c>
      <c r="M29">
        <v>226667</v>
      </c>
      <c r="N29">
        <v>226667</v>
      </c>
      <c r="O29">
        <v>226667</v>
      </c>
      <c r="P29">
        <v>226667</v>
      </c>
      <c r="Q29">
        <v>226667</v>
      </c>
      <c r="R29">
        <v>226667</v>
      </c>
      <c r="S29">
        <v>226667</v>
      </c>
      <c r="T29">
        <v>226667</v>
      </c>
      <c r="U29">
        <v>226667</v>
      </c>
      <c r="V29">
        <v>226667</v>
      </c>
      <c r="W29">
        <v>226667</v>
      </c>
      <c r="X29">
        <v>226667</v>
      </c>
      <c r="Y29">
        <v>226667</v>
      </c>
      <c r="Z29">
        <v>170000</v>
      </c>
      <c r="AA29">
        <v>170000</v>
      </c>
      <c r="AB29">
        <v>170000</v>
      </c>
      <c r="AC29">
        <v>170000</v>
      </c>
      <c r="AD29">
        <v>170000</v>
      </c>
      <c r="AF29">
        <v>170000</v>
      </c>
      <c r="AG29">
        <v>170000</v>
      </c>
      <c r="AH29">
        <v>170000</v>
      </c>
      <c r="AI29">
        <v>170000</v>
      </c>
      <c r="AJ29">
        <v>170000</v>
      </c>
      <c r="AK29">
        <v>170000</v>
      </c>
      <c r="AL29">
        <v>170000</v>
      </c>
      <c r="AM29">
        <v>170000</v>
      </c>
      <c r="AN29">
        <v>170000</v>
      </c>
      <c r="AO29">
        <v>170000</v>
      </c>
      <c r="AP29">
        <v>170000</v>
      </c>
      <c r="AQ29">
        <v>170000</v>
      </c>
      <c r="AR29">
        <v>170000</v>
      </c>
      <c r="AS29">
        <v>170000</v>
      </c>
      <c r="AT29">
        <v>6.6</v>
      </c>
      <c r="AU29">
        <v>6.6</v>
      </c>
      <c r="AV29">
        <v>6.6</v>
      </c>
      <c r="AW29">
        <v>6.6</v>
      </c>
      <c r="AX29">
        <v>6.6</v>
      </c>
      <c r="AY29">
        <v>6.6</v>
      </c>
      <c r="AZ29">
        <v>6.6</v>
      </c>
      <c r="BA29">
        <v>6.6</v>
      </c>
      <c r="BB29">
        <v>6.6</v>
      </c>
      <c r="BC29">
        <v>6.6</v>
      </c>
      <c r="BD29" t="s">
        <v>2412</v>
      </c>
      <c r="BE29">
        <v>-7.0419723000000003</v>
      </c>
      <c r="BF29">
        <v>110.4225029</v>
      </c>
      <c r="BG29">
        <v>1.256415109550461E-2</v>
      </c>
      <c r="BH29">
        <v>72231.875</v>
      </c>
      <c r="BI29">
        <v>81199.399999999994</v>
      </c>
      <c r="BJ29">
        <v>80950.375</v>
      </c>
      <c r="BK29">
        <v>66148.142857142855</v>
      </c>
      <c r="BL29">
        <v>101125.88888888891</v>
      </c>
      <c r="BN29">
        <v>120992.7</v>
      </c>
      <c r="BO29">
        <v>102235.1</v>
      </c>
      <c r="BP29">
        <v>93297.875</v>
      </c>
      <c r="BQ29">
        <v>91402.5</v>
      </c>
      <c r="BR29">
        <v>83529.111111111109</v>
      </c>
      <c r="BS29">
        <v>78166.166666666672</v>
      </c>
      <c r="BT29">
        <v>117576.2</v>
      </c>
      <c r="BU29">
        <v>117576.2</v>
      </c>
      <c r="BV29">
        <v>96676.1</v>
      </c>
      <c r="BW29">
        <v>93076.1</v>
      </c>
      <c r="BX29">
        <v>108576.1</v>
      </c>
      <c r="BY29">
        <v>126211.3</v>
      </c>
      <c r="BZ29">
        <v>109170</v>
      </c>
      <c r="CA29">
        <v>109576.1</v>
      </c>
      <c r="CB29">
        <f t="shared" si="0"/>
        <v>170000</v>
      </c>
      <c r="CC29">
        <f t="shared" si="1"/>
        <v>170000</v>
      </c>
      <c r="CD29">
        <f t="shared" si="2"/>
        <v>6.6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1</v>
      </c>
      <c r="CK29">
        <v>0</v>
      </c>
      <c r="CL29">
        <f t="shared" si="3"/>
        <v>170000</v>
      </c>
      <c r="CM29">
        <f t="shared" si="4"/>
        <v>170000</v>
      </c>
      <c r="CN29">
        <f t="shared" si="5"/>
        <v>1</v>
      </c>
      <c r="CO29">
        <f t="shared" si="6"/>
        <v>170000</v>
      </c>
      <c r="CP29">
        <f t="shared" si="7"/>
        <v>170000</v>
      </c>
      <c r="CQ29">
        <f t="shared" si="8"/>
        <v>1</v>
      </c>
      <c r="CR29">
        <v>1</v>
      </c>
      <c r="CS29">
        <v>0</v>
      </c>
      <c r="CT29" t="s">
        <v>2500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</row>
    <row r="30" spans="1:127" x14ac:dyDescent="0.25">
      <c r="A30" t="s">
        <v>879</v>
      </c>
      <c r="B30" t="s">
        <v>1246</v>
      </c>
      <c r="C30" t="s">
        <v>1623</v>
      </c>
      <c r="D30" t="s">
        <v>1353</v>
      </c>
      <c r="E30">
        <v>1</v>
      </c>
      <c r="F30">
        <v>226667</v>
      </c>
      <c r="G30">
        <v>226667</v>
      </c>
      <c r="H30">
        <v>226667</v>
      </c>
      <c r="I30">
        <v>226667</v>
      </c>
      <c r="J30">
        <v>226667</v>
      </c>
      <c r="K30">
        <v>226667</v>
      </c>
      <c r="L30">
        <v>226667</v>
      </c>
      <c r="M30">
        <v>226667</v>
      </c>
      <c r="N30">
        <v>226667</v>
      </c>
      <c r="O30">
        <v>226667</v>
      </c>
      <c r="P30">
        <v>226667</v>
      </c>
      <c r="Q30">
        <v>226667</v>
      </c>
      <c r="R30">
        <v>226667</v>
      </c>
      <c r="S30">
        <v>226667</v>
      </c>
      <c r="T30">
        <v>226667</v>
      </c>
      <c r="U30">
        <v>226667</v>
      </c>
      <c r="V30">
        <v>226667</v>
      </c>
      <c r="W30">
        <v>226667</v>
      </c>
      <c r="X30">
        <v>226667</v>
      </c>
      <c r="Y30">
        <v>226667</v>
      </c>
      <c r="Z30">
        <v>170000</v>
      </c>
      <c r="AA30">
        <v>170000</v>
      </c>
      <c r="AB30">
        <v>170000</v>
      </c>
      <c r="AC30">
        <v>170000</v>
      </c>
      <c r="AD30">
        <v>170000</v>
      </c>
      <c r="AE30">
        <v>170000</v>
      </c>
      <c r="AF30">
        <v>170000</v>
      </c>
      <c r="AG30">
        <v>170000</v>
      </c>
      <c r="AH30">
        <v>170000</v>
      </c>
      <c r="AI30">
        <v>170000</v>
      </c>
      <c r="AJ30">
        <v>170000</v>
      </c>
      <c r="AK30">
        <v>170000</v>
      </c>
      <c r="AL30">
        <v>170000</v>
      </c>
      <c r="AM30">
        <v>170000</v>
      </c>
      <c r="AN30">
        <v>170000</v>
      </c>
      <c r="AO30">
        <v>170000</v>
      </c>
      <c r="AP30">
        <v>170000</v>
      </c>
      <c r="AQ30">
        <v>170000</v>
      </c>
      <c r="AR30">
        <v>170000</v>
      </c>
      <c r="AS30">
        <v>170000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 t="s">
        <v>2395</v>
      </c>
      <c r="BE30">
        <v>-6.8411336</v>
      </c>
      <c r="BF30">
        <v>110.83241169999999</v>
      </c>
      <c r="BG30">
        <v>2.7613594506166829E-2</v>
      </c>
      <c r="BH30">
        <v>122769.7</v>
      </c>
      <c r="BI30">
        <v>268363</v>
      </c>
      <c r="BJ30">
        <v>142530.77777777781</v>
      </c>
      <c r="BK30">
        <v>125987.11111111109</v>
      </c>
      <c r="BL30">
        <v>266329</v>
      </c>
      <c r="BM30">
        <v>108308.5</v>
      </c>
      <c r="BN30">
        <v>75527.28571428571</v>
      </c>
      <c r="BO30">
        <v>84775.833333333328</v>
      </c>
      <c r="BP30">
        <v>112084</v>
      </c>
      <c r="BQ30">
        <v>357374.71428571432</v>
      </c>
      <c r="BR30">
        <v>109991</v>
      </c>
      <c r="BS30">
        <v>118463.625</v>
      </c>
      <c r="BT30">
        <v>123954.3333333333</v>
      </c>
      <c r="BU30">
        <v>110575.6666666667</v>
      </c>
      <c r="BV30">
        <v>121239.9</v>
      </c>
      <c r="BW30">
        <v>108062.6666666667</v>
      </c>
      <c r="BX30">
        <v>125427.44444444439</v>
      </c>
      <c r="BY30">
        <v>102808.7777777778</v>
      </c>
      <c r="BZ30">
        <v>118477.3333333333</v>
      </c>
      <c r="CA30">
        <v>125352</v>
      </c>
      <c r="CB30">
        <f t="shared" si="0"/>
        <v>170000</v>
      </c>
      <c r="CC30">
        <f t="shared" si="1"/>
        <v>170000</v>
      </c>
      <c r="CD30">
        <f t="shared" si="2"/>
        <v>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f t="shared" si="3"/>
        <v>170000</v>
      </c>
      <c r="CM30">
        <f t="shared" si="4"/>
        <v>170000</v>
      </c>
      <c r="CN30">
        <f t="shared" si="5"/>
        <v>1</v>
      </c>
      <c r="CO30">
        <f t="shared" si="6"/>
        <v>170000</v>
      </c>
      <c r="CP30">
        <f t="shared" si="7"/>
        <v>170000</v>
      </c>
      <c r="CQ30">
        <f t="shared" si="8"/>
        <v>1</v>
      </c>
      <c r="CR30">
        <v>1</v>
      </c>
      <c r="CS30">
        <v>0</v>
      </c>
      <c r="CT30" t="s">
        <v>2508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</row>
    <row r="31" spans="1:127" x14ac:dyDescent="0.25">
      <c r="A31" t="s">
        <v>550</v>
      </c>
      <c r="B31" t="s">
        <v>1278</v>
      </c>
      <c r="C31" t="s">
        <v>1667</v>
      </c>
      <c r="D31" t="s">
        <v>1353</v>
      </c>
      <c r="E31">
        <v>0</v>
      </c>
      <c r="F31">
        <v>233333</v>
      </c>
      <c r="H31">
        <v>233333</v>
      </c>
      <c r="I31">
        <v>233333</v>
      </c>
      <c r="J31">
        <v>233333</v>
      </c>
      <c r="K31">
        <v>233333</v>
      </c>
      <c r="L31">
        <v>233333</v>
      </c>
      <c r="M31">
        <v>233333</v>
      </c>
      <c r="N31">
        <v>233333</v>
      </c>
      <c r="O31">
        <v>233333</v>
      </c>
      <c r="P31">
        <v>233333</v>
      </c>
      <c r="Q31">
        <v>233333</v>
      </c>
      <c r="R31">
        <v>233333</v>
      </c>
      <c r="S31">
        <v>233333</v>
      </c>
      <c r="T31">
        <v>233333</v>
      </c>
      <c r="U31">
        <v>233333</v>
      </c>
      <c r="V31">
        <v>233333</v>
      </c>
      <c r="W31">
        <v>233333</v>
      </c>
      <c r="X31">
        <v>233333</v>
      </c>
      <c r="Y31">
        <v>233333</v>
      </c>
      <c r="Z31">
        <v>175000</v>
      </c>
      <c r="AB31">
        <v>175000</v>
      </c>
      <c r="AC31">
        <v>175000</v>
      </c>
      <c r="AD31">
        <v>175000</v>
      </c>
      <c r="AE31">
        <v>175000</v>
      </c>
      <c r="AF31">
        <v>175000</v>
      </c>
      <c r="AG31">
        <v>175000</v>
      </c>
      <c r="AH31">
        <v>175000</v>
      </c>
      <c r="AI31">
        <v>175000</v>
      </c>
      <c r="AJ31">
        <v>175000</v>
      </c>
      <c r="AK31">
        <v>175000</v>
      </c>
      <c r="AL31">
        <v>175000</v>
      </c>
      <c r="AM31">
        <v>175000</v>
      </c>
      <c r="AN31">
        <v>175000</v>
      </c>
      <c r="AO31">
        <v>175000</v>
      </c>
      <c r="AP31">
        <v>175000</v>
      </c>
      <c r="AQ31">
        <v>175000</v>
      </c>
      <c r="AR31">
        <v>175000</v>
      </c>
      <c r="AS31">
        <v>175000</v>
      </c>
      <c r="AT31">
        <v>7.4</v>
      </c>
      <c r="AU31">
        <v>7.4</v>
      </c>
      <c r="AV31">
        <v>7.4</v>
      </c>
      <c r="AW31">
        <v>7.4</v>
      </c>
      <c r="AX31">
        <v>7.4</v>
      </c>
      <c r="AY31">
        <v>7.4</v>
      </c>
      <c r="AZ31">
        <v>7.4</v>
      </c>
      <c r="BA31">
        <v>7.4</v>
      </c>
      <c r="BB31">
        <v>7.4</v>
      </c>
      <c r="BC31">
        <v>7.4</v>
      </c>
      <c r="BD31" t="s">
        <v>2436</v>
      </c>
      <c r="BE31">
        <v>-7.1931586999999997</v>
      </c>
      <c r="BF31">
        <v>109.16354490000001</v>
      </c>
      <c r="BG31">
        <v>0.12851477048996091</v>
      </c>
      <c r="BH31">
        <v>180376.5</v>
      </c>
      <c r="BJ31">
        <v>167665</v>
      </c>
      <c r="BK31">
        <v>102952.3</v>
      </c>
      <c r="BL31">
        <v>74880.555555555562</v>
      </c>
      <c r="BM31">
        <v>108499.44444444439</v>
      </c>
      <c r="BN31">
        <v>75515.111111111109</v>
      </c>
      <c r="BO31">
        <v>66315.28571428571</v>
      </c>
      <c r="BP31">
        <v>178964.71428571429</v>
      </c>
      <c r="BQ31">
        <v>130844.125</v>
      </c>
      <c r="BR31">
        <v>109671.5</v>
      </c>
      <c r="BS31">
        <v>160076.71428571429</v>
      </c>
      <c r="BT31">
        <v>104171.5</v>
      </c>
      <c r="BU31">
        <v>104171.5</v>
      </c>
      <c r="BV31">
        <v>78523.888888888891</v>
      </c>
      <c r="BW31">
        <v>75144.222222222219</v>
      </c>
      <c r="BX31">
        <v>74989.777777777781</v>
      </c>
      <c r="BY31">
        <v>78510.666666666672</v>
      </c>
      <c r="BZ31">
        <v>103422.8333333333</v>
      </c>
      <c r="CA31">
        <v>147968.33333333331</v>
      </c>
      <c r="CB31">
        <f t="shared" si="0"/>
        <v>175000</v>
      </c>
      <c r="CC31">
        <f t="shared" si="1"/>
        <v>175000</v>
      </c>
      <c r="CD31">
        <f t="shared" si="2"/>
        <v>7.4</v>
      </c>
      <c r="CE31">
        <v>0</v>
      </c>
      <c r="CF31">
        <v>0</v>
      </c>
      <c r="CG31">
        <v>1</v>
      </c>
      <c r="CH31">
        <v>0</v>
      </c>
      <c r="CI31">
        <v>1</v>
      </c>
      <c r="CJ31">
        <v>1</v>
      </c>
      <c r="CK31">
        <v>1</v>
      </c>
      <c r="CL31">
        <f t="shared" si="3"/>
        <v>175000</v>
      </c>
      <c r="CM31">
        <f t="shared" si="4"/>
        <v>175000</v>
      </c>
      <c r="CN31">
        <f t="shared" si="5"/>
        <v>1</v>
      </c>
      <c r="CO31">
        <f t="shared" si="6"/>
        <v>175000</v>
      </c>
      <c r="CP31">
        <f t="shared" si="7"/>
        <v>175000</v>
      </c>
      <c r="CQ31">
        <f t="shared" si="8"/>
        <v>1</v>
      </c>
      <c r="CR31">
        <v>1</v>
      </c>
      <c r="CS31">
        <v>0</v>
      </c>
      <c r="CT31" t="s">
        <v>2509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</row>
    <row r="32" spans="1:127" x14ac:dyDescent="0.25">
      <c r="A32" t="s">
        <v>532</v>
      </c>
      <c r="B32" t="s">
        <v>1173</v>
      </c>
      <c r="C32" t="s">
        <v>2310</v>
      </c>
      <c r="D32" t="s">
        <v>1353</v>
      </c>
      <c r="E32">
        <v>0</v>
      </c>
      <c r="F32">
        <v>233333</v>
      </c>
      <c r="G32">
        <v>233333</v>
      </c>
      <c r="H32">
        <v>233333</v>
      </c>
      <c r="I32">
        <v>233333</v>
      </c>
      <c r="J32">
        <v>233333</v>
      </c>
      <c r="K32">
        <v>233333</v>
      </c>
      <c r="L32">
        <v>233333</v>
      </c>
      <c r="M32">
        <v>233333</v>
      </c>
      <c r="N32">
        <v>233333</v>
      </c>
      <c r="O32">
        <v>233333</v>
      </c>
      <c r="P32">
        <v>233333</v>
      </c>
      <c r="Q32">
        <v>233333</v>
      </c>
      <c r="R32">
        <v>233333</v>
      </c>
      <c r="S32">
        <v>233333</v>
      </c>
      <c r="T32">
        <v>233333</v>
      </c>
      <c r="U32">
        <v>233333</v>
      </c>
      <c r="V32">
        <v>233333</v>
      </c>
      <c r="W32">
        <v>233333</v>
      </c>
      <c r="X32">
        <v>233333</v>
      </c>
      <c r="Y32">
        <v>233333</v>
      </c>
      <c r="Z32">
        <v>175000</v>
      </c>
      <c r="AA32">
        <v>175000</v>
      </c>
      <c r="AB32">
        <v>175000</v>
      </c>
      <c r="AC32">
        <v>175000</v>
      </c>
      <c r="AD32">
        <v>175000</v>
      </c>
      <c r="AE32">
        <v>175000</v>
      </c>
      <c r="AF32">
        <v>175000</v>
      </c>
      <c r="AG32">
        <v>175000</v>
      </c>
      <c r="AH32">
        <v>175000</v>
      </c>
      <c r="AI32">
        <v>175000</v>
      </c>
      <c r="AJ32">
        <v>175000</v>
      </c>
      <c r="AK32">
        <v>175000</v>
      </c>
      <c r="AL32">
        <v>175000</v>
      </c>
      <c r="AM32">
        <v>175000</v>
      </c>
      <c r="AN32">
        <v>175000</v>
      </c>
      <c r="AO32">
        <v>175000</v>
      </c>
      <c r="AP32">
        <v>175000</v>
      </c>
      <c r="AQ32">
        <v>175000</v>
      </c>
      <c r="AR32">
        <v>175000</v>
      </c>
      <c r="AS32">
        <v>175000</v>
      </c>
      <c r="AT32">
        <v>8.1</v>
      </c>
      <c r="AU32">
        <v>8.1</v>
      </c>
      <c r="AV32">
        <v>8.1</v>
      </c>
      <c r="AW32">
        <v>8.1</v>
      </c>
      <c r="AX32">
        <v>8.1</v>
      </c>
      <c r="AY32">
        <v>8.1</v>
      </c>
      <c r="AZ32">
        <v>8.1</v>
      </c>
      <c r="BA32">
        <v>8.1</v>
      </c>
      <c r="BB32">
        <v>8.1</v>
      </c>
      <c r="BC32">
        <v>8.1</v>
      </c>
      <c r="BD32" t="s">
        <v>2394</v>
      </c>
      <c r="BE32">
        <v>-7.4384734000000003</v>
      </c>
      <c r="BF32">
        <v>109.2439497</v>
      </c>
      <c r="BG32">
        <v>7.2324840497875074E-3</v>
      </c>
      <c r="BH32">
        <v>82083.899999999994</v>
      </c>
      <c r="BI32">
        <v>112416.2857142857</v>
      </c>
      <c r="BJ32">
        <v>70763</v>
      </c>
      <c r="BK32">
        <v>70265.399999999994</v>
      </c>
      <c r="BL32">
        <v>70111.399999999994</v>
      </c>
      <c r="BM32">
        <v>73916.899999999994</v>
      </c>
      <c r="BN32">
        <v>76685.2</v>
      </c>
      <c r="BO32">
        <v>81744.399999999994</v>
      </c>
      <c r="BP32">
        <v>105825.5</v>
      </c>
      <c r="BQ32">
        <v>69264.7</v>
      </c>
      <c r="BR32">
        <v>77182.5</v>
      </c>
      <c r="BS32">
        <v>101505.2857142857</v>
      </c>
      <c r="BT32">
        <v>74961.399999999994</v>
      </c>
      <c r="BU32">
        <v>68346.600000000006</v>
      </c>
      <c r="BV32">
        <v>67777</v>
      </c>
      <c r="BW32">
        <v>71777</v>
      </c>
      <c r="BX32">
        <v>79807.5</v>
      </c>
      <c r="BY32">
        <v>93198</v>
      </c>
      <c r="BZ32">
        <v>101395</v>
      </c>
      <c r="CA32">
        <v>67777</v>
      </c>
      <c r="CB32">
        <f t="shared" si="0"/>
        <v>175000</v>
      </c>
      <c r="CC32">
        <f t="shared" si="1"/>
        <v>175000</v>
      </c>
      <c r="CD32">
        <f t="shared" si="2"/>
        <v>8.0999999999999979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1</v>
      </c>
      <c r="CK32">
        <v>0</v>
      </c>
      <c r="CL32">
        <f t="shared" si="3"/>
        <v>175000</v>
      </c>
      <c r="CM32">
        <f t="shared" si="4"/>
        <v>175000</v>
      </c>
      <c r="CN32">
        <f t="shared" si="5"/>
        <v>1</v>
      </c>
      <c r="CO32">
        <f t="shared" si="6"/>
        <v>175000</v>
      </c>
      <c r="CP32">
        <f t="shared" si="7"/>
        <v>175000</v>
      </c>
      <c r="CQ32">
        <f t="shared" si="8"/>
        <v>1</v>
      </c>
      <c r="CR32">
        <v>1</v>
      </c>
      <c r="CS32">
        <v>0</v>
      </c>
      <c r="CT32" t="s">
        <v>2503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</row>
    <row r="33" spans="1:127" x14ac:dyDescent="0.25">
      <c r="A33" t="s">
        <v>736</v>
      </c>
      <c r="B33" t="s">
        <v>1176</v>
      </c>
      <c r="C33" t="s">
        <v>1529</v>
      </c>
      <c r="D33" t="s">
        <v>1353</v>
      </c>
      <c r="E33">
        <v>1</v>
      </c>
      <c r="F33">
        <v>233333</v>
      </c>
      <c r="H33">
        <v>233333</v>
      </c>
      <c r="I33">
        <v>233333</v>
      </c>
      <c r="J33">
        <v>233333</v>
      </c>
      <c r="K33">
        <v>233333</v>
      </c>
      <c r="L33">
        <v>233333</v>
      </c>
      <c r="M33">
        <v>233333</v>
      </c>
      <c r="N33">
        <v>233333</v>
      </c>
      <c r="P33">
        <v>233333</v>
      </c>
      <c r="Q33">
        <v>233333</v>
      </c>
      <c r="R33">
        <v>233333</v>
      </c>
      <c r="S33">
        <v>233333</v>
      </c>
      <c r="T33">
        <v>233333</v>
      </c>
      <c r="U33">
        <v>233333</v>
      </c>
      <c r="V33">
        <v>233333</v>
      </c>
      <c r="W33">
        <v>233333</v>
      </c>
      <c r="X33">
        <v>233333</v>
      </c>
      <c r="Y33">
        <v>233333</v>
      </c>
      <c r="Z33">
        <v>175000</v>
      </c>
      <c r="AB33">
        <v>175000</v>
      </c>
      <c r="AC33">
        <v>175000</v>
      </c>
      <c r="AD33">
        <v>175000</v>
      </c>
      <c r="AE33">
        <v>175000</v>
      </c>
      <c r="AF33">
        <v>175000</v>
      </c>
      <c r="AG33">
        <v>175000</v>
      </c>
      <c r="AH33">
        <v>175000</v>
      </c>
      <c r="AJ33">
        <v>175000</v>
      </c>
      <c r="AK33">
        <v>175000</v>
      </c>
      <c r="AL33">
        <v>175000</v>
      </c>
      <c r="AM33">
        <v>175000</v>
      </c>
      <c r="AN33">
        <v>175000</v>
      </c>
      <c r="AO33">
        <v>175000</v>
      </c>
      <c r="AP33">
        <v>175000</v>
      </c>
      <c r="AQ33">
        <v>175000</v>
      </c>
      <c r="AR33">
        <v>175000</v>
      </c>
      <c r="AS33">
        <v>175000</v>
      </c>
      <c r="AT33">
        <v>7.9</v>
      </c>
      <c r="AU33">
        <v>7.9</v>
      </c>
      <c r="AV33">
        <v>7.9</v>
      </c>
      <c r="AW33">
        <v>7.9</v>
      </c>
      <c r="AX33">
        <v>7.9</v>
      </c>
      <c r="AY33">
        <v>7.9</v>
      </c>
      <c r="AZ33">
        <v>7.9</v>
      </c>
      <c r="BA33">
        <v>7.9</v>
      </c>
      <c r="BB33">
        <v>7.9</v>
      </c>
      <c r="BC33">
        <v>7.9</v>
      </c>
      <c r="BD33" t="s">
        <v>2402</v>
      </c>
      <c r="BE33">
        <v>-7.6063967999999997</v>
      </c>
      <c r="BF33">
        <v>110.2294553</v>
      </c>
      <c r="BG33">
        <v>1.19372974637323E-2</v>
      </c>
      <c r="BH33">
        <v>336207.88888888888</v>
      </c>
      <c r="BJ33">
        <v>284388.90000000002</v>
      </c>
      <c r="BK33">
        <v>314255.66666666669</v>
      </c>
      <c r="BL33">
        <v>284777.7</v>
      </c>
      <c r="BM33">
        <v>302530.77777777781</v>
      </c>
      <c r="BN33">
        <v>313985.66666666669</v>
      </c>
      <c r="BO33">
        <v>336207.88888888888</v>
      </c>
      <c r="BP33">
        <v>231772.33333333331</v>
      </c>
      <c r="BR33">
        <v>312563.11111111112</v>
      </c>
      <c r="BS33">
        <v>295603.85714285722</v>
      </c>
      <c r="BT33">
        <v>288670.8</v>
      </c>
      <c r="BU33">
        <v>315286.66666666669</v>
      </c>
      <c r="BV33">
        <v>283809.8</v>
      </c>
      <c r="BW33">
        <v>298677.55555555562</v>
      </c>
      <c r="BX33">
        <v>283809.8</v>
      </c>
      <c r="BY33">
        <v>312563.11111111112</v>
      </c>
      <c r="BZ33">
        <v>334043.625</v>
      </c>
      <c r="CA33">
        <v>305420.79999999999</v>
      </c>
      <c r="CB33">
        <f t="shared" si="0"/>
        <v>175000</v>
      </c>
      <c r="CC33">
        <f t="shared" si="1"/>
        <v>175000</v>
      </c>
      <c r="CD33">
        <f t="shared" si="2"/>
        <v>7.9</v>
      </c>
      <c r="CE33">
        <v>1</v>
      </c>
      <c r="CF33">
        <v>1</v>
      </c>
      <c r="CG33">
        <v>0</v>
      </c>
      <c r="CH33">
        <v>0</v>
      </c>
      <c r="CI33">
        <v>1</v>
      </c>
      <c r="CJ33">
        <v>1</v>
      </c>
      <c r="CK33">
        <v>0</v>
      </c>
      <c r="CL33">
        <f t="shared" si="3"/>
        <v>175000</v>
      </c>
      <c r="CM33">
        <f t="shared" si="4"/>
        <v>175000</v>
      </c>
      <c r="CN33">
        <f t="shared" si="5"/>
        <v>1</v>
      </c>
      <c r="CO33">
        <f t="shared" si="6"/>
        <v>175000</v>
      </c>
      <c r="CP33">
        <f t="shared" si="7"/>
        <v>175000</v>
      </c>
      <c r="CQ33">
        <f t="shared" si="8"/>
        <v>1</v>
      </c>
      <c r="CR33">
        <v>1</v>
      </c>
      <c r="CS33">
        <v>0</v>
      </c>
      <c r="CT33" t="s">
        <v>2510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</row>
    <row r="34" spans="1:127" x14ac:dyDescent="0.25">
      <c r="A34" t="s">
        <v>414</v>
      </c>
      <c r="B34" t="s">
        <v>1258</v>
      </c>
      <c r="C34" t="s">
        <v>1637</v>
      </c>
      <c r="D34" t="s">
        <v>1353</v>
      </c>
      <c r="E34">
        <v>1</v>
      </c>
      <c r="F34">
        <v>233333</v>
      </c>
      <c r="H34">
        <v>233333</v>
      </c>
      <c r="I34">
        <v>233333</v>
      </c>
      <c r="J34">
        <v>233333</v>
      </c>
      <c r="K34">
        <v>233333</v>
      </c>
      <c r="L34">
        <v>233333</v>
      </c>
      <c r="M34">
        <v>233333</v>
      </c>
      <c r="N34">
        <v>233333</v>
      </c>
      <c r="O34">
        <v>233333</v>
      </c>
      <c r="P34">
        <v>233333</v>
      </c>
      <c r="R34">
        <v>233333</v>
      </c>
      <c r="S34">
        <v>233333</v>
      </c>
      <c r="T34">
        <v>233333</v>
      </c>
      <c r="U34">
        <v>233333</v>
      </c>
      <c r="V34">
        <v>233333</v>
      </c>
      <c r="W34">
        <v>233333</v>
      </c>
      <c r="X34">
        <v>233333</v>
      </c>
      <c r="Y34">
        <v>233333</v>
      </c>
      <c r="Z34">
        <v>175000</v>
      </c>
      <c r="AB34">
        <v>175000</v>
      </c>
      <c r="AC34">
        <v>175000</v>
      </c>
      <c r="AD34">
        <v>175000</v>
      </c>
      <c r="AE34">
        <v>175000</v>
      </c>
      <c r="AF34">
        <v>175000</v>
      </c>
      <c r="AG34">
        <v>175000</v>
      </c>
      <c r="AH34">
        <v>175000</v>
      </c>
      <c r="AI34">
        <v>175000</v>
      </c>
      <c r="AJ34">
        <v>175000</v>
      </c>
      <c r="AL34">
        <v>175000</v>
      </c>
      <c r="AM34">
        <v>175000</v>
      </c>
      <c r="AN34">
        <v>175000</v>
      </c>
      <c r="AO34">
        <v>175000</v>
      </c>
      <c r="AP34">
        <v>175000</v>
      </c>
      <c r="AQ34">
        <v>175000</v>
      </c>
      <c r="AR34">
        <v>175000</v>
      </c>
      <c r="AS34">
        <v>175000</v>
      </c>
      <c r="AT34">
        <v>8.1</v>
      </c>
      <c r="AV34">
        <v>8.1</v>
      </c>
      <c r="AW34">
        <v>8.1</v>
      </c>
      <c r="AX34">
        <v>8.1</v>
      </c>
      <c r="AY34">
        <v>8.1</v>
      </c>
      <c r="AZ34">
        <v>8.1</v>
      </c>
      <c r="BA34">
        <v>8.1</v>
      </c>
      <c r="BB34">
        <v>8.1</v>
      </c>
      <c r="BC34">
        <v>8.1</v>
      </c>
      <c r="BD34" t="s">
        <v>2388</v>
      </c>
      <c r="BE34">
        <v>-7.0946943999999998</v>
      </c>
      <c r="BF34">
        <v>110.9137035</v>
      </c>
      <c r="BG34">
        <v>0.1184626447484981</v>
      </c>
      <c r="BH34">
        <v>106522.1</v>
      </c>
      <c r="BJ34">
        <v>107022.1</v>
      </c>
      <c r="BK34">
        <v>106522.1</v>
      </c>
      <c r="BL34">
        <v>218022.1</v>
      </c>
      <c r="BM34">
        <v>105522.1</v>
      </c>
      <c r="BN34">
        <v>92746.777777777781</v>
      </c>
      <c r="BO34">
        <v>122999.44444444439</v>
      </c>
      <c r="BP34">
        <v>94090</v>
      </c>
      <c r="BQ34">
        <v>274246.66666666669</v>
      </c>
      <c r="BR34">
        <v>106522.1</v>
      </c>
      <c r="BT34">
        <v>106522.1</v>
      </c>
      <c r="BU34">
        <v>106522.1</v>
      </c>
      <c r="BV34">
        <v>106522.1</v>
      </c>
      <c r="BW34">
        <v>106522.1</v>
      </c>
      <c r="BX34">
        <v>116522.1</v>
      </c>
      <c r="BY34">
        <v>104469</v>
      </c>
      <c r="BZ34">
        <v>94777.5</v>
      </c>
      <c r="CA34">
        <v>98135.555555555562</v>
      </c>
      <c r="CB34">
        <f t="shared" si="0"/>
        <v>175000</v>
      </c>
      <c r="CC34">
        <f t="shared" si="1"/>
        <v>175000</v>
      </c>
      <c r="CD34">
        <f t="shared" si="2"/>
        <v>8.1</v>
      </c>
      <c r="CE34">
        <v>1</v>
      </c>
      <c r="CF34">
        <v>1</v>
      </c>
      <c r="CG34">
        <v>1</v>
      </c>
      <c r="CH34">
        <v>0</v>
      </c>
      <c r="CI34">
        <v>1</v>
      </c>
      <c r="CJ34">
        <v>1</v>
      </c>
      <c r="CK34">
        <v>0</v>
      </c>
      <c r="CL34">
        <f t="shared" si="3"/>
        <v>175000</v>
      </c>
      <c r="CM34">
        <f t="shared" si="4"/>
        <v>175000</v>
      </c>
      <c r="CN34">
        <f t="shared" si="5"/>
        <v>1</v>
      </c>
      <c r="CO34">
        <f t="shared" si="6"/>
        <v>175000</v>
      </c>
      <c r="CP34">
        <f t="shared" si="7"/>
        <v>175000</v>
      </c>
      <c r="CQ34">
        <f t="shared" si="8"/>
        <v>1</v>
      </c>
      <c r="CR34">
        <v>1</v>
      </c>
      <c r="CS34">
        <v>0</v>
      </c>
      <c r="CT34" t="s">
        <v>2511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x14ac:dyDescent="0.25">
      <c r="A35" t="s">
        <v>571</v>
      </c>
      <c r="B35" t="s">
        <v>1233</v>
      </c>
      <c r="C35" t="s">
        <v>1794</v>
      </c>
      <c r="D35" t="s">
        <v>1353</v>
      </c>
      <c r="E35">
        <v>0</v>
      </c>
      <c r="F35">
        <v>237333</v>
      </c>
      <c r="M35">
        <v>237333</v>
      </c>
      <c r="N35">
        <v>237333</v>
      </c>
      <c r="O35">
        <v>237333</v>
      </c>
      <c r="P35">
        <v>237333</v>
      </c>
      <c r="R35">
        <v>237333</v>
      </c>
      <c r="S35">
        <v>237333</v>
      </c>
      <c r="T35">
        <v>237333</v>
      </c>
      <c r="U35">
        <v>237333</v>
      </c>
      <c r="V35">
        <v>237333</v>
      </c>
      <c r="W35">
        <v>237333</v>
      </c>
      <c r="X35">
        <v>237333</v>
      </c>
      <c r="Y35">
        <v>237333</v>
      </c>
      <c r="Z35">
        <v>178000</v>
      </c>
      <c r="AG35">
        <v>178000</v>
      </c>
      <c r="AH35">
        <v>178000</v>
      </c>
      <c r="AI35">
        <v>178000</v>
      </c>
      <c r="AJ35">
        <v>178000</v>
      </c>
      <c r="AL35">
        <v>178000</v>
      </c>
      <c r="AM35">
        <v>178000</v>
      </c>
      <c r="AN35">
        <v>178000</v>
      </c>
      <c r="AO35">
        <v>178000</v>
      </c>
      <c r="AP35">
        <v>178000</v>
      </c>
      <c r="AQ35">
        <v>178000</v>
      </c>
      <c r="AR35">
        <v>178000</v>
      </c>
      <c r="AS35">
        <v>178000</v>
      </c>
      <c r="AT35">
        <v>7.9</v>
      </c>
      <c r="AV35">
        <v>7.9</v>
      </c>
      <c r="AW35">
        <v>7.9</v>
      </c>
      <c r="AX35">
        <v>7.9</v>
      </c>
      <c r="AY35">
        <v>7.9</v>
      </c>
      <c r="AZ35">
        <v>7.9</v>
      </c>
      <c r="BA35">
        <v>7.9</v>
      </c>
      <c r="BB35">
        <v>7.9</v>
      </c>
      <c r="BC35">
        <v>7.9</v>
      </c>
      <c r="BD35" t="s">
        <v>2387</v>
      </c>
      <c r="BE35">
        <v>-6.8923638</v>
      </c>
      <c r="BF35">
        <v>109.60898779999999</v>
      </c>
      <c r="BG35">
        <v>4.9338982979251662E-2</v>
      </c>
      <c r="BH35">
        <v>333378.40000000002</v>
      </c>
      <c r="BO35">
        <v>243178.57142857139</v>
      </c>
      <c r="BP35">
        <v>401626.875</v>
      </c>
      <c r="BQ35">
        <v>216305.33333333331</v>
      </c>
      <c r="BR35">
        <v>233507.33333333331</v>
      </c>
      <c r="BT35">
        <v>230050.1</v>
      </c>
      <c r="BU35">
        <v>230050.1</v>
      </c>
      <c r="BV35">
        <v>239763.77777777781</v>
      </c>
      <c r="BW35">
        <v>244081.1</v>
      </c>
      <c r="BX35">
        <v>231671.7</v>
      </c>
      <c r="BY35">
        <v>231671.7</v>
      </c>
      <c r="BZ35">
        <v>238874.88888888891</v>
      </c>
      <c r="CA35">
        <v>234739.33333333331</v>
      </c>
      <c r="CB35">
        <f t="shared" si="0"/>
        <v>178000</v>
      </c>
      <c r="CC35">
        <f t="shared" si="1"/>
        <v>178000</v>
      </c>
      <c r="CD35">
        <f t="shared" si="2"/>
        <v>7.8999999999999995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f t="shared" si="3"/>
        <v>178000</v>
      </c>
      <c r="CM35">
        <f t="shared" si="4"/>
        <v>178000</v>
      </c>
      <c r="CN35">
        <f t="shared" si="5"/>
        <v>1</v>
      </c>
      <c r="CO35">
        <f t="shared" si="6"/>
        <v>178000</v>
      </c>
      <c r="CP35">
        <f t="shared" si="7"/>
        <v>178000</v>
      </c>
      <c r="CQ35">
        <f t="shared" si="8"/>
        <v>1</v>
      </c>
      <c r="CR35">
        <v>1</v>
      </c>
      <c r="CS35">
        <v>0</v>
      </c>
      <c r="CT35" t="s">
        <v>2512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</row>
    <row r="36" spans="1:127" x14ac:dyDescent="0.25">
      <c r="A36" t="s">
        <v>811</v>
      </c>
      <c r="B36" t="s">
        <v>1208</v>
      </c>
      <c r="C36" t="s">
        <v>1844</v>
      </c>
      <c r="D36" t="s">
        <v>1353</v>
      </c>
      <c r="E36">
        <v>0</v>
      </c>
      <c r="F36">
        <v>239999</v>
      </c>
      <c r="G36">
        <v>239999</v>
      </c>
      <c r="H36">
        <v>239999</v>
      </c>
      <c r="I36">
        <v>239999</v>
      </c>
      <c r="J36">
        <v>239999</v>
      </c>
      <c r="K36">
        <v>239999</v>
      </c>
      <c r="L36">
        <v>239999</v>
      </c>
      <c r="M36">
        <v>239999</v>
      </c>
      <c r="N36">
        <v>239999</v>
      </c>
      <c r="O36">
        <v>239999</v>
      </c>
      <c r="P36">
        <v>239999</v>
      </c>
      <c r="Q36">
        <v>239999</v>
      </c>
      <c r="R36">
        <v>239999</v>
      </c>
      <c r="S36">
        <v>239999</v>
      </c>
      <c r="T36">
        <v>239999</v>
      </c>
      <c r="U36">
        <v>239999</v>
      </c>
      <c r="V36">
        <v>239999</v>
      </c>
      <c r="W36">
        <v>239999</v>
      </c>
      <c r="X36">
        <v>239999</v>
      </c>
      <c r="Y36">
        <v>239999</v>
      </c>
      <c r="Z36">
        <v>179999</v>
      </c>
      <c r="AA36">
        <v>179999</v>
      </c>
      <c r="AB36">
        <v>179999</v>
      </c>
      <c r="AC36">
        <v>179999</v>
      </c>
      <c r="AD36">
        <v>179999</v>
      </c>
      <c r="AE36">
        <v>179999</v>
      </c>
      <c r="AF36">
        <v>179999</v>
      </c>
      <c r="AG36">
        <v>179999</v>
      </c>
      <c r="AH36">
        <v>179999</v>
      </c>
      <c r="AI36">
        <v>179999</v>
      </c>
      <c r="AJ36">
        <v>179999</v>
      </c>
      <c r="AK36">
        <v>179999</v>
      </c>
      <c r="AL36">
        <v>179999</v>
      </c>
      <c r="AM36">
        <v>179999</v>
      </c>
      <c r="AN36">
        <v>179999</v>
      </c>
      <c r="AO36">
        <v>179999</v>
      </c>
      <c r="AP36">
        <v>179999</v>
      </c>
      <c r="AQ36">
        <v>179999</v>
      </c>
      <c r="AR36">
        <v>179999</v>
      </c>
      <c r="AS36">
        <v>179999</v>
      </c>
      <c r="AT36">
        <v>8.4</v>
      </c>
      <c r="AU36">
        <v>8.4</v>
      </c>
      <c r="AV36">
        <v>8.4</v>
      </c>
      <c r="AW36">
        <v>8.4</v>
      </c>
      <c r="AX36">
        <v>8.4</v>
      </c>
      <c r="AY36">
        <v>8.4</v>
      </c>
      <c r="AZ36">
        <v>8.4</v>
      </c>
      <c r="BA36">
        <v>8.4</v>
      </c>
      <c r="BB36">
        <v>8.4</v>
      </c>
      <c r="BC36">
        <v>8.4</v>
      </c>
      <c r="BD36" t="s">
        <v>2412</v>
      </c>
      <c r="BE36">
        <v>-7.5646041999999998</v>
      </c>
      <c r="BF36">
        <v>110.7947264</v>
      </c>
      <c r="BG36">
        <v>4.2481185583932001E-3</v>
      </c>
      <c r="BH36">
        <v>369778.55555555562</v>
      </c>
      <c r="BI36">
        <v>227369.5</v>
      </c>
      <c r="BJ36">
        <v>190719.7</v>
      </c>
      <c r="BK36">
        <v>185432.5</v>
      </c>
      <c r="BL36">
        <v>219027.88888888891</v>
      </c>
      <c r="BM36">
        <v>207008.22222222219</v>
      </c>
      <c r="BN36">
        <v>184665.625</v>
      </c>
      <c r="BO36">
        <v>205891.42857142861</v>
      </c>
      <c r="BP36">
        <v>142969.4</v>
      </c>
      <c r="BQ36">
        <v>189967</v>
      </c>
      <c r="BR36">
        <v>200638</v>
      </c>
      <c r="BS36">
        <v>270514.875</v>
      </c>
      <c r="BT36">
        <v>193123.5</v>
      </c>
      <c r="BU36">
        <v>187155.8</v>
      </c>
      <c r="BV36">
        <v>188864</v>
      </c>
      <c r="BW36">
        <v>184210.3</v>
      </c>
      <c r="BX36">
        <v>199526.5</v>
      </c>
      <c r="BY36">
        <v>254017.9</v>
      </c>
      <c r="BZ36">
        <v>244552.3</v>
      </c>
      <c r="CA36">
        <v>183426.3</v>
      </c>
      <c r="CB36">
        <f t="shared" si="0"/>
        <v>179999</v>
      </c>
      <c r="CC36">
        <f t="shared" si="1"/>
        <v>179999</v>
      </c>
      <c r="CD36">
        <f t="shared" si="2"/>
        <v>8.4000000000000021</v>
      </c>
      <c r="CE36">
        <v>1</v>
      </c>
      <c r="CF36">
        <v>0</v>
      </c>
      <c r="CG36">
        <v>1</v>
      </c>
      <c r="CH36">
        <v>0</v>
      </c>
      <c r="CI36">
        <v>0</v>
      </c>
      <c r="CJ36">
        <v>1</v>
      </c>
      <c r="CK36">
        <v>0</v>
      </c>
      <c r="CL36">
        <f t="shared" si="3"/>
        <v>179999</v>
      </c>
      <c r="CM36">
        <f t="shared" si="4"/>
        <v>179999</v>
      </c>
      <c r="CN36">
        <f t="shared" si="5"/>
        <v>1</v>
      </c>
      <c r="CO36">
        <f t="shared" si="6"/>
        <v>179999</v>
      </c>
      <c r="CP36">
        <f t="shared" si="7"/>
        <v>179999</v>
      </c>
      <c r="CQ36">
        <f t="shared" si="8"/>
        <v>1</v>
      </c>
      <c r="CR36">
        <v>1</v>
      </c>
      <c r="CS36">
        <v>0</v>
      </c>
      <c r="CT36" t="s">
        <v>2513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</row>
    <row r="37" spans="1:127" x14ac:dyDescent="0.25">
      <c r="A37" t="s">
        <v>385</v>
      </c>
      <c r="B37" t="s">
        <v>1173</v>
      </c>
      <c r="C37" t="s">
        <v>1725</v>
      </c>
      <c r="D37" t="s">
        <v>1353</v>
      </c>
      <c r="E37">
        <v>2</v>
      </c>
      <c r="F37">
        <v>240000</v>
      </c>
      <c r="G37">
        <v>240000</v>
      </c>
      <c r="H37">
        <v>240000</v>
      </c>
      <c r="I37">
        <v>240000</v>
      </c>
      <c r="J37">
        <v>240000</v>
      </c>
      <c r="K37">
        <v>240000</v>
      </c>
      <c r="L37">
        <v>240000</v>
      </c>
      <c r="M37">
        <v>240000</v>
      </c>
      <c r="N37">
        <v>240000</v>
      </c>
      <c r="O37">
        <v>240000</v>
      </c>
      <c r="P37">
        <v>240000</v>
      </c>
      <c r="Q37">
        <v>240000</v>
      </c>
      <c r="R37">
        <v>240000</v>
      </c>
      <c r="S37">
        <v>240000</v>
      </c>
      <c r="T37">
        <v>240000</v>
      </c>
      <c r="U37">
        <v>240000</v>
      </c>
      <c r="V37">
        <v>240000</v>
      </c>
      <c r="W37">
        <v>240000</v>
      </c>
      <c r="X37">
        <v>240000</v>
      </c>
      <c r="Y37">
        <v>240000</v>
      </c>
      <c r="Z37">
        <v>180000</v>
      </c>
      <c r="AA37">
        <v>180000</v>
      </c>
      <c r="AB37">
        <v>180000</v>
      </c>
      <c r="AC37">
        <v>180000</v>
      </c>
      <c r="AD37">
        <v>180000</v>
      </c>
      <c r="AE37">
        <v>180000</v>
      </c>
      <c r="AF37">
        <v>180000</v>
      </c>
      <c r="AG37">
        <v>180000</v>
      </c>
      <c r="AH37">
        <v>180000</v>
      </c>
      <c r="AI37">
        <v>180000</v>
      </c>
      <c r="AJ37">
        <v>180000</v>
      </c>
      <c r="AK37">
        <v>180000</v>
      </c>
      <c r="AL37">
        <v>180000</v>
      </c>
      <c r="AM37">
        <v>180000</v>
      </c>
      <c r="AN37">
        <v>180000</v>
      </c>
      <c r="AO37">
        <v>180000</v>
      </c>
      <c r="AP37">
        <v>180000</v>
      </c>
      <c r="AQ37">
        <v>180000</v>
      </c>
      <c r="AR37">
        <v>180000</v>
      </c>
      <c r="AS37">
        <v>180000</v>
      </c>
      <c r="AT37">
        <v>8.4</v>
      </c>
      <c r="AU37">
        <v>8.4</v>
      </c>
      <c r="AV37">
        <v>8.4</v>
      </c>
      <c r="AW37">
        <v>8.4</v>
      </c>
      <c r="AX37">
        <v>8.4</v>
      </c>
      <c r="AY37">
        <v>8.4</v>
      </c>
      <c r="AZ37">
        <v>8.4</v>
      </c>
      <c r="BA37">
        <v>8.4</v>
      </c>
      <c r="BB37">
        <v>8.4</v>
      </c>
      <c r="BC37">
        <v>8.4</v>
      </c>
      <c r="BD37" t="s">
        <v>2400</v>
      </c>
      <c r="BE37">
        <v>-7.4280089</v>
      </c>
      <c r="BF37">
        <v>109.2471674</v>
      </c>
      <c r="BG37">
        <v>8.2006550720700733E-3</v>
      </c>
      <c r="BH37">
        <v>86136.111111111109</v>
      </c>
      <c r="BI37">
        <v>98670.375</v>
      </c>
      <c r="BJ37">
        <v>74511.777777777781</v>
      </c>
      <c r="BK37">
        <v>75877.2</v>
      </c>
      <c r="BL37">
        <v>79148.2</v>
      </c>
      <c r="BM37">
        <v>78321.5</v>
      </c>
      <c r="BN37">
        <v>84716.3</v>
      </c>
      <c r="BO37">
        <v>91033.7</v>
      </c>
      <c r="BP37">
        <v>109308.7</v>
      </c>
      <c r="BQ37">
        <v>80345.600000000006</v>
      </c>
      <c r="BR37">
        <v>86279.7</v>
      </c>
      <c r="BS37">
        <v>103041.88888888891</v>
      </c>
      <c r="BT37">
        <v>76177.7</v>
      </c>
      <c r="BU37">
        <v>76177.7</v>
      </c>
      <c r="BV37">
        <v>78378.399999999994</v>
      </c>
      <c r="BW37">
        <v>81378.399999999994</v>
      </c>
      <c r="BX37">
        <v>85158.399999999994</v>
      </c>
      <c r="BY37">
        <v>98288.4</v>
      </c>
      <c r="BZ37">
        <v>92478.399999999994</v>
      </c>
      <c r="CA37">
        <v>78378.399999999994</v>
      </c>
      <c r="CB37">
        <f t="shared" si="0"/>
        <v>180000</v>
      </c>
      <c r="CC37">
        <f t="shared" si="1"/>
        <v>180000</v>
      </c>
      <c r="CD37">
        <f t="shared" si="2"/>
        <v>8.4000000000000021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1</v>
      </c>
      <c r="CL37">
        <f t="shared" si="3"/>
        <v>180000</v>
      </c>
      <c r="CM37">
        <f t="shared" si="4"/>
        <v>180000</v>
      </c>
      <c r="CN37">
        <f t="shared" si="5"/>
        <v>1</v>
      </c>
      <c r="CO37">
        <f t="shared" si="6"/>
        <v>180000</v>
      </c>
      <c r="CP37">
        <f t="shared" si="7"/>
        <v>180000</v>
      </c>
      <c r="CQ37">
        <f t="shared" si="8"/>
        <v>1</v>
      </c>
      <c r="CR37">
        <v>1</v>
      </c>
      <c r="CS37">
        <v>0</v>
      </c>
      <c r="CT37" t="s">
        <v>2503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25">
      <c r="A38" t="s">
        <v>1124</v>
      </c>
      <c r="B38" t="s">
        <v>1204</v>
      </c>
      <c r="C38" t="s">
        <v>1534</v>
      </c>
      <c r="D38" t="s">
        <v>1353</v>
      </c>
      <c r="E38">
        <v>0</v>
      </c>
      <c r="G38">
        <v>246667</v>
      </c>
      <c r="H38">
        <v>246667</v>
      </c>
      <c r="I38">
        <v>246667</v>
      </c>
      <c r="N38">
        <v>246667</v>
      </c>
      <c r="O38">
        <v>246667</v>
      </c>
      <c r="Q38">
        <v>246667</v>
      </c>
      <c r="R38">
        <v>246667</v>
      </c>
      <c r="T38">
        <v>246667</v>
      </c>
      <c r="U38">
        <v>246667</v>
      </c>
      <c r="W38">
        <v>246667</v>
      </c>
      <c r="X38">
        <v>246667</v>
      </c>
      <c r="Y38">
        <v>246667</v>
      </c>
      <c r="AA38">
        <v>185000</v>
      </c>
      <c r="AB38">
        <v>185000</v>
      </c>
      <c r="AC38">
        <v>185000</v>
      </c>
      <c r="AH38">
        <v>185000</v>
      </c>
      <c r="AI38">
        <v>185000</v>
      </c>
      <c r="AK38">
        <v>185000</v>
      </c>
      <c r="AL38">
        <v>185000</v>
      </c>
      <c r="AN38">
        <v>185000</v>
      </c>
      <c r="AO38">
        <v>185000</v>
      </c>
      <c r="AQ38">
        <v>185000</v>
      </c>
      <c r="AR38">
        <v>185000</v>
      </c>
      <c r="AS38">
        <v>185000</v>
      </c>
      <c r="AU38">
        <v>7.1</v>
      </c>
      <c r="AV38">
        <v>7.1</v>
      </c>
      <c r="AW38">
        <v>7.1</v>
      </c>
      <c r="AX38">
        <v>7.1</v>
      </c>
      <c r="AY38">
        <v>7.1</v>
      </c>
      <c r="BA38">
        <v>7.1</v>
      </c>
      <c r="BB38">
        <v>7.1</v>
      </c>
      <c r="BC38">
        <v>7.1</v>
      </c>
      <c r="BD38" t="s">
        <v>2415</v>
      </c>
      <c r="BE38">
        <v>-7.3214091000000003</v>
      </c>
      <c r="BF38">
        <v>110.50230860000001</v>
      </c>
      <c r="BG38">
        <v>3.010649526918445E-2</v>
      </c>
      <c r="BI38">
        <v>176148.66666666669</v>
      </c>
      <c r="BJ38">
        <v>134073.4</v>
      </c>
      <c r="BK38">
        <v>137537</v>
      </c>
      <c r="BP38">
        <v>152713.5</v>
      </c>
      <c r="BQ38">
        <v>148761.375</v>
      </c>
      <c r="BS38">
        <v>166716.625</v>
      </c>
      <c r="BT38">
        <v>135539.70000000001</v>
      </c>
      <c r="BV38">
        <v>173552.8</v>
      </c>
      <c r="BW38">
        <v>133912.79999999999</v>
      </c>
      <c r="BY38">
        <v>195266</v>
      </c>
      <c r="BZ38">
        <v>199524.42857142861</v>
      </c>
      <c r="CA38">
        <v>143271.79999999999</v>
      </c>
      <c r="CB38">
        <f t="shared" si="0"/>
        <v>185000</v>
      </c>
      <c r="CC38">
        <f t="shared" si="1"/>
        <v>185000</v>
      </c>
      <c r="CD38">
        <f t="shared" si="2"/>
        <v>7.1000000000000005</v>
      </c>
      <c r="CE38">
        <v>0</v>
      </c>
      <c r="CF38">
        <v>1</v>
      </c>
      <c r="CG38">
        <v>1</v>
      </c>
      <c r="CH38">
        <v>0</v>
      </c>
      <c r="CI38">
        <v>1</v>
      </c>
      <c r="CJ38">
        <v>1</v>
      </c>
      <c r="CK38">
        <v>0</v>
      </c>
      <c r="CL38">
        <f t="shared" si="3"/>
        <v>185000</v>
      </c>
      <c r="CM38">
        <f t="shared" si="4"/>
        <v>185000</v>
      </c>
      <c r="CN38">
        <f t="shared" si="5"/>
        <v>1</v>
      </c>
      <c r="CO38">
        <f t="shared" si="6"/>
        <v>185000</v>
      </c>
      <c r="CP38">
        <f t="shared" si="7"/>
        <v>185000</v>
      </c>
      <c r="CQ38">
        <f t="shared" si="8"/>
        <v>1</v>
      </c>
      <c r="CR38">
        <v>1</v>
      </c>
      <c r="CS38">
        <v>0</v>
      </c>
      <c r="CT38" t="s">
        <v>2496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</row>
    <row r="39" spans="1:127" x14ac:dyDescent="0.25">
      <c r="A39" t="s">
        <v>435</v>
      </c>
      <c r="B39" t="s">
        <v>1245</v>
      </c>
      <c r="C39" t="s">
        <v>2206</v>
      </c>
      <c r="D39" t="s">
        <v>1353</v>
      </c>
      <c r="E39">
        <v>1</v>
      </c>
      <c r="F39">
        <v>246667</v>
      </c>
      <c r="G39">
        <v>246667</v>
      </c>
      <c r="H39">
        <v>246667</v>
      </c>
      <c r="I39">
        <v>246667</v>
      </c>
      <c r="J39">
        <v>246667</v>
      </c>
      <c r="K39">
        <v>246667</v>
      </c>
      <c r="L39">
        <v>246667</v>
      </c>
      <c r="M39">
        <v>246667</v>
      </c>
      <c r="N39">
        <v>246667</v>
      </c>
      <c r="O39">
        <v>246667</v>
      </c>
      <c r="P39">
        <v>246667</v>
      </c>
      <c r="Q39">
        <v>246667</v>
      </c>
      <c r="R39">
        <v>246667</v>
      </c>
      <c r="S39">
        <v>246667</v>
      </c>
      <c r="T39">
        <v>246667</v>
      </c>
      <c r="U39">
        <v>246667</v>
      </c>
      <c r="V39">
        <v>246667</v>
      </c>
      <c r="W39">
        <v>246667</v>
      </c>
      <c r="X39">
        <v>246667</v>
      </c>
      <c r="Y39">
        <v>246667</v>
      </c>
      <c r="Z39">
        <v>185000</v>
      </c>
      <c r="AA39">
        <v>185000</v>
      </c>
      <c r="AB39">
        <v>185000</v>
      </c>
      <c r="AC39">
        <v>185000</v>
      </c>
      <c r="AD39">
        <v>185000</v>
      </c>
      <c r="AE39">
        <v>185000</v>
      </c>
      <c r="AF39">
        <v>185000</v>
      </c>
      <c r="AG39">
        <v>185000</v>
      </c>
      <c r="AH39">
        <v>185000</v>
      </c>
      <c r="AI39">
        <v>185000</v>
      </c>
      <c r="AJ39">
        <v>185000</v>
      </c>
      <c r="AK39">
        <v>185000</v>
      </c>
      <c r="AL39">
        <v>185000</v>
      </c>
      <c r="AM39">
        <v>185000</v>
      </c>
      <c r="AN39">
        <v>185000</v>
      </c>
      <c r="AO39">
        <v>185000</v>
      </c>
      <c r="AP39">
        <v>185000</v>
      </c>
      <c r="AQ39">
        <v>185000</v>
      </c>
      <c r="AR39">
        <v>185000</v>
      </c>
      <c r="AS39">
        <v>185000</v>
      </c>
      <c r="AT39">
        <v>7.3</v>
      </c>
      <c r="AU39">
        <v>7.3</v>
      </c>
      <c r="AV39">
        <v>7.3</v>
      </c>
      <c r="AW39">
        <v>7.3</v>
      </c>
      <c r="AX39">
        <v>7.3</v>
      </c>
      <c r="AY39">
        <v>7.3</v>
      </c>
      <c r="AZ39">
        <v>7.3</v>
      </c>
      <c r="BA39">
        <v>7.3</v>
      </c>
      <c r="BB39">
        <v>7.3</v>
      </c>
      <c r="BC39">
        <v>7.3</v>
      </c>
      <c r="BD39" t="s">
        <v>2388</v>
      </c>
      <c r="BE39">
        <v>-7.5500661999999998</v>
      </c>
      <c r="BF39">
        <v>110.8161863</v>
      </c>
      <c r="BG39">
        <v>5.6071174390228216E-3</v>
      </c>
      <c r="BH39">
        <v>128914.3333333333</v>
      </c>
      <c r="BI39">
        <v>175452.5</v>
      </c>
      <c r="BJ39">
        <v>83661</v>
      </c>
      <c r="BK39">
        <v>86457.333333333328</v>
      </c>
      <c r="BL39">
        <v>93317.6</v>
      </c>
      <c r="BM39">
        <v>135748.79999999999</v>
      </c>
      <c r="BN39">
        <v>286392</v>
      </c>
      <c r="BO39">
        <v>198851.66666666669</v>
      </c>
      <c r="BP39">
        <v>114973.625</v>
      </c>
      <c r="BQ39">
        <v>93254.8</v>
      </c>
      <c r="BR39">
        <v>81680.5</v>
      </c>
      <c r="BS39">
        <v>83930.3</v>
      </c>
      <c r="BT39">
        <v>72430.3</v>
      </c>
      <c r="BU39">
        <v>72430.3</v>
      </c>
      <c r="BV39">
        <v>78017.3</v>
      </c>
      <c r="BW39">
        <v>86012.2</v>
      </c>
      <c r="BX39">
        <v>86152.2</v>
      </c>
      <c r="BY39">
        <v>107519.2222222222</v>
      </c>
      <c r="BZ39">
        <v>114540</v>
      </c>
      <c r="CA39">
        <v>92967.3</v>
      </c>
      <c r="CB39">
        <f t="shared" si="0"/>
        <v>185000</v>
      </c>
      <c r="CC39">
        <f t="shared" si="1"/>
        <v>185000</v>
      </c>
      <c r="CD39">
        <f t="shared" si="2"/>
        <v>7.2999999999999989</v>
      </c>
      <c r="CE39">
        <v>1</v>
      </c>
      <c r="CF39">
        <v>1</v>
      </c>
      <c r="CG39">
        <v>1</v>
      </c>
      <c r="CH39">
        <v>0</v>
      </c>
      <c r="CI39">
        <v>1</v>
      </c>
      <c r="CJ39">
        <v>1</v>
      </c>
      <c r="CK39">
        <v>0</v>
      </c>
      <c r="CL39">
        <f t="shared" si="3"/>
        <v>185000</v>
      </c>
      <c r="CM39">
        <f t="shared" si="4"/>
        <v>185000</v>
      </c>
      <c r="CN39">
        <f t="shared" si="5"/>
        <v>1</v>
      </c>
      <c r="CO39">
        <f t="shared" si="6"/>
        <v>185000</v>
      </c>
      <c r="CP39">
        <f t="shared" si="7"/>
        <v>185000</v>
      </c>
      <c r="CQ39">
        <f t="shared" si="8"/>
        <v>1</v>
      </c>
      <c r="CR39">
        <v>1</v>
      </c>
      <c r="CS39">
        <v>0</v>
      </c>
      <c r="CT39" t="s">
        <v>2513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</row>
    <row r="40" spans="1:127" x14ac:dyDescent="0.25">
      <c r="A40" t="s">
        <v>684</v>
      </c>
      <c r="B40" t="s">
        <v>1207</v>
      </c>
      <c r="C40" t="s">
        <v>1571</v>
      </c>
      <c r="D40" t="s">
        <v>1353</v>
      </c>
      <c r="E40">
        <v>0</v>
      </c>
      <c r="F40">
        <v>248000</v>
      </c>
      <c r="G40">
        <v>248000</v>
      </c>
      <c r="H40">
        <v>248000</v>
      </c>
      <c r="I40">
        <v>248000</v>
      </c>
      <c r="J40">
        <v>248000</v>
      </c>
      <c r="K40">
        <v>248000</v>
      </c>
      <c r="L40">
        <v>248000</v>
      </c>
      <c r="O40">
        <v>248000</v>
      </c>
      <c r="P40">
        <v>248000</v>
      </c>
      <c r="Q40">
        <v>248000</v>
      </c>
      <c r="R40">
        <v>248000</v>
      </c>
      <c r="S40">
        <v>248000</v>
      </c>
      <c r="T40">
        <v>248000</v>
      </c>
      <c r="U40">
        <v>248000</v>
      </c>
      <c r="V40">
        <v>248000</v>
      </c>
      <c r="W40">
        <v>248000</v>
      </c>
      <c r="X40">
        <v>248000</v>
      </c>
      <c r="Y40">
        <v>248000</v>
      </c>
      <c r="Z40">
        <v>186000</v>
      </c>
      <c r="AA40">
        <v>186000</v>
      </c>
      <c r="AB40">
        <v>186000</v>
      </c>
      <c r="AC40">
        <v>186000</v>
      </c>
      <c r="AD40">
        <v>186000</v>
      </c>
      <c r="AE40">
        <v>186000</v>
      </c>
      <c r="AF40">
        <v>186000</v>
      </c>
      <c r="AI40">
        <v>186000</v>
      </c>
      <c r="AJ40">
        <v>186000</v>
      </c>
      <c r="AK40">
        <v>186000</v>
      </c>
      <c r="AL40">
        <v>186000</v>
      </c>
      <c r="AM40">
        <v>186000</v>
      </c>
      <c r="AN40">
        <v>186000</v>
      </c>
      <c r="AO40">
        <v>186000</v>
      </c>
      <c r="AP40">
        <v>186000</v>
      </c>
      <c r="AQ40">
        <v>186000</v>
      </c>
      <c r="AR40">
        <v>186000</v>
      </c>
      <c r="AS40">
        <v>186000</v>
      </c>
      <c r="AT40">
        <v>8.6</v>
      </c>
      <c r="AU40">
        <v>8.6</v>
      </c>
      <c r="AV40">
        <v>8.6</v>
      </c>
      <c r="AW40">
        <v>8.6</v>
      </c>
      <c r="AX40">
        <v>8.6</v>
      </c>
      <c r="AY40">
        <v>8.6</v>
      </c>
      <c r="AZ40">
        <v>8.6</v>
      </c>
      <c r="BA40">
        <v>8.6</v>
      </c>
      <c r="BB40">
        <v>8.6</v>
      </c>
      <c r="BC40">
        <v>8.6</v>
      </c>
      <c r="BD40" t="s">
        <v>2410</v>
      </c>
      <c r="BE40">
        <v>-7.3967114</v>
      </c>
      <c r="BF40">
        <v>109.24503079999999</v>
      </c>
      <c r="BG40">
        <v>1.9535142655543781E-2</v>
      </c>
      <c r="BH40">
        <v>209939.44444444441</v>
      </c>
      <c r="BI40">
        <v>259309.625</v>
      </c>
      <c r="BJ40">
        <v>208496.11111111109</v>
      </c>
      <c r="BK40">
        <v>195117.8</v>
      </c>
      <c r="BL40">
        <v>199435.2</v>
      </c>
      <c r="BM40">
        <v>207268.4</v>
      </c>
      <c r="BN40">
        <v>214640.4</v>
      </c>
      <c r="BQ40">
        <v>220478.55555555559</v>
      </c>
      <c r="BR40">
        <v>206669</v>
      </c>
      <c r="BS40">
        <v>434964.75</v>
      </c>
      <c r="BT40">
        <v>200034</v>
      </c>
      <c r="BU40">
        <v>201553.3</v>
      </c>
      <c r="BV40">
        <v>201345.9</v>
      </c>
      <c r="BW40">
        <v>204612.8</v>
      </c>
      <c r="BX40">
        <v>210952</v>
      </c>
      <c r="BY40">
        <v>214445.9</v>
      </c>
      <c r="BZ40">
        <v>237604.66666666669</v>
      </c>
      <c r="CA40">
        <v>220132.22222222219</v>
      </c>
      <c r="CB40">
        <f t="shared" si="0"/>
        <v>186000</v>
      </c>
      <c r="CC40">
        <f t="shared" si="1"/>
        <v>186000</v>
      </c>
      <c r="CD40">
        <f t="shared" si="2"/>
        <v>8.5999999999999979</v>
      </c>
      <c r="CE40">
        <v>0</v>
      </c>
      <c r="CF40">
        <v>0</v>
      </c>
      <c r="CG40">
        <v>1</v>
      </c>
      <c r="CH40">
        <v>0</v>
      </c>
      <c r="CI40">
        <v>1</v>
      </c>
      <c r="CJ40">
        <v>1</v>
      </c>
      <c r="CK40">
        <v>0</v>
      </c>
      <c r="CL40">
        <f t="shared" si="3"/>
        <v>186000</v>
      </c>
      <c r="CM40">
        <f t="shared" si="4"/>
        <v>186000</v>
      </c>
      <c r="CN40">
        <f t="shared" si="5"/>
        <v>1</v>
      </c>
      <c r="CO40">
        <f t="shared" si="6"/>
        <v>186000</v>
      </c>
      <c r="CP40">
        <f t="shared" si="7"/>
        <v>186000</v>
      </c>
      <c r="CQ40">
        <f t="shared" si="8"/>
        <v>1</v>
      </c>
      <c r="CR40">
        <v>1</v>
      </c>
      <c r="CS40">
        <v>0</v>
      </c>
      <c r="CT40" t="s">
        <v>2503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x14ac:dyDescent="0.25">
      <c r="A41" t="s">
        <v>891</v>
      </c>
      <c r="B41" t="s">
        <v>1259</v>
      </c>
      <c r="C41" t="s">
        <v>1812</v>
      </c>
      <c r="D41" t="s">
        <v>1353</v>
      </c>
      <c r="E41">
        <v>0</v>
      </c>
      <c r="F41">
        <v>252000</v>
      </c>
      <c r="G41">
        <v>252000</v>
      </c>
      <c r="H41">
        <v>252000</v>
      </c>
      <c r="I41">
        <v>252000</v>
      </c>
      <c r="J41">
        <v>252000</v>
      </c>
      <c r="K41">
        <v>252000</v>
      </c>
      <c r="L41">
        <v>252000</v>
      </c>
      <c r="M41">
        <v>252000</v>
      </c>
      <c r="N41">
        <v>252000</v>
      </c>
      <c r="O41">
        <v>252000</v>
      </c>
      <c r="P41">
        <v>252000</v>
      </c>
      <c r="Q41">
        <v>252000</v>
      </c>
      <c r="R41">
        <v>252000</v>
      </c>
      <c r="S41">
        <v>252000</v>
      </c>
      <c r="T41">
        <v>252000</v>
      </c>
      <c r="U41">
        <v>252000</v>
      </c>
      <c r="V41">
        <v>252000</v>
      </c>
      <c r="W41">
        <v>252000</v>
      </c>
      <c r="X41">
        <v>252000</v>
      </c>
      <c r="Y41">
        <v>252000</v>
      </c>
      <c r="Z41">
        <v>189000</v>
      </c>
      <c r="AA41">
        <v>189000</v>
      </c>
      <c r="AB41">
        <v>189000</v>
      </c>
      <c r="AC41">
        <v>189000</v>
      </c>
      <c r="AD41">
        <v>189000</v>
      </c>
      <c r="AE41">
        <v>189000</v>
      </c>
      <c r="AF41">
        <v>189000</v>
      </c>
      <c r="AG41">
        <v>189000</v>
      </c>
      <c r="AH41">
        <v>189000</v>
      </c>
      <c r="AI41">
        <v>189000</v>
      </c>
      <c r="AJ41">
        <v>189000</v>
      </c>
      <c r="AK41">
        <v>189000</v>
      </c>
      <c r="AL41">
        <v>189000</v>
      </c>
      <c r="AM41">
        <v>189000</v>
      </c>
      <c r="AN41">
        <v>189000</v>
      </c>
      <c r="AO41">
        <v>189000</v>
      </c>
      <c r="AP41">
        <v>189000</v>
      </c>
      <c r="AQ41">
        <v>189000</v>
      </c>
      <c r="AR41">
        <v>189000</v>
      </c>
      <c r="AS41">
        <v>189000</v>
      </c>
      <c r="AT41">
        <v>7.2</v>
      </c>
      <c r="AU41">
        <v>7.2</v>
      </c>
      <c r="AV41">
        <v>7.2</v>
      </c>
      <c r="AW41">
        <v>7.2</v>
      </c>
      <c r="AX41">
        <v>7.2</v>
      </c>
      <c r="AY41">
        <v>7.2</v>
      </c>
      <c r="AZ41">
        <v>7.2</v>
      </c>
      <c r="BA41">
        <v>7.2</v>
      </c>
      <c r="BB41">
        <v>7.2</v>
      </c>
      <c r="BC41">
        <v>7.2</v>
      </c>
      <c r="BD41" t="s">
        <v>2412</v>
      </c>
      <c r="BE41">
        <v>-7.7563246000000001</v>
      </c>
      <c r="BF41">
        <v>110.3892714</v>
      </c>
      <c r="BG41">
        <v>0.1243876681211102</v>
      </c>
      <c r="BH41">
        <v>184341</v>
      </c>
      <c r="BI41">
        <v>80452.25</v>
      </c>
      <c r="BJ41">
        <v>126991</v>
      </c>
      <c r="BK41">
        <v>75252.333333333328</v>
      </c>
      <c r="BL41">
        <v>75440</v>
      </c>
      <c r="BM41">
        <v>130652.6</v>
      </c>
      <c r="BN41">
        <v>164652.6</v>
      </c>
      <c r="BO41">
        <v>102676.25</v>
      </c>
      <c r="BP41">
        <v>119356.875</v>
      </c>
      <c r="BQ41">
        <v>126679.6</v>
      </c>
      <c r="BR41">
        <v>186356.4</v>
      </c>
      <c r="BS41">
        <v>74256.25</v>
      </c>
      <c r="BT41">
        <v>126104.6</v>
      </c>
      <c r="BU41">
        <v>165327.79999999999</v>
      </c>
      <c r="BV41">
        <v>164887.79999999999</v>
      </c>
      <c r="BW41">
        <v>126269.6</v>
      </c>
      <c r="BX41">
        <v>164565.4</v>
      </c>
      <c r="BY41">
        <v>68307.125</v>
      </c>
      <c r="BZ41">
        <v>73717.625</v>
      </c>
      <c r="CA41">
        <v>122207.9</v>
      </c>
      <c r="CB41">
        <f t="shared" si="0"/>
        <v>189000</v>
      </c>
      <c r="CC41">
        <f t="shared" si="1"/>
        <v>189000</v>
      </c>
      <c r="CD41">
        <f t="shared" si="2"/>
        <v>7.2000000000000011</v>
      </c>
      <c r="CE41">
        <v>1</v>
      </c>
      <c r="CF41">
        <v>0</v>
      </c>
      <c r="CG41">
        <v>1</v>
      </c>
      <c r="CH41">
        <v>0</v>
      </c>
      <c r="CI41">
        <v>0</v>
      </c>
      <c r="CJ41">
        <v>1</v>
      </c>
      <c r="CK41">
        <v>0</v>
      </c>
      <c r="CL41">
        <f t="shared" si="3"/>
        <v>189000</v>
      </c>
      <c r="CM41">
        <f t="shared" si="4"/>
        <v>189000</v>
      </c>
      <c r="CN41">
        <f t="shared" si="5"/>
        <v>1</v>
      </c>
      <c r="CO41">
        <f t="shared" si="6"/>
        <v>189000</v>
      </c>
      <c r="CP41">
        <f t="shared" si="7"/>
        <v>189000</v>
      </c>
      <c r="CQ41">
        <f t="shared" si="8"/>
        <v>1</v>
      </c>
      <c r="CR41">
        <v>1</v>
      </c>
      <c r="CS41">
        <v>0</v>
      </c>
      <c r="CT41" t="s">
        <v>2510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</row>
    <row r="42" spans="1:127" x14ac:dyDescent="0.25">
      <c r="A42" t="s">
        <v>855</v>
      </c>
      <c r="B42" t="s">
        <v>1287</v>
      </c>
      <c r="C42" t="s">
        <v>1782</v>
      </c>
      <c r="D42" t="s">
        <v>1353</v>
      </c>
      <c r="E42">
        <v>0</v>
      </c>
      <c r="F42">
        <v>253333</v>
      </c>
      <c r="G42">
        <v>253333</v>
      </c>
      <c r="H42">
        <v>253333</v>
      </c>
      <c r="I42">
        <v>253333</v>
      </c>
      <c r="J42">
        <v>253333</v>
      </c>
      <c r="K42">
        <v>253333</v>
      </c>
      <c r="L42">
        <v>253333</v>
      </c>
      <c r="M42">
        <v>253333</v>
      </c>
      <c r="N42">
        <v>253333</v>
      </c>
      <c r="O42">
        <v>253333</v>
      </c>
      <c r="P42">
        <v>253333</v>
      </c>
      <c r="Q42">
        <v>253333</v>
      </c>
      <c r="R42">
        <v>253333</v>
      </c>
      <c r="S42">
        <v>253333</v>
      </c>
      <c r="T42">
        <v>253333</v>
      </c>
      <c r="U42">
        <v>253333</v>
      </c>
      <c r="V42">
        <v>253333</v>
      </c>
      <c r="W42">
        <v>253333</v>
      </c>
      <c r="X42">
        <v>253333</v>
      </c>
      <c r="Y42">
        <v>253333</v>
      </c>
      <c r="Z42">
        <v>190000</v>
      </c>
      <c r="AA42">
        <v>190000</v>
      </c>
      <c r="AB42">
        <v>190000</v>
      </c>
      <c r="AC42">
        <v>190000</v>
      </c>
      <c r="AD42">
        <v>190000</v>
      </c>
      <c r="AE42">
        <v>190000</v>
      </c>
      <c r="AF42">
        <v>190000</v>
      </c>
      <c r="AG42">
        <v>190000</v>
      </c>
      <c r="AH42">
        <v>190000</v>
      </c>
      <c r="AI42">
        <v>190000</v>
      </c>
      <c r="AJ42">
        <v>190000</v>
      </c>
      <c r="AK42">
        <v>190000</v>
      </c>
      <c r="AL42">
        <v>190000</v>
      </c>
      <c r="AM42">
        <v>190000</v>
      </c>
      <c r="AN42">
        <v>190000</v>
      </c>
      <c r="AO42">
        <v>190000</v>
      </c>
      <c r="AP42">
        <v>190000</v>
      </c>
      <c r="AQ42">
        <v>190000</v>
      </c>
      <c r="AR42">
        <v>190000</v>
      </c>
      <c r="AS42">
        <v>190000</v>
      </c>
      <c r="AT42">
        <v>7.6</v>
      </c>
      <c r="AU42">
        <v>7.6</v>
      </c>
      <c r="AV42">
        <v>7.6</v>
      </c>
      <c r="AW42">
        <v>7.6</v>
      </c>
      <c r="AX42">
        <v>7.6</v>
      </c>
      <c r="AY42">
        <v>7.6</v>
      </c>
      <c r="AZ42">
        <v>7.6</v>
      </c>
      <c r="BA42">
        <v>7.6</v>
      </c>
      <c r="BB42">
        <v>7.6</v>
      </c>
      <c r="BC42">
        <v>7.6</v>
      </c>
      <c r="BD42" t="s">
        <v>2388</v>
      </c>
      <c r="BE42">
        <v>-7.5629488</v>
      </c>
      <c r="BF42">
        <v>110.8498218</v>
      </c>
      <c r="BG42">
        <v>1.558621727612621E-2</v>
      </c>
      <c r="BH42">
        <v>102928</v>
      </c>
      <c r="BI42">
        <v>131050.55555555561</v>
      </c>
      <c r="BJ42">
        <v>64901.555555555547</v>
      </c>
      <c r="BK42">
        <v>86890.666666666672</v>
      </c>
      <c r="BL42">
        <v>89794.3</v>
      </c>
      <c r="BM42">
        <v>91978</v>
      </c>
      <c r="BN42">
        <v>31163.375</v>
      </c>
      <c r="BO42">
        <v>35883.428571428572</v>
      </c>
      <c r="BP42">
        <v>130295</v>
      </c>
      <c r="BQ42">
        <v>93060.2</v>
      </c>
      <c r="BR42">
        <v>44826.5</v>
      </c>
      <c r="BS42">
        <v>51397.285714285717</v>
      </c>
      <c r="BT42">
        <v>70854.7</v>
      </c>
      <c r="BU42">
        <v>83413</v>
      </c>
      <c r="BV42">
        <v>121749.7</v>
      </c>
      <c r="BW42">
        <v>104926.25</v>
      </c>
      <c r="BX42">
        <v>153942.875</v>
      </c>
      <c r="BY42">
        <v>73282.555555555562</v>
      </c>
      <c r="BZ42">
        <v>101341.7777777778</v>
      </c>
      <c r="CA42">
        <v>124773.3</v>
      </c>
      <c r="CB42">
        <f t="shared" si="0"/>
        <v>190000</v>
      </c>
      <c r="CC42">
        <f t="shared" si="1"/>
        <v>190000</v>
      </c>
      <c r="CD42">
        <f t="shared" si="2"/>
        <v>7.6</v>
      </c>
      <c r="CE42">
        <v>1</v>
      </c>
      <c r="CF42">
        <v>1</v>
      </c>
      <c r="CG42">
        <v>1</v>
      </c>
      <c r="CH42">
        <v>0</v>
      </c>
      <c r="CI42">
        <v>1</v>
      </c>
      <c r="CJ42">
        <v>1</v>
      </c>
      <c r="CK42">
        <v>0</v>
      </c>
      <c r="CL42">
        <f t="shared" si="3"/>
        <v>190000</v>
      </c>
      <c r="CM42">
        <f t="shared" si="4"/>
        <v>190000</v>
      </c>
      <c r="CN42">
        <f t="shared" si="5"/>
        <v>1</v>
      </c>
      <c r="CO42">
        <f t="shared" si="6"/>
        <v>190000</v>
      </c>
      <c r="CP42">
        <f t="shared" si="7"/>
        <v>190000</v>
      </c>
      <c r="CQ42">
        <f t="shared" si="8"/>
        <v>1</v>
      </c>
      <c r="CR42">
        <v>1</v>
      </c>
      <c r="CS42">
        <v>0</v>
      </c>
      <c r="CT42" t="s">
        <v>2513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</row>
    <row r="43" spans="1:127" x14ac:dyDescent="0.25">
      <c r="A43" t="s">
        <v>301</v>
      </c>
      <c r="B43" t="s">
        <v>1287</v>
      </c>
      <c r="C43" t="s">
        <v>1727</v>
      </c>
      <c r="D43" t="s">
        <v>1353</v>
      </c>
      <c r="E43">
        <v>2</v>
      </c>
      <c r="F43">
        <v>253333</v>
      </c>
      <c r="G43">
        <v>253333</v>
      </c>
      <c r="H43">
        <v>253333</v>
      </c>
      <c r="I43">
        <v>253333</v>
      </c>
      <c r="J43">
        <v>253333</v>
      </c>
      <c r="K43">
        <v>253333</v>
      </c>
      <c r="L43">
        <v>253333</v>
      </c>
      <c r="M43">
        <v>253333</v>
      </c>
      <c r="N43">
        <v>253333</v>
      </c>
      <c r="O43">
        <v>253333</v>
      </c>
      <c r="P43">
        <v>253333</v>
      </c>
      <c r="Q43">
        <v>253333</v>
      </c>
      <c r="R43">
        <v>253333</v>
      </c>
      <c r="S43">
        <v>306667</v>
      </c>
      <c r="T43">
        <v>253333</v>
      </c>
      <c r="U43">
        <v>253333</v>
      </c>
      <c r="V43">
        <v>253333</v>
      </c>
      <c r="W43">
        <v>253333</v>
      </c>
      <c r="X43">
        <v>253333</v>
      </c>
      <c r="Y43">
        <v>253333</v>
      </c>
      <c r="Z43">
        <v>190000</v>
      </c>
      <c r="AA43">
        <v>190000</v>
      </c>
      <c r="AB43">
        <v>190000</v>
      </c>
      <c r="AC43">
        <v>190000</v>
      </c>
      <c r="AD43">
        <v>190000</v>
      </c>
      <c r="AE43">
        <v>190000</v>
      </c>
      <c r="AF43">
        <v>190000</v>
      </c>
      <c r="AG43">
        <v>190000</v>
      </c>
      <c r="AH43">
        <v>190000</v>
      </c>
      <c r="AI43">
        <v>190000</v>
      </c>
      <c r="AJ43">
        <v>190000</v>
      </c>
      <c r="AK43">
        <v>190000</v>
      </c>
      <c r="AL43">
        <v>190000</v>
      </c>
      <c r="AM43">
        <v>230000</v>
      </c>
      <c r="AN43">
        <v>190000</v>
      </c>
      <c r="AO43">
        <v>190000</v>
      </c>
      <c r="AP43">
        <v>190000</v>
      </c>
      <c r="AQ43">
        <v>190000</v>
      </c>
      <c r="AR43">
        <v>190000</v>
      </c>
      <c r="AS43">
        <v>190000</v>
      </c>
      <c r="AT43">
        <v>7.6</v>
      </c>
      <c r="AU43">
        <v>7.6</v>
      </c>
      <c r="AV43">
        <v>7.6</v>
      </c>
      <c r="AW43">
        <v>7.6</v>
      </c>
      <c r="AX43">
        <v>7.6</v>
      </c>
      <c r="AY43">
        <v>7.6</v>
      </c>
      <c r="AZ43">
        <v>7.6</v>
      </c>
      <c r="BA43">
        <v>7.6</v>
      </c>
      <c r="BB43">
        <v>7.6</v>
      </c>
      <c r="BC43">
        <v>7.6</v>
      </c>
      <c r="BD43" t="s">
        <v>2387</v>
      </c>
      <c r="BE43">
        <v>-7.5643453999999997</v>
      </c>
      <c r="BF43">
        <v>110.8548813</v>
      </c>
      <c r="BG43">
        <v>1.692376173144727E-2</v>
      </c>
      <c r="BH43">
        <v>96786.2</v>
      </c>
      <c r="BI43">
        <v>133910.55555555559</v>
      </c>
      <c r="BJ43">
        <v>65347.777777777781</v>
      </c>
      <c r="BK43">
        <v>82750</v>
      </c>
      <c r="BL43">
        <v>86713</v>
      </c>
      <c r="BM43">
        <v>96642.222222222219</v>
      </c>
      <c r="BN43">
        <v>32147.142857142859</v>
      </c>
      <c r="BO43">
        <v>33530.666666666657</v>
      </c>
      <c r="BP43">
        <v>143112</v>
      </c>
      <c r="BQ43">
        <v>99103.777777777781</v>
      </c>
      <c r="BR43">
        <v>41957.875</v>
      </c>
      <c r="BS43">
        <v>52149.285714285717</v>
      </c>
      <c r="BT43">
        <v>67971.600000000006</v>
      </c>
      <c r="BU43">
        <v>81987.333333333328</v>
      </c>
      <c r="BV43">
        <v>118866.6</v>
      </c>
      <c r="BW43">
        <v>107950.7142857143</v>
      </c>
      <c r="BX43">
        <v>159442.28571428571</v>
      </c>
      <c r="BY43">
        <v>80003.75</v>
      </c>
      <c r="BZ43">
        <v>111443.25</v>
      </c>
      <c r="CA43">
        <v>134322.44444444441</v>
      </c>
      <c r="CB43">
        <f t="shared" si="0"/>
        <v>190000</v>
      </c>
      <c r="CC43">
        <f t="shared" si="1"/>
        <v>194000</v>
      </c>
      <c r="CD43">
        <f t="shared" si="2"/>
        <v>7.6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f t="shared" si="3"/>
        <v>190000</v>
      </c>
      <c r="CM43">
        <f t="shared" si="4"/>
        <v>190000</v>
      </c>
      <c r="CN43">
        <f t="shared" si="5"/>
        <v>1</v>
      </c>
      <c r="CO43">
        <f t="shared" si="6"/>
        <v>230000</v>
      </c>
      <c r="CP43">
        <f t="shared" si="7"/>
        <v>190000</v>
      </c>
      <c r="CQ43">
        <f t="shared" si="8"/>
        <v>1.2105263157894737</v>
      </c>
      <c r="CR43">
        <v>1</v>
      </c>
      <c r="CS43">
        <v>0</v>
      </c>
      <c r="CT43" t="s">
        <v>2513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</row>
    <row r="44" spans="1:127" x14ac:dyDescent="0.25">
      <c r="A44" t="s">
        <v>1053</v>
      </c>
      <c r="B44" t="s">
        <v>1202</v>
      </c>
      <c r="C44" t="s">
        <v>1413</v>
      </c>
      <c r="D44" t="s">
        <v>1353</v>
      </c>
      <c r="E44">
        <v>0</v>
      </c>
      <c r="H44">
        <v>260000</v>
      </c>
      <c r="I44">
        <v>260000</v>
      </c>
      <c r="K44">
        <v>260000</v>
      </c>
      <c r="L44">
        <v>260000</v>
      </c>
      <c r="O44">
        <v>260000</v>
      </c>
      <c r="P44">
        <v>313333</v>
      </c>
      <c r="R44">
        <v>260000</v>
      </c>
      <c r="S44">
        <v>260000</v>
      </c>
      <c r="T44">
        <v>260000</v>
      </c>
      <c r="U44">
        <v>313333</v>
      </c>
      <c r="V44">
        <v>313333</v>
      </c>
      <c r="W44">
        <v>313333</v>
      </c>
      <c r="X44">
        <v>313333</v>
      </c>
      <c r="Y44">
        <v>260000</v>
      </c>
      <c r="AB44">
        <v>195000</v>
      </c>
      <c r="AC44">
        <v>195000</v>
      </c>
      <c r="AE44">
        <v>195000</v>
      </c>
      <c r="AF44">
        <v>195000</v>
      </c>
      <c r="AI44">
        <v>195000</v>
      </c>
      <c r="AJ44">
        <v>235000</v>
      </c>
      <c r="AL44">
        <v>195000</v>
      </c>
      <c r="AM44">
        <v>195000</v>
      </c>
      <c r="AN44">
        <v>195000</v>
      </c>
      <c r="AO44">
        <v>235000</v>
      </c>
      <c r="AP44">
        <v>235000</v>
      </c>
      <c r="AQ44">
        <v>235000</v>
      </c>
      <c r="AR44">
        <v>235000</v>
      </c>
      <c r="AS44">
        <v>195000</v>
      </c>
      <c r="AT44">
        <v>8.5</v>
      </c>
      <c r="AV44">
        <v>8.5</v>
      </c>
      <c r="AW44">
        <v>8.5</v>
      </c>
      <c r="AX44">
        <v>8.5</v>
      </c>
      <c r="AY44">
        <v>8.5</v>
      </c>
      <c r="AZ44">
        <v>8.5</v>
      </c>
      <c r="BA44">
        <v>8.5</v>
      </c>
      <c r="BB44">
        <v>8.5</v>
      </c>
      <c r="BC44">
        <v>8.5</v>
      </c>
      <c r="BD44" t="s">
        <v>2388</v>
      </c>
      <c r="BE44">
        <v>-7.4238061000000002</v>
      </c>
      <c r="BF44">
        <v>109.2273053</v>
      </c>
      <c r="BG44">
        <v>9.9619911557973333E-3</v>
      </c>
      <c r="BJ44">
        <v>137242.9</v>
      </c>
      <c r="BK44">
        <v>136997.79999999999</v>
      </c>
      <c r="BM44">
        <v>145067.9</v>
      </c>
      <c r="BN44">
        <v>149451.4</v>
      </c>
      <c r="BQ44">
        <v>131703.6</v>
      </c>
      <c r="BR44">
        <v>138210.9</v>
      </c>
      <c r="BT44">
        <v>138019.6</v>
      </c>
      <c r="BU44">
        <v>137426.79999999999</v>
      </c>
      <c r="BV44">
        <v>134927.29999999999</v>
      </c>
      <c r="BW44">
        <v>130203.7</v>
      </c>
      <c r="BX44">
        <v>132458.20000000001</v>
      </c>
      <c r="BY44">
        <v>134670.79999999999</v>
      </c>
      <c r="BZ44">
        <v>140371.4</v>
      </c>
      <c r="CA44">
        <v>136096.29999999999</v>
      </c>
      <c r="CB44">
        <f t="shared" si="0"/>
        <v>195000</v>
      </c>
      <c r="CC44">
        <f t="shared" si="1"/>
        <v>217222.22222222222</v>
      </c>
      <c r="CD44">
        <f t="shared" si="2"/>
        <v>8.5</v>
      </c>
      <c r="CE44">
        <v>1</v>
      </c>
      <c r="CF44">
        <v>1</v>
      </c>
      <c r="CG44">
        <v>1</v>
      </c>
      <c r="CH44">
        <v>0</v>
      </c>
      <c r="CI44">
        <v>1</v>
      </c>
      <c r="CJ44">
        <v>1</v>
      </c>
      <c r="CK44">
        <v>0</v>
      </c>
      <c r="CL44">
        <f t="shared" si="3"/>
        <v>195000</v>
      </c>
      <c r="CM44">
        <f t="shared" si="4"/>
        <v>195000</v>
      </c>
      <c r="CN44">
        <f t="shared" si="5"/>
        <v>1</v>
      </c>
      <c r="CO44">
        <f t="shared" si="6"/>
        <v>235000</v>
      </c>
      <c r="CP44">
        <f t="shared" si="7"/>
        <v>195000</v>
      </c>
      <c r="CQ44">
        <f t="shared" si="8"/>
        <v>1.2051282051282051</v>
      </c>
      <c r="CR44">
        <v>1</v>
      </c>
      <c r="CS44">
        <v>0</v>
      </c>
      <c r="CT44" t="s">
        <v>2503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</row>
    <row r="45" spans="1:127" x14ac:dyDescent="0.25">
      <c r="A45" t="s">
        <v>432</v>
      </c>
      <c r="B45" t="s">
        <v>1172</v>
      </c>
      <c r="C45" t="s">
        <v>2097</v>
      </c>
      <c r="D45" t="s">
        <v>1353</v>
      </c>
      <c r="E45">
        <v>1</v>
      </c>
      <c r="F45">
        <v>264000</v>
      </c>
      <c r="H45">
        <v>264000</v>
      </c>
      <c r="I45">
        <v>264000</v>
      </c>
      <c r="J45">
        <v>264000</v>
      </c>
      <c r="K45">
        <v>264000</v>
      </c>
      <c r="L45">
        <v>264000</v>
      </c>
      <c r="M45">
        <v>264000</v>
      </c>
      <c r="N45">
        <v>264000</v>
      </c>
      <c r="O45">
        <v>264000</v>
      </c>
      <c r="P45">
        <v>264000</v>
      </c>
      <c r="R45">
        <v>264000</v>
      </c>
      <c r="S45">
        <v>264000</v>
      </c>
      <c r="T45">
        <v>264000</v>
      </c>
      <c r="U45">
        <v>264000</v>
      </c>
      <c r="V45">
        <v>264000</v>
      </c>
      <c r="W45">
        <v>264000</v>
      </c>
      <c r="X45">
        <v>264000</v>
      </c>
      <c r="Y45">
        <v>264000</v>
      </c>
      <c r="Z45">
        <v>198000</v>
      </c>
      <c r="AB45">
        <v>198000</v>
      </c>
      <c r="AC45">
        <v>198000</v>
      </c>
      <c r="AD45">
        <v>198000</v>
      </c>
      <c r="AE45">
        <v>198000</v>
      </c>
      <c r="AF45">
        <v>198000</v>
      </c>
      <c r="AG45">
        <v>198000</v>
      </c>
      <c r="AH45">
        <v>198000</v>
      </c>
      <c r="AI45">
        <v>198000</v>
      </c>
      <c r="AJ45">
        <v>198000</v>
      </c>
      <c r="AL45">
        <v>198000</v>
      </c>
      <c r="AM45">
        <v>198000</v>
      </c>
      <c r="AN45">
        <v>198000</v>
      </c>
      <c r="AO45">
        <v>198000</v>
      </c>
      <c r="AP45">
        <v>198000</v>
      </c>
      <c r="AQ45">
        <v>198000</v>
      </c>
      <c r="AR45">
        <v>198000</v>
      </c>
      <c r="AS45">
        <v>198000</v>
      </c>
      <c r="AT45">
        <v>7.9</v>
      </c>
      <c r="AV45">
        <v>7.9</v>
      </c>
      <c r="AW45">
        <v>7.9</v>
      </c>
      <c r="AX45">
        <v>7.9</v>
      </c>
      <c r="AY45">
        <v>7.9</v>
      </c>
      <c r="AZ45">
        <v>7.9</v>
      </c>
      <c r="BA45">
        <v>7.9</v>
      </c>
      <c r="BB45">
        <v>7.9</v>
      </c>
      <c r="BC45">
        <v>7.9</v>
      </c>
      <c r="BD45" t="s">
        <v>2388</v>
      </c>
      <c r="BE45">
        <v>-7.3659888000000002</v>
      </c>
      <c r="BF45">
        <v>109.90146059999999</v>
      </c>
      <c r="BG45">
        <v>1.7080714090558221E-2</v>
      </c>
      <c r="BH45">
        <v>325719.57142857142</v>
      </c>
      <c r="BJ45">
        <v>217487.5</v>
      </c>
      <c r="BK45">
        <v>188851.66666666669</v>
      </c>
      <c r="BL45">
        <v>317094.33333333331</v>
      </c>
      <c r="BM45">
        <v>262552.77777777781</v>
      </c>
      <c r="BN45">
        <v>165262</v>
      </c>
      <c r="BO45">
        <v>333754.77777777781</v>
      </c>
      <c r="BP45">
        <v>213348.6</v>
      </c>
      <c r="BQ45">
        <v>212662.3</v>
      </c>
      <c r="BR45">
        <v>226207.88888888891</v>
      </c>
      <c r="BT45">
        <v>219682.4</v>
      </c>
      <c r="BU45">
        <v>193458.125</v>
      </c>
      <c r="BV45">
        <v>218164.4</v>
      </c>
      <c r="BW45">
        <v>205804.4</v>
      </c>
      <c r="BX45">
        <v>208304.4</v>
      </c>
      <c r="BY45">
        <v>175666.66666666669</v>
      </c>
      <c r="BZ45">
        <v>246513.33333333331</v>
      </c>
      <c r="CA45">
        <v>206511.5</v>
      </c>
      <c r="CB45">
        <f t="shared" si="0"/>
        <v>198000</v>
      </c>
      <c r="CC45">
        <f t="shared" si="1"/>
        <v>198000</v>
      </c>
      <c r="CD45">
        <f t="shared" si="2"/>
        <v>7.8999999999999995</v>
      </c>
      <c r="CE45">
        <v>1</v>
      </c>
      <c r="CF45">
        <v>1</v>
      </c>
      <c r="CG45">
        <v>1</v>
      </c>
      <c r="CH45">
        <v>0</v>
      </c>
      <c r="CI45">
        <v>1</v>
      </c>
      <c r="CJ45">
        <v>1</v>
      </c>
      <c r="CK45">
        <v>0</v>
      </c>
      <c r="CL45">
        <f t="shared" si="3"/>
        <v>198000</v>
      </c>
      <c r="CM45">
        <f t="shared" si="4"/>
        <v>198000</v>
      </c>
      <c r="CN45">
        <f t="shared" si="5"/>
        <v>1</v>
      </c>
      <c r="CO45">
        <f t="shared" si="6"/>
        <v>198000</v>
      </c>
      <c r="CP45">
        <f t="shared" si="7"/>
        <v>198000</v>
      </c>
      <c r="CQ45">
        <f t="shared" si="8"/>
        <v>1</v>
      </c>
      <c r="CR45">
        <v>1</v>
      </c>
      <c r="CS45">
        <v>0</v>
      </c>
      <c r="CT45" t="s">
        <v>2507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25">
      <c r="A46" t="s">
        <v>893</v>
      </c>
      <c r="B46" t="s">
        <v>1219</v>
      </c>
      <c r="C46" t="s">
        <v>1736</v>
      </c>
      <c r="D46" t="s">
        <v>1353</v>
      </c>
      <c r="E46">
        <v>0</v>
      </c>
      <c r="F46">
        <v>266667</v>
      </c>
      <c r="G46">
        <v>266667</v>
      </c>
      <c r="H46">
        <v>266667</v>
      </c>
      <c r="I46">
        <v>266667</v>
      </c>
      <c r="J46">
        <v>266667</v>
      </c>
      <c r="K46">
        <v>266667</v>
      </c>
      <c r="L46">
        <v>266667</v>
      </c>
      <c r="M46">
        <v>266667</v>
      </c>
      <c r="N46">
        <v>266667</v>
      </c>
      <c r="O46">
        <v>266667</v>
      </c>
      <c r="P46">
        <v>266667</v>
      </c>
      <c r="Q46">
        <v>266667</v>
      </c>
      <c r="R46">
        <v>266667</v>
      </c>
      <c r="S46">
        <v>266667</v>
      </c>
      <c r="T46">
        <v>266667</v>
      </c>
      <c r="U46">
        <v>266667</v>
      </c>
      <c r="V46">
        <v>266667</v>
      </c>
      <c r="W46">
        <v>266667</v>
      </c>
      <c r="X46">
        <v>266667</v>
      </c>
      <c r="Y46">
        <v>266667</v>
      </c>
      <c r="Z46">
        <v>200000</v>
      </c>
      <c r="AA46">
        <v>200000</v>
      </c>
      <c r="AB46">
        <v>200000</v>
      </c>
      <c r="AC46">
        <v>200000</v>
      </c>
      <c r="AD46">
        <v>200000</v>
      </c>
      <c r="AE46">
        <v>200000</v>
      </c>
      <c r="AF46">
        <v>200000</v>
      </c>
      <c r="AG46">
        <v>200000</v>
      </c>
      <c r="AH46">
        <v>200000</v>
      </c>
      <c r="AI46">
        <v>200000</v>
      </c>
      <c r="AJ46">
        <v>200000</v>
      </c>
      <c r="AK46">
        <v>200000</v>
      </c>
      <c r="AL46">
        <v>200000</v>
      </c>
      <c r="AM46">
        <v>200000</v>
      </c>
      <c r="AN46">
        <v>200000</v>
      </c>
      <c r="AO46">
        <v>200000</v>
      </c>
      <c r="AP46">
        <v>200000</v>
      </c>
      <c r="AQ46">
        <v>200000</v>
      </c>
      <c r="AR46">
        <v>200000</v>
      </c>
      <c r="AS46">
        <v>200000</v>
      </c>
      <c r="AT46">
        <v>7.3</v>
      </c>
      <c r="AU46">
        <v>7.3</v>
      </c>
      <c r="AV46">
        <v>7.3</v>
      </c>
      <c r="AW46">
        <v>7.3</v>
      </c>
      <c r="AX46">
        <v>7.3</v>
      </c>
      <c r="AY46">
        <v>7.3</v>
      </c>
      <c r="AZ46">
        <v>7.3</v>
      </c>
      <c r="BA46">
        <v>7.3</v>
      </c>
      <c r="BB46">
        <v>7.3</v>
      </c>
      <c r="BC46">
        <v>7.3</v>
      </c>
      <c r="BD46" t="s">
        <v>2399</v>
      </c>
      <c r="BE46">
        <v>-7.3208557000000001</v>
      </c>
      <c r="BF46">
        <v>109.22823080000001</v>
      </c>
      <c r="BG46">
        <v>2.1876710133408511E-2</v>
      </c>
      <c r="BH46">
        <v>101153.3</v>
      </c>
      <c r="BI46">
        <v>127691</v>
      </c>
      <c r="BJ46">
        <v>84798.7</v>
      </c>
      <c r="BK46">
        <v>89835.888888888891</v>
      </c>
      <c r="BL46">
        <v>84878.3</v>
      </c>
      <c r="BM46">
        <v>86601.9</v>
      </c>
      <c r="BN46">
        <v>86425.4</v>
      </c>
      <c r="BO46">
        <v>86321.5</v>
      </c>
      <c r="BP46">
        <v>125246.8571428571</v>
      </c>
      <c r="BQ46">
        <v>67634.888888888891</v>
      </c>
      <c r="BR46">
        <v>92907.9</v>
      </c>
      <c r="BS46">
        <v>132076.71428571429</v>
      </c>
      <c r="BT46">
        <v>87407.9</v>
      </c>
      <c r="BU46">
        <v>91190.555555555562</v>
      </c>
      <c r="BV46">
        <v>87407.9</v>
      </c>
      <c r="BW46">
        <v>84366.2</v>
      </c>
      <c r="BX46">
        <v>84227.199999999997</v>
      </c>
      <c r="BY46">
        <v>87396</v>
      </c>
      <c r="BZ46">
        <v>115762.5</v>
      </c>
      <c r="CA46">
        <v>85407.9</v>
      </c>
      <c r="CB46">
        <f t="shared" si="0"/>
        <v>200000</v>
      </c>
      <c r="CC46">
        <f t="shared" si="1"/>
        <v>200000</v>
      </c>
      <c r="CD46">
        <f t="shared" si="2"/>
        <v>7.2999999999999989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f t="shared" si="3"/>
        <v>200000</v>
      </c>
      <c r="CM46">
        <f t="shared" si="4"/>
        <v>200000</v>
      </c>
      <c r="CN46">
        <f t="shared" si="5"/>
        <v>1</v>
      </c>
      <c r="CO46">
        <f t="shared" si="6"/>
        <v>200000</v>
      </c>
      <c r="CP46">
        <f t="shared" si="7"/>
        <v>200000</v>
      </c>
      <c r="CQ46">
        <f t="shared" si="8"/>
        <v>1</v>
      </c>
      <c r="CR46">
        <v>1</v>
      </c>
      <c r="CS46">
        <v>0</v>
      </c>
      <c r="CT46" t="s">
        <v>2503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</row>
    <row r="47" spans="1:127" x14ac:dyDescent="0.25">
      <c r="A47" t="s">
        <v>988</v>
      </c>
      <c r="B47" t="s">
        <v>1170</v>
      </c>
      <c r="C47" t="s">
        <v>1842</v>
      </c>
      <c r="D47" t="s">
        <v>1353</v>
      </c>
      <c r="E47">
        <v>1</v>
      </c>
      <c r="F47">
        <v>266667</v>
      </c>
      <c r="G47">
        <v>266667</v>
      </c>
      <c r="H47">
        <v>266667</v>
      </c>
      <c r="I47">
        <v>266667</v>
      </c>
      <c r="J47">
        <v>266667</v>
      </c>
      <c r="K47">
        <v>266667</v>
      </c>
      <c r="L47">
        <v>266667</v>
      </c>
      <c r="M47">
        <v>266667</v>
      </c>
      <c r="N47">
        <v>266667</v>
      </c>
      <c r="O47">
        <v>266667</v>
      </c>
      <c r="P47">
        <v>266667</v>
      </c>
      <c r="Q47">
        <v>266667</v>
      </c>
      <c r="R47">
        <v>266667</v>
      </c>
      <c r="S47">
        <v>266667</v>
      </c>
      <c r="T47">
        <v>266667</v>
      </c>
      <c r="U47">
        <v>266667</v>
      </c>
      <c r="V47">
        <v>266667</v>
      </c>
      <c r="W47">
        <v>266667</v>
      </c>
      <c r="X47">
        <v>266667</v>
      </c>
      <c r="Y47">
        <v>266667</v>
      </c>
      <c r="Z47">
        <v>200000</v>
      </c>
      <c r="AA47">
        <v>200000</v>
      </c>
      <c r="AB47">
        <v>200000</v>
      </c>
      <c r="AC47">
        <v>200000</v>
      </c>
      <c r="AD47">
        <v>200000</v>
      </c>
      <c r="AE47">
        <v>200000</v>
      </c>
      <c r="AF47">
        <v>200000</v>
      </c>
      <c r="AG47">
        <v>200000</v>
      </c>
      <c r="AH47">
        <v>200000</v>
      </c>
      <c r="AI47">
        <v>200000</v>
      </c>
      <c r="AJ47">
        <v>200000</v>
      </c>
      <c r="AK47">
        <v>200000</v>
      </c>
      <c r="AL47">
        <v>200000</v>
      </c>
      <c r="AM47">
        <v>200000</v>
      </c>
      <c r="AN47">
        <v>200000</v>
      </c>
      <c r="AO47">
        <v>200000</v>
      </c>
      <c r="AP47">
        <v>200000</v>
      </c>
      <c r="AQ47">
        <v>200000</v>
      </c>
      <c r="AR47">
        <v>200000</v>
      </c>
      <c r="AS47">
        <v>200000</v>
      </c>
      <c r="AT47">
        <v>8.1999999999999993</v>
      </c>
      <c r="AU47">
        <v>8.1999999999999993</v>
      </c>
      <c r="AV47">
        <v>8.1999999999999993</v>
      </c>
      <c r="AW47">
        <v>8.1999999999999993</v>
      </c>
      <c r="AX47">
        <v>8.1999999999999993</v>
      </c>
      <c r="AY47">
        <v>8.1999999999999993</v>
      </c>
      <c r="AZ47">
        <v>8.1999999999999993</v>
      </c>
      <c r="BA47">
        <v>8.1999999999999993</v>
      </c>
      <c r="BB47">
        <v>8.1999999999999993</v>
      </c>
      <c r="BC47">
        <v>8.1999999999999993</v>
      </c>
      <c r="BD47" t="s">
        <v>2437</v>
      </c>
      <c r="BE47">
        <v>-7.2220944999999999</v>
      </c>
      <c r="BF47">
        <v>110.3711661</v>
      </c>
      <c r="BG47">
        <v>6.6092005917281343E-3</v>
      </c>
      <c r="BH47">
        <v>91776.625</v>
      </c>
      <c r="BI47">
        <v>138386.6</v>
      </c>
      <c r="BJ47">
        <v>85512.666666666672</v>
      </c>
      <c r="BK47">
        <v>90120.875</v>
      </c>
      <c r="BL47">
        <v>79217</v>
      </c>
      <c r="BM47">
        <v>86579.777777777781</v>
      </c>
      <c r="BN47">
        <v>89678.399999999994</v>
      </c>
      <c r="BO47">
        <v>154523.1</v>
      </c>
      <c r="BP47">
        <v>99550</v>
      </c>
      <c r="BQ47">
        <v>87400.9</v>
      </c>
      <c r="BR47">
        <v>84383.888888888891</v>
      </c>
      <c r="BS47">
        <v>156864</v>
      </c>
      <c r="BT47">
        <v>93689.2</v>
      </c>
      <c r="BU47">
        <v>97173.888888888891</v>
      </c>
      <c r="BV47">
        <v>88509.8</v>
      </c>
      <c r="BW47">
        <v>87939.8</v>
      </c>
      <c r="BX47">
        <v>88509.8</v>
      </c>
      <c r="BY47">
        <v>84074.75</v>
      </c>
      <c r="BZ47">
        <v>91937.71428571429</v>
      </c>
      <c r="CA47">
        <v>89025.7</v>
      </c>
      <c r="CB47">
        <f t="shared" si="0"/>
        <v>200000</v>
      </c>
      <c r="CC47">
        <f t="shared" si="1"/>
        <v>200000</v>
      </c>
      <c r="CD47">
        <f t="shared" si="2"/>
        <v>8.2000000000000011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0</v>
      </c>
      <c r="CL47">
        <f t="shared" si="3"/>
        <v>200000</v>
      </c>
      <c r="CM47">
        <f t="shared" si="4"/>
        <v>200000</v>
      </c>
      <c r="CN47">
        <f t="shared" si="5"/>
        <v>1</v>
      </c>
      <c r="CO47">
        <f t="shared" si="6"/>
        <v>200000</v>
      </c>
      <c r="CP47">
        <f t="shared" si="7"/>
        <v>200000</v>
      </c>
      <c r="CQ47">
        <f t="shared" si="8"/>
        <v>1</v>
      </c>
      <c r="CR47">
        <v>1</v>
      </c>
      <c r="CS47">
        <v>0</v>
      </c>
      <c r="CT47" t="s">
        <v>2500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</row>
    <row r="48" spans="1:127" x14ac:dyDescent="0.25">
      <c r="A48" t="s">
        <v>530</v>
      </c>
      <c r="B48" t="s">
        <v>1190</v>
      </c>
      <c r="C48" t="s">
        <v>1861</v>
      </c>
      <c r="D48" t="s">
        <v>1353</v>
      </c>
      <c r="E48">
        <v>2</v>
      </c>
      <c r="F48">
        <v>266667</v>
      </c>
      <c r="G48">
        <v>266667</v>
      </c>
      <c r="H48">
        <v>266667</v>
      </c>
      <c r="I48">
        <v>266667</v>
      </c>
      <c r="J48">
        <v>266667</v>
      </c>
      <c r="K48">
        <v>266667</v>
      </c>
      <c r="L48">
        <v>266667</v>
      </c>
      <c r="M48">
        <v>266667</v>
      </c>
      <c r="N48">
        <v>266667</v>
      </c>
      <c r="O48">
        <v>266667</v>
      </c>
      <c r="P48">
        <v>266667</v>
      </c>
      <c r="Q48">
        <v>266667</v>
      </c>
      <c r="R48">
        <v>266667</v>
      </c>
      <c r="S48">
        <v>266667</v>
      </c>
      <c r="T48">
        <v>266667</v>
      </c>
      <c r="U48">
        <v>266667</v>
      </c>
      <c r="V48">
        <v>266667</v>
      </c>
      <c r="W48">
        <v>266667</v>
      </c>
      <c r="X48">
        <v>266667</v>
      </c>
      <c r="Y48">
        <v>266667</v>
      </c>
      <c r="Z48">
        <v>200000</v>
      </c>
      <c r="AA48">
        <v>200000</v>
      </c>
      <c r="AB48">
        <v>200000</v>
      </c>
      <c r="AC48">
        <v>200000</v>
      </c>
      <c r="AD48">
        <v>200000</v>
      </c>
      <c r="AE48">
        <v>200000</v>
      </c>
      <c r="AF48">
        <v>200000</v>
      </c>
      <c r="AG48">
        <v>200000</v>
      </c>
      <c r="AH48">
        <v>200000</v>
      </c>
      <c r="AI48">
        <v>200000</v>
      </c>
      <c r="AJ48">
        <v>200000</v>
      </c>
      <c r="AK48">
        <v>200000</v>
      </c>
      <c r="AL48">
        <v>200000</v>
      </c>
      <c r="AM48">
        <v>200000</v>
      </c>
      <c r="AN48">
        <v>200000</v>
      </c>
      <c r="AO48">
        <v>200000</v>
      </c>
      <c r="AP48">
        <v>200000</v>
      </c>
      <c r="AQ48">
        <v>200000</v>
      </c>
      <c r="AR48">
        <v>200000</v>
      </c>
      <c r="AS48">
        <v>200000</v>
      </c>
      <c r="AT48">
        <v>8.1999999999999993</v>
      </c>
      <c r="AU48">
        <v>8.1999999999999993</v>
      </c>
      <c r="AV48">
        <v>8.1999999999999993</v>
      </c>
      <c r="AW48">
        <v>8.1999999999999993</v>
      </c>
      <c r="AX48">
        <v>8.1999999999999993</v>
      </c>
      <c r="AY48">
        <v>8.1999999999999993</v>
      </c>
      <c r="AZ48">
        <v>8.1999999999999993</v>
      </c>
      <c r="BA48">
        <v>8.1999999999999993</v>
      </c>
      <c r="BB48">
        <v>8.1999999999999993</v>
      </c>
      <c r="BC48">
        <v>8.1999999999999993</v>
      </c>
      <c r="BD48" t="s">
        <v>2410</v>
      </c>
      <c r="BE48">
        <v>-6.9986886000000004</v>
      </c>
      <c r="BF48">
        <v>110.4278176</v>
      </c>
      <c r="BG48">
        <v>5.3591759525193671E-3</v>
      </c>
      <c r="BH48">
        <v>113486.5</v>
      </c>
      <c r="BI48">
        <v>212243.88888888891</v>
      </c>
      <c r="BJ48">
        <v>118502.125</v>
      </c>
      <c r="BK48">
        <v>158138.22222222219</v>
      </c>
      <c r="BL48">
        <v>124676.8</v>
      </c>
      <c r="BM48">
        <v>109546.7</v>
      </c>
      <c r="BN48">
        <v>147968.79999999999</v>
      </c>
      <c r="BO48">
        <v>135311.5</v>
      </c>
      <c r="BP48">
        <v>216175.5</v>
      </c>
      <c r="BQ48">
        <v>93966.7</v>
      </c>
      <c r="BR48">
        <v>119809.2222222222</v>
      </c>
      <c r="BS48">
        <v>145060.25</v>
      </c>
      <c r="BT48">
        <v>100549.2</v>
      </c>
      <c r="BU48">
        <v>94349.8</v>
      </c>
      <c r="BV48">
        <v>94833.2</v>
      </c>
      <c r="BW48">
        <v>93296.4</v>
      </c>
      <c r="BX48">
        <v>92702.777777777781</v>
      </c>
      <c r="BY48">
        <v>110041.55555555561</v>
      </c>
      <c r="BZ48">
        <v>137583</v>
      </c>
      <c r="CA48">
        <v>88763.222222222219</v>
      </c>
      <c r="CB48">
        <f t="shared" si="0"/>
        <v>200000</v>
      </c>
      <c r="CC48">
        <f t="shared" si="1"/>
        <v>200000</v>
      </c>
      <c r="CD48">
        <f t="shared" si="2"/>
        <v>8.2000000000000011</v>
      </c>
      <c r="CE48">
        <v>0</v>
      </c>
      <c r="CF48">
        <v>0</v>
      </c>
      <c r="CG48">
        <v>1</v>
      </c>
      <c r="CH48">
        <v>0</v>
      </c>
      <c r="CI48">
        <v>1</v>
      </c>
      <c r="CJ48">
        <v>1</v>
      </c>
      <c r="CK48">
        <v>0</v>
      </c>
      <c r="CL48">
        <f t="shared" si="3"/>
        <v>200000</v>
      </c>
      <c r="CM48">
        <f t="shared" si="4"/>
        <v>200000</v>
      </c>
      <c r="CN48">
        <f t="shared" si="5"/>
        <v>1</v>
      </c>
      <c r="CO48">
        <f t="shared" si="6"/>
        <v>200000</v>
      </c>
      <c r="CP48">
        <f t="shared" si="7"/>
        <v>200000</v>
      </c>
      <c r="CQ48">
        <f t="shared" si="8"/>
        <v>1</v>
      </c>
      <c r="CR48">
        <v>1</v>
      </c>
      <c r="CS48">
        <v>0</v>
      </c>
      <c r="CT48" t="s">
        <v>2500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</row>
    <row r="49" spans="1:127" x14ac:dyDescent="0.25">
      <c r="A49" t="s">
        <v>947</v>
      </c>
      <c r="B49" t="s">
        <v>1181</v>
      </c>
      <c r="C49" t="s">
        <v>1601</v>
      </c>
      <c r="D49" t="s">
        <v>1353</v>
      </c>
      <c r="E49">
        <v>0</v>
      </c>
      <c r="F49">
        <v>266667</v>
      </c>
      <c r="G49">
        <v>266667</v>
      </c>
      <c r="H49">
        <v>266667</v>
      </c>
      <c r="I49">
        <v>266667</v>
      </c>
      <c r="J49">
        <v>266667</v>
      </c>
      <c r="K49">
        <v>266667</v>
      </c>
      <c r="L49">
        <v>266667</v>
      </c>
      <c r="M49">
        <v>266667</v>
      </c>
      <c r="N49">
        <v>266667</v>
      </c>
      <c r="O49">
        <v>266667</v>
      </c>
      <c r="P49">
        <v>266667</v>
      </c>
      <c r="Q49">
        <v>266667</v>
      </c>
      <c r="R49">
        <v>266667</v>
      </c>
      <c r="S49">
        <v>266667</v>
      </c>
      <c r="T49">
        <v>266667</v>
      </c>
      <c r="U49">
        <v>266667</v>
      </c>
      <c r="V49">
        <v>266667</v>
      </c>
      <c r="W49">
        <v>266667</v>
      </c>
      <c r="X49">
        <v>266667</v>
      </c>
      <c r="Y49">
        <v>266667</v>
      </c>
      <c r="Z49">
        <v>200000</v>
      </c>
      <c r="AA49">
        <v>200000</v>
      </c>
      <c r="AB49">
        <v>200000</v>
      </c>
      <c r="AC49">
        <v>200000</v>
      </c>
      <c r="AD49">
        <v>200000</v>
      </c>
      <c r="AE49">
        <v>200000</v>
      </c>
      <c r="AF49">
        <v>200000</v>
      </c>
      <c r="AG49">
        <v>200000</v>
      </c>
      <c r="AH49">
        <v>200000</v>
      </c>
      <c r="AI49">
        <v>200000</v>
      </c>
      <c r="AJ49">
        <v>200000</v>
      </c>
      <c r="AK49">
        <v>200000</v>
      </c>
      <c r="AL49">
        <v>200000</v>
      </c>
      <c r="AM49">
        <v>200000</v>
      </c>
      <c r="AN49">
        <v>200000</v>
      </c>
      <c r="AO49">
        <v>200000</v>
      </c>
      <c r="AP49">
        <v>200000</v>
      </c>
      <c r="AQ49">
        <v>200000</v>
      </c>
      <c r="AR49">
        <v>200000</v>
      </c>
      <c r="AS49">
        <v>200000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2394</v>
      </c>
      <c r="BE49">
        <v>-7.5533710000000003</v>
      </c>
      <c r="BF49">
        <v>110.737669</v>
      </c>
      <c r="BG49">
        <v>3.1061448521214539E-2</v>
      </c>
      <c r="BH49">
        <v>136225</v>
      </c>
      <c r="BI49">
        <v>180700</v>
      </c>
      <c r="BJ49">
        <v>102268.3</v>
      </c>
      <c r="BK49">
        <v>180712.5</v>
      </c>
      <c r="BL49">
        <v>167358.33333333331</v>
      </c>
      <c r="BM49">
        <v>135397.5</v>
      </c>
      <c r="BN49">
        <v>132770.4</v>
      </c>
      <c r="BO49">
        <v>242472.8571428571</v>
      </c>
      <c r="BP49">
        <v>113507.8333333333</v>
      </c>
      <c r="BQ49">
        <v>108578.7</v>
      </c>
      <c r="BR49">
        <v>103670.8333333333</v>
      </c>
      <c r="BS49">
        <v>123625</v>
      </c>
      <c r="BT49">
        <v>145479.44444444441</v>
      </c>
      <c r="BU49">
        <v>143555.33333333331</v>
      </c>
      <c r="BV49">
        <v>141627.29999999999</v>
      </c>
      <c r="BW49">
        <v>146733.9</v>
      </c>
      <c r="BX49">
        <v>149774.39999999999</v>
      </c>
      <c r="BY49">
        <v>123535.44444444439</v>
      </c>
      <c r="BZ49">
        <v>126323.2222222222</v>
      </c>
      <c r="CA49">
        <v>96808.111111111109</v>
      </c>
      <c r="CB49">
        <f t="shared" si="0"/>
        <v>200000</v>
      </c>
      <c r="CC49">
        <f t="shared" si="1"/>
        <v>200000</v>
      </c>
      <c r="CD49">
        <f t="shared" si="2"/>
        <v>0</v>
      </c>
      <c r="CE49">
        <v>1</v>
      </c>
      <c r="CF49">
        <v>0</v>
      </c>
      <c r="CG49">
        <v>1</v>
      </c>
      <c r="CH49">
        <v>0</v>
      </c>
      <c r="CI49">
        <v>1</v>
      </c>
      <c r="CJ49">
        <v>1</v>
      </c>
      <c r="CK49">
        <v>0</v>
      </c>
      <c r="CL49">
        <f t="shared" si="3"/>
        <v>200000</v>
      </c>
      <c r="CM49">
        <f t="shared" si="4"/>
        <v>200000</v>
      </c>
      <c r="CN49">
        <f t="shared" si="5"/>
        <v>1</v>
      </c>
      <c r="CO49">
        <f t="shared" si="6"/>
        <v>200000</v>
      </c>
      <c r="CP49">
        <f t="shared" si="7"/>
        <v>200000</v>
      </c>
      <c r="CQ49">
        <f t="shared" si="8"/>
        <v>1</v>
      </c>
      <c r="CR49">
        <v>1</v>
      </c>
      <c r="CS49">
        <v>0</v>
      </c>
      <c r="CT49" t="s">
        <v>2514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</row>
    <row r="50" spans="1:127" x14ac:dyDescent="0.25">
      <c r="A50" t="s">
        <v>300</v>
      </c>
      <c r="B50" t="s">
        <v>1289</v>
      </c>
      <c r="C50" t="s">
        <v>1752</v>
      </c>
      <c r="D50" t="s">
        <v>1353</v>
      </c>
      <c r="E50">
        <v>0</v>
      </c>
      <c r="F50">
        <v>266667</v>
      </c>
      <c r="G50">
        <v>266667</v>
      </c>
      <c r="K50">
        <v>266667</v>
      </c>
      <c r="O50">
        <v>266667</v>
      </c>
      <c r="P50">
        <v>266667</v>
      </c>
      <c r="Q50">
        <v>266667</v>
      </c>
      <c r="R50">
        <v>266667</v>
      </c>
      <c r="S50">
        <v>266667</v>
      </c>
      <c r="T50">
        <v>266667</v>
      </c>
      <c r="U50">
        <v>266667</v>
      </c>
      <c r="V50">
        <v>266667</v>
      </c>
      <c r="W50">
        <v>266667</v>
      </c>
      <c r="X50">
        <v>266667</v>
      </c>
      <c r="Y50">
        <v>266667</v>
      </c>
      <c r="Z50">
        <v>200000</v>
      </c>
      <c r="AA50">
        <v>200000</v>
      </c>
      <c r="AE50">
        <v>200000</v>
      </c>
      <c r="AI50">
        <v>200000</v>
      </c>
      <c r="AJ50">
        <v>200000</v>
      </c>
      <c r="AK50">
        <v>200000</v>
      </c>
      <c r="AL50">
        <v>200000</v>
      </c>
      <c r="AM50">
        <v>200000</v>
      </c>
      <c r="AN50">
        <v>200000</v>
      </c>
      <c r="AO50">
        <v>200000</v>
      </c>
      <c r="AP50">
        <v>200000</v>
      </c>
      <c r="AQ50">
        <v>200000</v>
      </c>
      <c r="AR50">
        <v>200000</v>
      </c>
      <c r="AS50">
        <v>200000</v>
      </c>
      <c r="AT50">
        <v>8</v>
      </c>
      <c r="AU50">
        <v>8</v>
      </c>
      <c r="AV50">
        <v>8</v>
      </c>
      <c r="AW50">
        <v>8</v>
      </c>
      <c r="AX50">
        <v>8</v>
      </c>
      <c r="AY50">
        <v>8</v>
      </c>
      <c r="AZ50">
        <v>8</v>
      </c>
      <c r="BA50">
        <v>8</v>
      </c>
      <c r="BB50">
        <v>8</v>
      </c>
      <c r="BC50">
        <v>8</v>
      </c>
      <c r="BD50" t="s">
        <v>2388</v>
      </c>
      <c r="BE50">
        <v>-6.7002870999999997</v>
      </c>
      <c r="BF50">
        <v>111.31387960000001</v>
      </c>
      <c r="BG50">
        <v>0.14590289467086431</v>
      </c>
      <c r="BH50">
        <v>112050.4</v>
      </c>
      <c r="BI50">
        <v>123389.3333333333</v>
      </c>
      <c r="BM50">
        <v>113483.11111111109</v>
      </c>
      <c r="BQ50">
        <v>117050.4</v>
      </c>
      <c r="BR50">
        <v>109050.4</v>
      </c>
      <c r="BS50">
        <v>119050.4</v>
      </c>
      <c r="BT50">
        <v>109050.4</v>
      </c>
      <c r="BU50">
        <v>109650.4</v>
      </c>
      <c r="BV50">
        <v>114050.4</v>
      </c>
      <c r="BW50">
        <v>114050.4</v>
      </c>
      <c r="BX50">
        <v>114050.4</v>
      </c>
      <c r="BY50">
        <v>114050.4</v>
      </c>
      <c r="BZ50">
        <v>114050.4</v>
      </c>
      <c r="CA50">
        <v>114050.4</v>
      </c>
      <c r="CB50">
        <f t="shared" si="0"/>
        <v>200000</v>
      </c>
      <c r="CC50">
        <f t="shared" si="1"/>
        <v>200000</v>
      </c>
      <c r="CD50">
        <f t="shared" si="2"/>
        <v>8</v>
      </c>
      <c r="CE50">
        <v>1</v>
      </c>
      <c r="CF50">
        <v>1</v>
      </c>
      <c r="CG50">
        <v>1</v>
      </c>
      <c r="CH50">
        <v>0</v>
      </c>
      <c r="CI50">
        <v>1</v>
      </c>
      <c r="CJ50">
        <v>1</v>
      </c>
      <c r="CK50">
        <v>0</v>
      </c>
      <c r="CL50">
        <f t="shared" si="3"/>
        <v>200000</v>
      </c>
      <c r="CM50">
        <f t="shared" si="4"/>
        <v>200000</v>
      </c>
      <c r="CN50">
        <f t="shared" si="5"/>
        <v>1</v>
      </c>
      <c r="CO50">
        <f t="shared" si="6"/>
        <v>200000</v>
      </c>
      <c r="CP50">
        <f t="shared" si="7"/>
        <v>200000</v>
      </c>
      <c r="CQ50">
        <f t="shared" si="8"/>
        <v>1</v>
      </c>
      <c r="CR50">
        <v>1</v>
      </c>
      <c r="CS50">
        <v>0</v>
      </c>
      <c r="CT50" t="s">
        <v>2515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</row>
    <row r="51" spans="1:127" x14ac:dyDescent="0.25">
      <c r="A51" t="s">
        <v>679</v>
      </c>
      <c r="B51" t="s">
        <v>1299</v>
      </c>
      <c r="C51" t="s">
        <v>1831</v>
      </c>
      <c r="D51" t="s">
        <v>1353</v>
      </c>
      <c r="E51">
        <v>1</v>
      </c>
      <c r="F51">
        <v>273000</v>
      </c>
      <c r="G51">
        <v>273000</v>
      </c>
      <c r="H51">
        <v>273000</v>
      </c>
      <c r="I51">
        <v>273000</v>
      </c>
      <c r="J51">
        <v>273000</v>
      </c>
      <c r="K51">
        <v>273000</v>
      </c>
      <c r="L51">
        <v>273000</v>
      </c>
      <c r="M51">
        <v>273000</v>
      </c>
      <c r="N51">
        <v>273000</v>
      </c>
      <c r="O51">
        <v>273000</v>
      </c>
      <c r="P51">
        <v>273000</v>
      </c>
      <c r="Q51">
        <v>273000</v>
      </c>
      <c r="R51">
        <v>273000</v>
      </c>
      <c r="S51">
        <v>273000</v>
      </c>
      <c r="T51">
        <v>273000</v>
      </c>
      <c r="U51">
        <v>273000</v>
      </c>
      <c r="V51">
        <v>273000</v>
      </c>
      <c r="W51">
        <v>273000</v>
      </c>
      <c r="X51">
        <v>273000</v>
      </c>
      <c r="Y51">
        <v>273000</v>
      </c>
      <c r="Z51">
        <v>204750</v>
      </c>
      <c r="AA51">
        <v>204750</v>
      </c>
      <c r="AB51">
        <v>204750</v>
      </c>
      <c r="AC51">
        <v>204750</v>
      </c>
      <c r="AD51">
        <v>204750</v>
      </c>
      <c r="AE51">
        <v>204750</v>
      </c>
      <c r="AF51">
        <v>204750</v>
      </c>
      <c r="AG51">
        <v>204750</v>
      </c>
      <c r="AH51">
        <v>204750</v>
      </c>
      <c r="AI51">
        <v>204750</v>
      </c>
      <c r="AJ51">
        <v>204750</v>
      </c>
      <c r="AK51">
        <v>204750</v>
      </c>
      <c r="AL51">
        <v>204750</v>
      </c>
      <c r="AM51">
        <v>204750</v>
      </c>
      <c r="AN51">
        <v>204750</v>
      </c>
      <c r="AO51">
        <v>204750</v>
      </c>
      <c r="AP51">
        <v>204750</v>
      </c>
      <c r="AQ51">
        <v>204750</v>
      </c>
      <c r="AR51">
        <v>204750</v>
      </c>
      <c r="AS51">
        <v>204750</v>
      </c>
      <c r="AT51">
        <v>7.6</v>
      </c>
      <c r="AU51">
        <v>7.6</v>
      </c>
      <c r="AV51">
        <v>7.6</v>
      </c>
      <c r="AW51">
        <v>7.6</v>
      </c>
      <c r="AX51">
        <v>7.6</v>
      </c>
      <c r="AY51">
        <v>7.6</v>
      </c>
      <c r="AZ51">
        <v>7.6</v>
      </c>
      <c r="BA51">
        <v>7.6</v>
      </c>
      <c r="BB51">
        <v>7.6</v>
      </c>
      <c r="BC51">
        <v>7.6</v>
      </c>
      <c r="BD51" t="s">
        <v>2388</v>
      </c>
      <c r="BE51">
        <v>-7.7103764000000004</v>
      </c>
      <c r="BF51">
        <v>110.01238720000001</v>
      </c>
      <c r="BG51">
        <v>0.15874244160770981</v>
      </c>
      <c r="BH51">
        <v>194644</v>
      </c>
      <c r="BI51">
        <v>107238</v>
      </c>
      <c r="BJ51">
        <v>388694.55555555562</v>
      </c>
      <c r="BK51">
        <v>352948.2</v>
      </c>
      <c r="BL51">
        <v>162039.66666666669</v>
      </c>
      <c r="BM51">
        <v>158533.44444444441</v>
      </c>
      <c r="BN51">
        <v>378531.3</v>
      </c>
      <c r="BO51">
        <v>469391</v>
      </c>
      <c r="BP51">
        <v>106907.2857142857</v>
      </c>
      <c r="BQ51">
        <v>355448.3</v>
      </c>
      <c r="BR51">
        <v>403339.3</v>
      </c>
      <c r="BS51">
        <v>190806.875</v>
      </c>
      <c r="BT51">
        <v>356110.9</v>
      </c>
      <c r="BU51">
        <v>355495.8</v>
      </c>
      <c r="BV51">
        <v>358567.6</v>
      </c>
      <c r="BW51">
        <v>362389.2</v>
      </c>
      <c r="BX51">
        <v>178558.11111111109</v>
      </c>
      <c r="BY51">
        <v>583769.5555555555</v>
      </c>
      <c r="BZ51">
        <v>180663.42857142861</v>
      </c>
      <c r="CA51">
        <v>428662.875</v>
      </c>
      <c r="CB51">
        <f t="shared" si="0"/>
        <v>204750</v>
      </c>
      <c r="CC51">
        <f t="shared" si="1"/>
        <v>204750</v>
      </c>
      <c r="CD51">
        <f t="shared" si="2"/>
        <v>7.6</v>
      </c>
      <c r="CE51">
        <v>1</v>
      </c>
      <c r="CF51">
        <v>1</v>
      </c>
      <c r="CG51">
        <v>1</v>
      </c>
      <c r="CH51">
        <v>0</v>
      </c>
      <c r="CI51">
        <v>1</v>
      </c>
      <c r="CJ51">
        <v>1</v>
      </c>
      <c r="CK51">
        <v>0</v>
      </c>
      <c r="CL51">
        <f t="shared" si="3"/>
        <v>204750</v>
      </c>
      <c r="CM51">
        <f t="shared" si="4"/>
        <v>204750</v>
      </c>
      <c r="CN51">
        <f t="shared" si="5"/>
        <v>1</v>
      </c>
      <c r="CO51">
        <f t="shared" si="6"/>
        <v>204750</v>
      </c>
      <c r="CP51">
        <f t="shared" si="7"/>
        <v>204750</v>
      </c>
      <c r="CQ51">
        <f t="shared" si="8"/>
        <v>1</v>
      </c>
      <c r="CR51">
        <v>1</v>
      </c>
      <c r="CS51">
        <v>0</v>
      </c>
      <c r="CT51" t="s">
        <v>2516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</row>
    <row r="52" spans="1:127" x14ac:dyDescent="0.25">
      <c r="A52" t="s">
        <v>379</v>
      </c>
      <c r="B52" t="s">
        <v>1306</v>
      </c>
      <c r="C52" t="s">
        <v>1843</v>
      </c>
      <c r="D52" t="s">
        <v>1353</v>
      </c>
      <c r="E52">
        <v>0</v>
      </c>
      <c r="F52">
        <v>230000</v>
      </c>
      <c r="G52">
        <v>230000</v>
      </c>
      <c r="H52">
        <v>230000</v>
      </c>
      <c r="I52">
        <v>230000</v>
      </c>
      <c r="J52">
        <v>230000</v>
      </c>
      <c r="K52">
        <v>230000</v>
      </c>
      <c r="L52">
        <v>230000</v>
      </c>
      <c r="M52">
        <v>230000</v>
      </c>
      <c r="N52">
        <v>230000</v>
      </c>
      <c r="O52">
        <v>230000</v>
      </c>
      <c r="P52">
        <v>230000</v>
      </c>
      <c r="Q52">
        <v>230000</v>
      </c>
      <c r="R52">
        <v>230000</v>
      </c>
      <c r="S52">
        <v>230000</v>
      </c>
      <c r="T52">
        <v>230000</v>
      </c>
      <c r="U52">
        <v>230000</v>
      </c>
      <c r="V52">
        <v>230000</v>
      </c>
      <c r="W52">
        <v>230000</v>
      </c>
      <c r="X52">
        <v>230000</v>
      </c>
      <c r="Y52">
        <v>230000</v>
      </c>
      <c r="Z52">
        <v>207000</v>
      </c>
      <c r="AA52">
        <v>207000</v>
      </c>
      <c r="AB52">
        <v>207000</v>
      </c>
      <c r="AC52">
        <v>207000</v>
      </c>
      <c r="AD52">
        <v>207000</v>
      </c>
      <c r="AE52">
        <v>207000</v>
      </c>
      <c r="AF52">
        <v>207000</v>
      </c>
      <c r="AG52">
        <v>207000</v>
      </c>
      <c r="AH52">
        <v>207000</v>
      </c>
      <c r="AI52">
        <v>207000</v>
      </c>
      <c r="AJ52">
        <v>207000</v>
      </c>
      <c r="AK52">
        <v>207000</v>
      </c>
      <c r="AL52">
        <v>207000</v>
      </c>
      <c r="AM52">
        <v>207000</v>
      </c>
      <c r="AN52">
        <v>207000</v>
      </c>
      <c r="AO52">
        <v>207000</v>
      </c>
      <c r="AP52">
        <v>207000</v>
      </c>
      <c r="AQ52">
        <v>207000</v>
      </c>
      <c r="AR52">
        <v>207000</v>
      </c>
      <c r="AS52">
        <v>207000</v>
      </c>
      <c r="AT52">
        <v>8.6</v>
      </c>
      <c r="AU52">
        <v>8.6</v>
      </c>
      <c r="AV52">
        <v>8.6</v>
      </c>
      <c r="AW52">
        <v>8.6</v>
      </c>
      <c r="AX52">
        <v>8.6</v>
      </c>
      <c r="AY52">
        <v>8.6</v>
      </c>
      <c r="AZ52">
        <v>8.6</v>
      </c>
      <c r="BA52">
        <v>8.6</v>
      </c>
      <c r="BB52">
        <v>8.6</v>
      </c>
      <c r="BC52">
        <v>8.6</v>
      </c>
      <c r="BD52" t="s">
        <v>2394</v>
      </c>
      <c r="BE52">
        <v>-7.5675154999999998</v>
      </c>
      <c r="BF52">
        <v>110.8321596</v>
      </c>
      <c r="BG52">
        <v>8.458314207190322E-3</v>
      </c>
      <c r="BH52">
        <v>168187.4</v>
      </c>
      <c r="BI52">
        <v>243207.8571428571</v>
      </c>
      <c r="BJ52">
        <v>140963.5</v>
      </c>
      <c r="BK52">
        <v>144564</v>
      </c>
      <c r="BL52">
        <v>152530.70000000001</v>
      </c>
      <c r="BM52">
        <v>156114.4</v>
      </c>
      <c r="BN52">
        <v>112518.875</v>
      </c>
      <c r="BO52">
        <v>143428.57142857139</v>
      </c>
      <c r="BP52">
        <v>225271</v>
      </c>
      <c r="BQ52">
        <v>156399.6</v>
      </c>
      <c r="BR52">
        <v>125245.11111111109</v>
      </c>
      <c r="BS52">
        <v>148754.42857142861</v>
      </c>
      <c r="BT52">
        <v>139014.1</v>
      </c>
      <c r="BU52">
        <v>144134.1</v>
      </c>
      <c r="BV52">
        <v>200786.1</v>
      </c>
      <c r="BW52">
        <v>184949.88888888891</v>
      </c>
      <c r="BX52">
        <v>292988.71428571432</v>
      </c>
      <c r="BY52">
        <v>181314.125</v>
      </c>
      <c r="BZ52">
        <v>176927.3</v>
      </c>
      <c r="CA52">
        <v>197028.1</v>
      </c>
      <c r="CB52">
        <f t="shared" si="0"/>
        <v>207000</v>
      </c>
      <c r="CC52">
        <f t="shared" si="1"/>
        <v>207000</v>
      </c>
      <c r="CD52">
        <f t="shared" si="2"/>
        <v>8.5999999999999979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1</v>
      </c>
      <c r="CK52">
        <v>0</v>
      </c>
      <c r="CL52">
        <f t="shared" si="3"/>
        <v>207000</v>
      </c>
      <c r="CM52">
        <f t="shared" si="4"/>
        <v>207000</v>
      </c>
      <c r="CN52">
        <f t="shared" si="5"/>
        <v>1</v>
      </c>
      <c r="CO52">
        <f t="shared" si="6"/>
        <v>207000</v>
      </c>
      <c r="CP52">
        <f t="shared" si="7"/>
        <v>207000</v>
      </c>
      <c r="CQ52">
        <f t="shared" si="8"/>
        <v>1</v>
      </c>
      <c r="CR52">
        <v>1</v>
      </c>
      <c r="CS52">
        <v>0</v>
      </c>
      <c r="CT52" t="s">
        <v>2513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</row>
    <row r="53" spans="1:127" x14ac:dyDescent="0.25">
      <c r="A53" t="s">
        <v>109</v>
      </c>
      <c r="B53" t="s">
        <v>1220</v>
      </c>
      <c r="C53" t="s">
        <v>1467</v>
      </c>
      <c r="D53" t="s">
        <v>1353</v>
      </c>
      <c r="E53">
        <v>2</v>
      </c>
      <c r="F53">
        <v>280000</v>
      </c>
      <c r="G53">
        <v>280000</v>
      </c>
      <c r="H53">
        <v>280000</v>
      </c>
      <c r="I53">
        <v>280000</v>
      </c>
      <c r="J53">
        <v>280000</v>
      </c>
      <c r="K53">
        <v>280000</v>
      </c>
      <c r="L53">
        <v>280000</v>
      </c>
      <c r="M53">
        <v>280000</v>
      </c>
      <c r="N53">
        <v>280000</v>
      </c>
      <c r="O53">
        <v>280000</v>
      </c>
      <c r="P53">
        <v>280000</v>
      </c>
      <c r="Q53">
        <v>280000</v>
      </c>
      <c r="R53">
        <v>280000</v>
      </c>
      <c r="S53">
        <v>280000</v>
      </c>
      <c r="T53">
        <v>280000</v>
      </c>
      <c r="U53">
        <v>280000</v>
      </c>
      <c r="V53">
        <v>280000</v>
      </c>
      <c r="W53">
        <v>280000</v>
      </c>
      <c r="X53">
        <v>280000</v>
      </c>
      <c r="Y53">
        <v>280000</v>
      </c>
      <c r="Z53">
        <v>210000</v>
      </c>
      <c r="AA53">
        <v>210000</v>
      </c>
      <c r="AB53">
        <v>210000</v>
      </c>
      <c r="AC53">
        <v>210000</v>
      </c>
      <c r="AD53">
        <v>210000</v>
      </c>
      <c r="AE53">
        <v>210000</v>
      </c>
      <c r="AF53">
        <v>210000</v>
      </c>
      <c r="AG53">
        <v>210000</v>
      </c>
      <c r="AH53">
        <v>210000</v>
      </c>
      <c r="AI53">
        <v>210000</v>
      </c>
      <c r="AJ53">
        <v>210000</v>
      </c>
      <c r="AK53">
        <v>210000</v>
      </c>
      <c r="AL53">
        <v>210000</v>
      </c>
      <c r="AM53">
        <v>210000</v>
      </c>
      <c r="AN53">
        <v>210000</v>
      </c>
      <c r="AO53">
        <v>210000</v>
      </c>
      <c r="AP53">
        <v>210000</v>
      </c>
      <c r="AQ53">
        <v>210000</v>
      </c>
      <c r="AR53">
        <v>210000</v>
      </c>
      <c r="AS53">
        <v>210000</v>
      </c>
      <c r="AT53">
        <v>8.4</v>
      </c>
      <c r="AU53">
        <v>8.4</v>
      </c>
      <c r="AV53">
        <v>8.4</v>
      </c>
      <c r="AW53">
        <v>8.4</v>
      </c>
      <c r="AX53">
        <v>8.4</v>
      </c>
      <c r="AY53">
        <v>8.4</v>
      </c>
      <c r="AZ53">
        <v>8.4</v>
      </c>
      <c r="BA53">
        <v>8.4</v>
      </c>
      <c r="BB53">
        <v>8.4</v>
      </c>
      <c r="BC53">
        <v>8.4</v>
      </c>
      <c r="BD53" t="s">
        <v>2388</v>
      </c>
      <c r="BE53">
        <v>-7.7743267999999999</v>
      </c>
      <c r="BF53">
        <v>110.4136329</v>
      </c>
      <c r="BG53">
        <v>0.1138642063109267</v>
      </c>
      <c r="BH53">
        <v>180642.6</v>
      </c>
      <c r="BI53">
        <v>92628.25</v>
      </c>
      <c r="BJ53">
        <v>134752.6</v>
      </c>
      <c r="BK53">
        <v>75074.555555555562</v>
      </c>
      <c r="BL53">
        <v>75262.222222222219</v>
      </c>
      <c r="BM53">
        <v>128392.6</v>
      </c>
      <c r="BN53">
        <v>162392.6</v>
      </c>
      <c r="BO53">
        <v>103303.25</v>
      </c>
      <c r="BP53">
        <v>121554.2857142857</v>
      </c>
      <c r="BQ53">
        <v>122792.6</v>
      </c>
      <c r="BR53">
        <v>182642.6</v>
      </c>
      <c r="BS53">
        <v>90110</v>
      </c>
      <c r="BT53">
        <v>123292.6</v>
      </c>
      <c r="BU53">
        <v>162392.6</v>
      </c>
      <c r="BV53">
        <v>162392.6</v>
      </c>
      <c r="BW53">
        <v>123292.6</v>
      </c>
      <c r="BX53">
        <v>161060.4</v>
      </c>
      <c r="BY53">
        <v>69835.875</v>
      </c>
      <c r="BZ53">
        <v>68851.125</v>
      </c>
      <c r="CA53">
        <v>119230.9</v>
      </c>
      <c r="CB53">
        <f t="shared" si="0"/>
        <v>210000</v>
      </c>
      <c r="CC53">
        <f t="shared" si="1"/>
        <v>210000</v>
      </c>
      <c r="CD53">
        <f t="shared" si="2"/>
        <v>8.4000000000000021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0</v>
      </c>
      <c r="CL53">
        <f t="shared" si="3"/>
        <v>210000</v>
      </c>
      <c r="CM53">
        <f t="shared" si="4"/>
        <v>210000</v>
      </c>
      <c r="CN53">
        <f t="shared" si="5"/>
        <v>1</v>
      </c>
      <c r="CO53">
        <f t="shared" si="6"/>
        <v>210000</v>
      </c>
      <c r="CP53">
        <f t="shared" si="7"/>
        <v>210000</v>
      </c>
      <c r="CQ53">
        <f t="shared" si="8"/>
        <v>1</v>
      </c>
      <c r="CR53">
        <v>1</v>
      </c>
      <c r="CS53">
        <v>0</v>
      </c>
      <c r="CT53" t="s">
        <v>2514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</row>
    <row r="54" spans="1:127" x14ac:dyDescent="0.25">
      <c r="A54" t="s">
        <v>367</v>
      </c>
      <c r="B54" t="s">
        <v>1173</v>
      </c>
      <c r="C54" t="s">
        <v>2093</v>
      </c>
      <c r="D54" t="s">
        <v>1353</v>
      </c>
      <c r="E54">
        <v>0</v>
      </c>
      <c r="F54">
        <v>295180</v>
      </c>
      <c r="G54">
        <v>295180</v>
      </c>
      <c r="H54">
        <v>295180</v>
      </c>
      <c r="I54">
        <v>295180</v>
      </c>
      <c r="J54">
        <v>295180</v>
      </c>
      <c r="K54">
        <v>295180</v>
      </c>
      <c r="L54">
        <v>295180</v>
      </c>
      <c r="M54">
        <v>295180</v>
      </c>
      <c r="N54">
        <v>295180</v>
      </c>
      <c r="O54">
        <v>295180</v>
      </c>
      <c r="P54">
        <v>295180</v>
      </c>
      <c r="Q54">
        <v>295180</v>
      </c>
      <c r="R54">
        <v>295180</v>
      </c>
      <c r="S54">
        <v>295180</v>
      </c>
      <c r="T54">
        <v>295180</v>
      </c>
      <c r="U54">
        <v>295180</v>
      </c>
      <c r="V54">
        <v>295180</v>
      </c>
      <c r="W54">
        <v>295180</v>
      </c>
      <c r="X54">
        <v>295180</v>
      </c>
      <c r="Y54">
        <v>295180</v>
      </c>
      <c r="Z54">
        <v>215481</v>
      </c>
      <c r="AA54">
        <v>215481</v>
      </c>
      <c r="AB54">
        <v>215481</v>
      </c>
      <c r="AC54">
        <v>215481</v>
      </c>
      <c r="AD54">
        <v>215481</v>
      </c>
      <c r="AE54">
        <v>215481</v>
      </c>
      <c r="AF54">
        <v>215481</v>
      </c>
      <c r="AG54">
        <v>215481</v>
      </c>
      <c r="AH54">
        <v>215481</v>
      </c>
      <c r="AI54">
        <v>215481</v>
      </c>
      <c r="AJ54">
        <v>215481</v>
      </c>
      <c r="AK54">
        <v>215481</v>
      </c>
      <c r="AL54">
        <v>215481</v>
      </c>
      <c r="AM54">
        <v>215481</v>
      </c>
      <c r="AN54">
        <v>215481</v>
      </c>
      <c r="AO54">
        <v>215481</v>
      </c>
      <c r="AP54">
        <v>215481</v>
      </c>
      <c r="AQ54">
        <v>215481</v>
      </c>
      <c r="AR54">
        <v>215481</v>
      </c>
      <c r="AS54">
        <v>215481</v>
      </c>
      <c r="AT54">
        <v>8.1999999999999993</v>
      </c>
      <c r="AU54">
        <v>8.1999999999999993</v>
      </c>
      <c r="AV54">
        <v>8.1999999999999993</v>
      </c>
      <c r="AW54">
        <v>8.1999999999999993</v>
      </c>
      <c r="AX54">
        <v>8.1999999999999993</v>
      </c>
      <c r="AY54">
        <v>8.1999999999999993</v>
      </c>
      <c r="AZ54">
        <v>8.1999999999999993</v>
      </c>
      <c r="BA54">
        <v>8.1999999999999993</v>
      </c>
      <c r="BB54">
        <v>8.1999999999999993</v>
      </c>
      <c r="BC54">
        <v>8.1999999999999993</v>
      </c>
      <c r="BD54" t="s">
        <v>2400</v>
      </c>
      <c r="BE54">
        <v>-7.4333749999999998</v>
      </c>
      <c r="BF54">
        <v>109.2441117</v>
      </c>
      <c r="BG54">
        <v>7.2831877064348446E-3</v>
      </c>
      <c r="BH54">
        <v>88017.8</v>
      </c>
      <c r="BI54">
        <v>117679.125</v>
      </c>
      <c r="BJ54">
        <v>72621.100000000006</v>
      </c>
      <c r="BK54">
        <v>67737.2</v>
      </c>
      <c r="BL54">
        <v>79256.600000000006</v>
      </c>
      <c r="BM54">
        <v>82708.2</v>
      </c>
      <c r="BN54">
        <v>85914.1</v>
      </c>
      <c r="BO54">
        <v>99551</v>
      </c>
      <c r="BP54">
        <v>118934.1</v>
      </c>
      <c r="BQ54">
        <v>81121.8</v>
      </c>
      <c r="BR54">
        <v>83728.899999999994</v>
      </c>
      <c r="BS54">
        <v>105632</v>
      </c>
      <c r="BT54">
        <v>69411.600000000006</v>
      </c>
      <c r="BU54">
        <v>70893</v>
      </c>
      <c r="BV54">
        <v>80289.2</v>
      </c>
      <c r="BW54">
        <v>76193</v>
      </c>
      <c r="BX54">
        <v>92319.7</v>
      </c>
      <c r="BY54">
        <v>109710.2</v>
      </c>
      <c r="BZ54">
        <v>115510.2</v>
      </c>
      <c r="CA54">
        <v>80289.2</v>
      </c>
      <c r="CB54">
        <f t="shared" si="0"/>
        <v>215481</v>
      </c>
      <c r="CC54">
        <f t="shared" si="1"/>
        <v>215481</v>
      </c>
      <c r="CD54">
        <f t="shared" si="2"/>
        <v>8.2000000000000011</v>
      </c>
      <c r="CE54">
        <v>1</v>
      </c>
      <c r="CF54">
        <v>1</v>
      </c>
      <c r="CG54">
        <v>1</v>
      </c>
      <c r="CH54">
        <v>0</v>
      </c>
      <c r="CI54">
        <v>1</v>
      </c>
      <c r="CJ54">
        <v>1</v>
      </c>
      <c r="CK54">
        <v>1</v>
      </c>
      <c r="CL54">
        <f t="shared" si="3"/>
        <v>215481</v>
      </c>
      <c r="CM54">
        <f t="shared" si="4"/>
        <v>215481</v>
      </c>
      <c r="CN54">
        <f t="shared" si="5"/>
        <v>1</v>
      </c>
      <c r="CO54">
        <f t="shared" si="6"/>
        <v>215481</v>
      </c>
      <c r="CP54">
        <f t="shared" si="7"/>
        <v>215481</v>
      </c>
      <c r="CQ54">
        <f t="shared" si="8"/>
        <v>1</v>
      </c>
      <c r="CR54">
        <v>1</v>
      </c>
      <c r="CS54">
        <v>0</v>
      </c>
      <c r="CT54" t="s">
        <v>2503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</row>
    <row r="55" spans="1:127" x14ac:dyDescent="0.25">
      <c r="A55" t="s">
        <v>525</v>
      </c>
      <c r="B55" t="s">
        <v>1216</v>
      </c>
      <c r="C55" t="s">
        <v>2299</v>
      </c>
      <c r="D55" t="s">
        <v>1353</v>
      </c>
      <c r="E55">
        <v>0</v>
      </c>
      <c r="F55">
        <v>289156</v>
      </c>
      <c r="H55">
        <v>289156</v>
      </c>
      <c r="I55">
        <v>289156</v>
      </c>
      <c r="J55">
        <v>289156</v>
      </c>
      <c r="K55">
        <v>289156</v>
      </c>
      <c r="L55">
        <v>289156</v>
      </c>
      <c r="M55">
        <v>289156</v>
      </c>
      <c r="N55">
        <v>289156</v>
      </c>
      <c r="O55">
        <v>289156</v>
      </c>
      <c r="P55">
        <v>289156</v>
      </c>
      <c r="R55">
        <v>289156</v>
      </c>
      <c r="S55">
        <v>289156</v>
      </c>
      <c r="T55">
        <v>289156</v>
      </c>
      <c r="U55">
        <v>289156</v>
      </c>
      <c r="V55">
        <v>289156</v>
      </c>
      <c r="W55">
        <v>289156</v>
      </c>
      <c r="X55">
        <v>289156</v>
      </c>
      <c r="Y55">
        <v>289156</v>
      </c>
      <c r="Z55">
        <v>216867</v>
      </c>
      <c r="AB55">
        <v>216867</v>
      </c>
      <c r="AC55">
        <v>216867</v>
      </c>
      <c r="AD55">
        <v>216867</v>
      </c>
      <c r="AE55">
        <v>216867</v>
      </c>
      <c r="AF55">
        <v>216867</v>
      </c>
      <c r="AG55">
        <v>216867</v>
      </c>
      <c r="AH55">
        <v>216867</v>
      </c>
      <c r="AI55">
        <v>216867</v>
      </c>
      <c r="AJ55">
        <v>216867</v>
      </c>
      <c r="AL55">
        <v>216867</v>
      </c>
      <c r="AM55">
        <v>216867</v>
      </c>
      <c r="AN55">
        <v>216867</v>
      </c>
      <c r="AO55">
        <v>216867</v>
      </c>
      <c r="AP55">
        <v>216867</v>
      </c>
      <c r="AQ55">
        <v>216867</v>
      </c>
      <c r="AR55">
        <v>216867</v>
      </c>
      <c r="AS55">
        <v>216867</v>
      </c>
      <c r="AT55">
        <v>8.3000000000000007</v>
      </c>
      <c r="AV55">
        <v>8.3000000000000007</v>
      </c>
      <c r="AW55">
        <v>8.3000000000000007</v>
      </c>
      <c r="AX55">
        <v>8.3000000000000007</v>
      </c>
      <c r="AY55">
        <v>8.3000000000000007</v>
      </c>
      <c r="AZ55">
        <v>8.3000000000000007</v>
      </c>
      <c r="BA55">
        <v>8.3000000000000007</v>
      </c>
      <c r="BB55">
        <v>8.3000000000000007</v>
      </c>
      <c r="BC55">
        <v>8.3000000000000007</v>
      </c>
      <c r="BD55" t="s">
        <v>2388</v>
      </c>
      <c r="BE55">
        <v>-7.4182135999999996</v>
      </c>
      <c r="BF55">
        <v>109.2438713</v>
      </c>
      <c r="BG55">
        <v>7.1653851834830168E-3</v>
      </c>
      <c r="BH55">
        <v>196499.44444444441</v>
      </c>
      <c r="BJ55">
        <v>199197.66666666669</v>
      </c>
      <c r="BK55">
        <v>183875.4</v>
      </c>
      <c r="BL55">
        <v>183236.1</v>
      </c>
      <c r="BM55">
        <v>193415.3</v>
      </c>
      <c r="BN55">
        <v>197016.4</v>
      </c>
      <c r="BO55">
        <v>238112.2</v>
      </c>
      <c r="BP55">
        <v>201758.5</v>
      </c>
      <c r="BQ55">
        <v>184827.3</v>
      </c>
      <c r="BR55">
        <v>197774.66666666669</v>
      </c>
      <c r="BT55">
        <v>187591.2</v>
      </c>
      <c r="BU55">
        <v>189110.5</v>
      </c>
      <c r="BV55">
        <v>189110.5</v>
      </c>
      <c r="BW55">
        <v>188336.7</v>
      </c>
      <c r="BX55">
        <v>190591.2</v>
      </c>
      <c r="BY55">
        <v>197315.3</v>
      </c>
      <c r="BZ55">
        <v>198311.9</v>
      </c>
      <c r="CA55">
        <v>187279.5</v>
      </c>
      <c r="CB55">
        <f t="shared" si="0"/>
        <v>216867</v>
      </c>
      <c r="CC55">
        <f t="shared" si="1"/>
        <v>216867</v>
      </c>
      <c r="CD55">
        <f t="shared" si="2"/>
        <v>8.2999999999999989</v>
      </c>
      <c r="CE55">
        <v>1</v>
      </c>
      <c r="CF55">
        <v>1</v>
      </c>
      <c r="CG55">
        <v>1</v>
      </c>
      <c r="CH55">
        <v>0</v>
      </c>
      <c r="CI55">
        <v>1</v>
      </c>
      <c r="CJ55">
        <v>1</v>
      </c>
      <c r="CK55">
        <v>0</v>
      </c>
      <c r="CL55">
        <f t="shared" si="3"/>
        <v>216867</v>
      </c>
      <c r="CM55">
        <f t="shared" si="4"/>
        <v>216867</v>
      </c>
      <c r="CN55">
        <f t="shared" si="5"/>
        <v>1</v>
      </c>
      <c r="CO55">
        <f t="shared" si="6"/>
        <v>216867</v>
      </c>
      <c r="CP55">
        <f t="shared" si="7"/>
        <v>216867</v>
      </c>
      <c r="CQ55">
        <f t="shared" si="8"/>
        <v>1</v>
      </c>
      <c r="CR55">
        <v>1</v>
      </c>
      <c r="CS55">
        <v>0</v>
      </c>
      <c r="CT55" t="s">
        <v>2503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</row>
    <row r="56" spans="1:127" x14ac:dyDescent="0.25">
      <c r="A56" t="s">
        <v>797</v>
      </c>
      <c r="B56" t="s">
        <v>1180</v>
      </c>
      <c r="C56" t="s">
        <v>1834</v>
      </c>
      <c r="D56" t="s">
        <v>1353</v>
      </c>
      <c r="E56">
        <v>0</v>
      </c>
      <c r="F56">
        <v>289333</v>
      </c>
      <c r="G56">
        <v>289333</v>
      </c>
      <c r="H56">
        <v>289333</v>
      </c>
      <c r="I56">
        <v>289333</v>
      </c>
      <c r="J56">
        <v>289333</v>
      </c>
      <c r="K56">
        <v>289333</v>
      </c>
      <c r="L56">
        <v>289333</v>
      </c>
      <c r="M56">
        <v>289333</v>
      </c>
      <c r="N56">
        <v>289333</v>
      </c>
      <c r="O56">
        <v>289333</v>
      </c>
      <c r="P56">
        <v>289333</v>
      </c>
      <c r="Q56">
        <v>289333</v>
      </c>
      <c r="R56">
        <v>289333</v>
      </c>
      <c r="S56">
        <v>289333</v>
      </c>
      <c r="T56">
        <v>289333</v>
      </c>
      <c r="U56">
        <v>289333</v>
      </c>
      <c r="V56">
        <v>289333</v>
      </c>
      <c r="W56">
        <v>289333</v>
      </c>
      <c r="X56">
        <v>289333</v>
      </c>
      <c r="Y56">
        <v>289333</v>
      </c>
      <c r="Z56">
        <v>217000</v>
      </c>
      <c r="AA56">
        <v>217000</v>
      </c>
      <c r="AB56">
        <v>217000</v>
      </c>
      <c r="AC56">
        <v>217000</v>
      </c>
      <c r="AD56">
        <v>217000</v>
      </c>
      <c r="AE56">
        <v>217000</v>
      </c>
      <c r="AF56">
        <v>217000</v>
      </c>
      <c r="AG56">
        <v>217000</v>
      </c>
      <c r="AH56">
        <v>217000</v>
      </c>
      <c r="AI56">
        <v>217000</v>
      </c>
      <c r="AJ56">
        <v>217000</v>
      </c>
      <c r="AK56">
        <v>217000</v>
      </c>
      <c r="AL56">
        <v>217000</v>
      </c>
      <c r="AM56">
        <v>217000</v>
      </c>
      <c r="AN56">
        <v>217000</v>
      </c>
      <c r="AO56">
        <v>217000</v>
      </c>
      <c r="AP56">
        <v>217000</v>
      </c>
      <c r="AQ56">
        <v>217000</v>
      </c>
      <c r="AR56">
        <v>217000</v>
      </c>
      <c r="AS56">
        <v>217000</v>
      </c>
      <c r="AT56">
        <v>6.6</v>
      </c>
      <c r="AU56">
        <v>6.6</v>
      </c>
      <c r="AV56">
        <v>6.6</v>
      </c>
      <c r="AW56">
        <v>6.6</v>
      </c>
      <c r="AX56">
        <v>6.6</v>
      </c>
      <c r="AY56">
        <v>6.6</v>
      </c>
      <c r="AZ56">
        <v>6.6</v>
      </c>
      <c r="BA56">
        <v>6.6</v>
      </c>
      <c r="BB56">
        <v>6.6</v>
      </c>
      <c r="BC56">
        <v>6.6</v>
      </c>
      <c r="BD56" t="s">
        <v>2410</v>
      </c>
      <c r="BE56">
        <v>-7.5374565999999996</v>
      </c>
      <c r="BF56">
        <v>110.7265821</v>
      </c>
      <c r="BG56">
        <v>3.2816412928564173E-2</v>
      </c>
      <c r="BH56">
        <v>121397.2222222222</v>
      </c>
      <c r="BI56">
        <v>136642</v>
      </c>
      <c r="BJ56">
        <v>95765.2</v>
      </c>
      <c r="BK56">
        <v>156180.88888888891</v>
      </c>
      <c r="BL56">
        <v>147278.1</v>
      </c>
      <c r="BM56">
        <v>113954.7</v>
      </c>
      <c r="BN56">
        <v>125983.3</v>
      </c>
      <c r="BO56">
        <v>212649.625</v>
      </c>
      <c r="BP56">
        <v>97837.833333333328</v>
      </c>
      <c r="BQ56">
        <v>101859.4</v>
      </c>
      <c r="BR56">
        <v>88694.142857142855</v>
      </c>
      <c r="BS56">
        <v>97619</v>
      </c>
      <c r="BT56">
        <v>138988.66666666669</v>
      </c>
      <c r="BU56">
        <v>133039.22222222219</v>
      </c>
      <c r="BV56">
        <v>133862.79999999999</v>
      </c>
      <c r="BW56">
        <v>137959.9</v>
      </c>
      <c r="BX56">
        <v>140504.1</v>
      </c>
      <c r="BY56">
        <v>116813.7777777778</v>
      </c>
      <c r="BZ56">
        <v>113105.6666666667</v>
      </c>
      <c r="CA56">
        <v>92327</v>
      </c>
      <c r="CB56">
        <f t="shared" si="0"/>
        <v>217000</v>
      </c>
      <c r="CC56">
        <f t="shared" si="1"/>
        <v>217000</v>
      </c>
      <c r="CD56">
        <f t="shared" si="2"/>
        <v>6.6</v>
      </c>
      <c r="CE56">
        <v>0</v>
      </c>
      <c r="CF56">
        <v>0</v>
      </c>
      <c r="CG56">
        <v>1</v>
      </c>
      <c r="CH56">
        <v>0</v>
      </c>
      <c r="CI56">
        <v>1</v>
      </c>
      <c r="CJ56">
        <v>1</v>
      </c>
      <c r="CK56">
        <v>0</v>
      </c>
      <c r="CL56">
        <f t="shared" si="3"/>
        <v>217000</v>
      </c>
      <c r="CM56">
        <f t="shared" si="4"/>
        <v>217000</v>
      </c>
      <c r="CN56">
        <f t="shared" si="5"/>
        <v>1</v>
      </c>
      <c r="CO56">
        <f t="shared" si="6"/>
        <v>217000</v>
      </c>
      <c r="CP56">
        <f t="shared" si="7"/>
        <v>217000</v>
      </c>
      <c r="CQ56">
        <f t="shared" si="8"/>
        <v>1</v>
      </c>
      <c r="CR56">
        <v>1</v>
      </c>
      <c r="CS56">
        <v>0</v>
      </c>
      <c r="CT56" t="s">
        <v>2517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</row>
    <row r="57" spans="1:127" x14ac:dyDescent="0.25">
      <c r="A57" t="s">
        <v>327</v>
      </c>
      <c r="B57" t="s">
        <v>1217</v>
      </c>
      <c r="C57" t="s">
        <v>1562</v>
      </c>
      <c r="D57" t="s">
        <v>1353</v>
      </c>
      <c r="E57">
        <v>0</v>
      </c>
      <c r="F57">
        <v>293200</v>
      </c>
      <c r="G57">
        <v>293200</v>
      </c>
      <c r="H57">
        <v>293200</v>
      </c>
      <c r="I57">
        <v>293200</v>
      </c>
      <c r="J57">
        <v>293200</v>
      </c>
      <c r="K57">
        <v>293200</v>
      </c>
      <c r="L57">
        <v>293200</v>
      </c>
      <c r="M57">
        <v>293200</v>
      </c>
      <c r="N57">
        <v>293200</v>
      </c>
      <c r="O57">
        <v>293200</v>
      </c>
      <c r="P57">
        <v>293200</v>
      </c>
      <c r="Q57">
        <v>293200</v>
      </c>
      <c r="R57">
        <v>293200</v>
      </c>
      <c r="S57">
        <v>293200</v>
      </c>
      <c r="T57">
        <v>293200</v>
      </c>
      <c r="U57">
        <v>293200</v>
      </c>
      <c r="V57">
        <v>293200</v>
      </c>
      <c r="W57">
        <v>293200</v>
      </c>
      <c r="X57">
        <v>293200</v>
      </c>
      <c r="Y57">
        <v>293200</v>
      </c>
      <c r="Z57">
        <v>219900</v>
      </c>
      <c r="AA57">
        <v>219900</v>
      </c>
      <c r="AB57">
        <v>219900</v>
      </c>
      <c r="AC57">
        <v>219900</v>
      </c>
      <c r="AD57">
        <v>219900</v>
      </c>
      <c r="AE57">
        <v>219900</v>
      </c>
      <c r="AF57">
        <v>219900</v>
      </c>
      <c r="AG57">
        <v>219900</v>
      </c>
      <c r="AH57">
        <v>219900</v>
      </c>
      <c r="AI57">
        <v>219900</v>
      </c>
      <c r="AJ57">
        <v>219900</v>
      </c>
      <c r="AK57">
        <v>219900</v>
      </c>
      <c r="AL57">
        <v>219900</v>
      </c>
      <c r="AM57">
        <v>219900</v>
      </c>
      <c r="AN57">
        <v>219900</v>
      </c>
      <c r="AO57">
        <v>219900</v>
      </c>
      <c r="AP57">
        <v>219900</v>
      </c>
      <c r="AQ57">
        <v>219900</v>
      </c>
      <c r="AR57">
        <v>219900</v>
      </c>
      <c r="AS57">
        <v>219900</v>
      </c>
      <c r="AT57">
        <v>8.5</v>
      </c>
      <c r="AU57">
        <v>8.5</v>
      </c>
      <c r="AV57">
        <v>8.5</v>
      </c>
      <c r="AW57">
        <v>8.5</v>
      </c>
      <c r="AX57">
        <v>8.5</v>
      </c>
      <c r="AY57">
        <v>8.5</v>
      </c>
      <c r="AZ57">
        <v>8.5</v>
      </c>
      <c r="BA57">
        <v>8.5</v>
      </c>
      <c r="BB57">
        <v>8.5</v>
      </c>
      <c r="BC57">
        <v>8.5</v>
      </c>
      <c r="BD57" t="s">
        <v>2426</v>
      </c>
      <c r="BE57">
        <v>-6.9889855000000001</v>
      </c>
      <c r="BF57">
        <v>110.3954598</v>
      </c>
      <c r="BG57">
        <v>1.030839237718815E-2</v>
      </c>
      <c r="BH57">
        <v>59210</v>
      </c>
      <c r="BI57">
        <v>109049.875</v>
      </c>
      <c r="BJ57">
        <v>68968.800000000003</v>
      </c>
      <c r="BK57">
        <v>68580</v>
      </c>
      <c r="BL57">
        <v>72641.2</v>
      </c>
      <c r="BM57">
        <v>75130</v>
      </c>
      <c r="BN57">
        <v>69615</v>
      </c>
      <c r="BO57">
        <v>67122.333333333328</v>
      </c>
      <c r="BP57">
        <v>103901.375</v>
      </c>
      <c r="BQ57">
        <v>75700.125</v>
      </c>
      <c r="BR57">
        <v>55259.9</v>
      </c>
      <c r="BS57">
        <v>95988.777777777781</v>
      </c>
      <c r="BT57">
        <v>67580</v>
      </c>
      <c r="BU57">
        <v>69080</v>
      </c>
      <c r="BV57">
        <v>54855.199999999997</v>
      </c>
      <c r="BW57">
        <v>58371.4</v>
      </c>
      <c r="BX57">
        <v>55071.199999999997</v>
      </c>
      <c r="BY57">
        <v>75900</v>
      </c>
      <c r="BZ57">
        <v>89799.9</v>
      </c>
      <c r="CA57">
        <v>67400.100000000006</v>
      </c>
      <c r="CB57">
        <f t="shared" si="0"/>
        <v>219900</v>
      </c>
      <c r="CC57">
        <f t="shared" si="1"/>
        <v>219900</v>
      </c>
      <c r="CD57">
        <f t="shared" si="2"/>
        <v>8.5</v>
      </c>
      <c r="CE57">
        <v>1</v>
      </c>
      <c r="CF57">
        <v>1</v>
      </c>
      <c r="CG57">
        <v>0</v>
      </c>
      <c r="CH57">
        <v>1</v>
      </c>
      <c r="CI57">
        <v>1</v>
      </c>
      <c r="CJ57">
        <v>1</v>
      </c>
      <c r="CK57">
        <v>0</v>
      </c>
      <c r="CL57">
        <f t="shared" si="3"/>
        <v>219900</v>
      </c>
      <c r="CM57">
        <f t="shared" si="4"/>
        <v>219900</v>
      </c>
      <c r="CN57">
        <f t="shared" si="5"/>
        <v>1</v>
      </c>
      <c r="CO57">
        <f t="shared" si="6"/>
        <v>219900</v>
      </c>
      <c r="CP57">
        <f t="shared" si="7"/>
        <v>219900</v>
      </c>
      <c r="CQ57">
        <f t="shared" si="8"/>
        <v>1</v>
      </c>
      <c r="CR57">
        <v>1</v>
      </c>
      <c r="CS57">
        <v>0</v>
      </c>
      <c r="CT57" t="s">
        <v>2500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</row>
    <row r="58" spans="1:127" x14ac:dyDescent="0.25">
      <c r="A58" t="s">
        <v>494</v>
      </c>
      <c r="B58" t="s">
        <v>1215</v>
      </c>
      <c r="C58" t="s">
        <v>1857</v>
      </c>
      <c r="D58" t="s">
        <v>1353</v>
      </c>
      <c r="E58">
        <v>0</v>
      </c>
      <c r="F58">
        <v>293333</v>
      </c>
      <c r="G58">
        <v>293333</v>
      </c>
      <c r="H58">
        <v>293333</v>
      </c>
      <c r="I58">
        <v>293333</v>
      </c>
      <c r="J58">
        <v>293333</v>
      </c>
      <c r="K58">
        <v>293333</v>
      </c>
      <c r="L58">
        <v>293333</v>
      </c>
      <c r="M58">
        <v>293333</v>
      </c>
      <c r="N58">
        <v>293333</v>
      </c>
      <c r="O58">
        <v>293333</v>
      </c>
      <c r="P58">
        <v>293333</v>
      </c>
      <c r="Q58">
        <v>293333</v>
      </c>
      <c r="R58">
        <v>293333</v>
      </c>
      <c r="S58">
        <v>293333</v>
      </c>
      <c r="T58">
        <v>293333</v>
      </c>
      <c r="U58">
        <v>293333</v>
      </c>
      <c r="V58">
        <v>293333</v>
      </c>
      <c r="W58">
        <v>293333</v>
      </c>
      <c r="X58">
        <v>293333</v>
      </c>
      <c r="Y58">
        <v>293333</v>
      </c>
      <c r="Z58">
        <v>220000</v>
      </c>
      <c r="AA58">
        <v>220000</v>
      </c>
      <c r="AB58">
        <v>220000</v>
      </c>
      <c r="AC58">
        <v>220000</v>
      </c>
      <c r="AD58">
        <v>220000</v>
      </c>
      <c r="AE58">
        <v>220000</v>
      </c>
      <c r="AF58">
        <v>220000</v>
      </c>
      <c r="AG58">
        <v>220000</v>
      </c>
      <c r="AH58">
        <v>220000</v>
      </c>
      <c r="AI58">
        <v>220000</v>
      </c>
      <c r="AJ58">
        <v>220000</v>
      </c>
      <c r="AK58">
        <v>220000</v>
      </c>
      <c r="AL58">
        <v>220000</v>
      </c>
      <c r="AM58">
        <v>220000</v>
      </c>
      <c r="AN58">
        <v>220000</v>
      </c>
      <c r="AO58">
        <v>220000</v>
      </c>
      <c r="AP58">
        <v>220000</v>
      </c>
      <c r="AQ58">
        <v>220000</v>
      </c>
      <c r="AR58">
        <v>220000</v>
      </c>
      <c r="AS58">
        <v>220000</v>
      </c>
      <c r="AT58">
        <v>8.6999999999999993</v>
      </c>
      <c r="AU58">
        <v>8.6999999999999993</v>
      </c>
      <c r="AV58">
        <v>8.6999999999999993</v>
      </c>
      <c r="AW58">
        <v>8.6999999999999993</v>
      </c>
      <c r="AX58">
        <v>8.8000000000000007</v>
      </c>
      <c r="AY58">
        <v>8.8000000000000007</v>
      </c>
      <c r="AZ58">
        <v>8.8000000000000007</v>
      </c>
      <c r="BA58">
        <v>8.8000000000000007</v>
      </c>
      <c r="BB58">
        <v>8.8000000000000007</v>
      </c>
      <c r="BC58">
        <v>8.8000000000000007</v>
      </c>
      <c r="BD58" t="s">
        <v>2410</v>
      </c>
      <c r="BE58">
        <v>-6.8575258000000003</v>
      </c>
      <c r="BF58">
        <v>109.1335069</v>
      </c>
      <c r="BG58">
        <v>7.3732602038619494E-3</v>
      </c>
      <c r="BH58">
        <v>126616.3333333333</v>
      </c>
      <c r="BI58">
        <v>141046.71428571429</v>
      </c>
      <c r="BJ58">
        <v>134990.22222222219</v>
      </c>
      <c r="BK58">
        <v>129876.75</v>
      </c>
      <c r="BL58">
        <v>128679.7777777778</v>
      </c>
      <c r="BM58">
        <v>148657</v>
      </c>
      <c r="BN58">
        <v>230338</v>
      </c>
      <c r="BO58">
        <v>246329.33333333331</v>
      </c>
      <c r="BP58">
        <v>232775</v>
      </c>
      <c r="BQ58">
        <v>101537.2222222222</v>
      </c>
      <c r="BR58">
        <v>125540.55555555561</v>
      </c>
      <c r="BS58">
        <v>245525.28571428571</v>
      </c>
      <c r="BT58">
        <v>127134.55555555561</v>
      </c>
      <c r="BU58">
        <v>131376.75</v>
      </c>
      <c r="BV58">
        <v>117013.7</v>
      </c>
      <c r="BW58">
        <v>116706.5</v>
      </c>
      <c r="BX58">
        <v>105420.55555555561</v>
      </c>
      <c r="BY58">
        <v>110335.88888888891</v>
      </c>
      <c r="BZ58">
        <v>100148.55555555561</v>
      </c>
      <c r="CA58">
        <v>103801</v>
      </c>
      <c r="CB58">
        <f t="shared" si="0"/>
        <v>220000</v>
      </c>
      <c r="CC58">
        <f t="shared" si="1"/>
        <v>220000</v>
      </c>
      <c r="CD58">
        <f t="shared" si="2"/>
        <v>8.759999999999998</v>
      </c>
      <c r="CE58">
        <v>0</v>
      </c>
      <c r="CF58">
        <v>0</v>
      </c>
      <c r="CG58">
        <v>1</v>
      </c>
      <c r="CH58">
        <v>0</v>
      </c>
      <c r="CI58">
        <v>1</v>
      </c>
      <c r="CJ58">
        <v>1</v>
      </c>
      <c r="CK58">
        <v>0</v>
      </c>
      <c r="CL58">
        <f t="shared" si="3"/>
        <v>220000</v>
      </c>
      <c r="CM58">
        <f t="shared" si="4"/>
        <v>220000</v>
      </c>
      <c r="CN58">
        <f t="shared" si="5"/>
        <v>1</v>
      </c>
      <c r="CO58">
        <f t="shared" si="6"/>
        <v>220000</v>
      </c>
      <c r="CP58">
        <f t="shared" si="7"/>
        <v>220000</v>
      </c>
      <c r="CQ58">
        <f t="shared" si="8"/>
        <v>1</v>
      </c>
      <c r="CR58">
        <v>1</v>
      </c>
      <c r="CS58">
        <v>0</v>
      </c>
      <c r="CT58" t="s">
        <v>2509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</row>
    <row r="59" spans="1:127" x14ac:dyDescent="0.25">
      <c r="A59" t="s">
        <v>663</v>
      </c>
      <c r="B59" t="s">
        <v>1173</v>
      </c>
      <c r="C59" t="s">
        <v>1720</v>
      </c>
      <c r="D59" t="s">
        <v>1353</v>
      </c>
      <c r="E59">
        <v>0</v>
      </c>
      <c r="F59">
        <v>293333</v>
      </c>
      <c r="G59">
        <v>293333</v>
      </c>
      <c r="H59">
        <v>293333</v>
      </c>
      <c r="I59">
        <v>293333</v>
      </c>
      <c r="J59">
        <v>293333</v>
      </c>
      <c r="K59">
        <v>293333</v>
      </c>
      <c r="L59">
        <v>293333</v>
      </c>
      <c r="M59">
        <v>293333</v>
      </c>
      <c r="N59">
        <v>293333</v>
      </c>
      <c r="O59">
        <v>293333</v>
      </c>
      <c r="P59">
        <v>293333</v>
      </c>
      <c r="Q59">
        <v>293333</v>
      </c>
      <c r="R59">
        <v>293333</v>
      </c>
      <c r="S59">
        <v>293333</v>
      </c>
      <c r="T59">
        <v>293333</v>
      </c>
      <c r="U59">
        <v>293333</v>
      </c>
      <c r="V59">
        <v>293333</v>
      </c>
      <c r="W59">
        <v>293333</v>
      </c>
      <c r="X59">
        <v>293333</v>
      </c>
      <c r="Y59">
        <v>293333</v>
      </c>
      <c r="Z59">
        <v>220000</v>
      </c>
      <c r="AA59">
        <v>220000</v>
      </c>
      <c r="AB59">
        <v>220000</v>
      </c>
      <c r="AC59">
        <v>220000</v>
      </c>
      <c r="AD59">
        <v>220000</v>
      </c>
      <c r="AE59">
        <v>220000</v>
      </c>
      <c r="AF59">
        <v>220000</v>
      </c>
      <c r="AG59">
        <v>220000</v>
      </c>
      <c r="AH59">
        <v>220000</v>
      </c>
      <c r="AI59">
        <v>220000</v>
      </c>
      <c r="AJ59">
        <v>220000</v>
      </c>
      <c r="AK59">
        <v>220000</v>
      </c>
      <c r="AL59">
        <v>220000</v>
      </c>
      <c r="AM59">
        <v>220000</v>
      </c>
      <c r="AN59">
        <v>220000</v>
      </c>
      <c r="AO59">
        <v>220000</v>
      </c>
      <c r="AP59">
        <v>220000</v>
      </c>
      <c r="AQ59">
        <v>220000</v>
      </c>
      <c r="AR59">
        <v>220000</v>
      </c>
      <c r="AS59">
        <v>220000</v>
      </c>
      <c r="AT59">
        <v>8.6999999999999993</v>
      </c>
      <c r="AU59">
        <v>8.6999999999999993</v>
      </c>
      <c r="AV59">
        <v>8.6999999999999993</v>
      </c>
      <c r="AW59">
        <v>8.6999999999999993</v>
      </c>
      <c r="AX59">
        <v>8.6999999999999993</v>
      </c>
      <c r="AY59">
        <v>8.6999999999999993</v>
      </c>
      <c r="AZ59">
        <v>8.6999999999999993</v>
      </c>
      <c r="BA59">
        <v>8.6999999999999993</v>
      </c>
      <c r="BB59">
        <v>8.6999999999999993</v>
      </c>
      <c r="BC59">
        <v>8.6999999999999993</v>
      </c>
      <c r="BD59" t="s">
        <v>2410</v>
      </c>
      <c r="BE59">
        <v>-7.4394925000000001</v>
      </c>
      <c r="BF59">
        <v>109.2192534</v>
      </c>
      <c r="BG59">
        <v>2.020756931409352E-2</v>
      </c>
      <c r="BH59">
        <v>92378.777777777781</v>
      </c>
      <c r="BI59">
        <v>126025.625</v>
      </c>
      <c r="BJ59">
        <v>72141.2</v>
      </c>
      <c r="BK59">
        <v>71376.800000000003</v>
      </c>
      <c r="BL59">
        <v>79119.666666666672</v>
      </c>
      <c r="BM59">
        <v>90197.4</v>
      </c>
      <c r="BN59">
        <v>89849.7</v>
      </c>
      <c r="BO59">
        <v>99154.222222222219</v>
      </c>
      <c r="BP59">
        <v>114860.6666666667</v>
      </c>
      <c r="BQ59">
        <v>72101.899999999994</v>
      </c>
      <c r="BR59">
        <v>75539.7</v>
      </c>
      <c r="BS59">
        <v>89313.125</v>
      </c>
      <c r="BT59">
        <v>67917.899999999994</v>
      </c>
      <c r="BU59">
        <v>71805.8</v>
      </c>
      <c r="BV59">
        <v>74806.3</v>
      </c>
      <c r="BW59">
        <v>73806.3</v>
      </c>
      <c r="BX59">
        <v>81056.800000000003</v>
      </c>
      <c r="BY59">
        <v>87022.6</v>
      </c>
      <c r="BZ59">
        <v>105439</v>
      </c>
      <c r="CA59">
        <v>76806.3</v>
      </c>
      <c r="CB59">
        <f t="shared" si="0"/>
        <v>220000</v>
      </c>
      <c r="CC59">
        <f t="shared" si="1"/>
        <v>220000</v>
      </c>
      <c r="CD59">
        <f t="shared" si="2"/>
        <v>8.7000000000000011</v>
      </c>
      <c r="CE59">
        <v>0</v>
      </c>
      <c r="CF59">
        <v>0</v>
      </c>
      <c r="CG59">
        <v>1</v>
      </c>
      <c r="CH59">
        <v>0</v>
      </c>
      <c r="CI59">
        <v>1</v>
      </c>
      <c r="CJ59">
        <v>1</v>
      </c>
      <c r="CK59">
        <v>0</v>
      </c>
      <c r="CL59">
        <f t="shared" si="3"/>
        <v>220000</v>
      </c>
      <c r="CM59">
        <f t="shared" si="4"/>
        <v>220000</v>
      </c>
      <c r="CN59">
        <f t="shared" si="5"/>
        <v>1</v>
      </c>
      <c r="CO59">
        <f t="shared" si="6"/>
        <v>220000</v>
      </c>
      <c r="CP59">
        <f t="shared" si="7"/>
        <v>220000</v>
      </c>
      <c r="CQ59">
        <f t="shared" si="8"/>
        <v>1</v>
      </c>
      <c r="CR59">
        <v>1</v>
      </c>
      <c r="CS59">
        <v>0</v>
      </c>
      <c r="CT59" t="s">
        <v>2503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</row>
    <row r="60" spans="1:127" x14ac:dyDescent="0.25">
      <c r="A60" t="s">
        <v>382</v>
      </c>
      <c r="B60" t="s">
        <v>1294</v>
      </c>
      <c r="C60" t="s">
        <v>2379</v>
      </c>
      <c r="D60" t="s">
        <v>1353</v>
      </c>
      <c r="E60">
        <v>0</v>
      </c>
      <c r="F60">
        <v>300000</v>
      </c>
      <c r="G60">
        <v>300000</v>
      </c>
      <c r="H60">
        <v>300000</v>
      </c>
      <c r="I60">
        <v>300000</v>
      </c>
      <c r="J60">
        <v>300000</v>
      </c>
      <c r="K60">
        <v>300000</v>
      </c>
      <c r="L60">
        <v>300000</v>
      </c>
      <c r="M60">
        <v>300000</v>
      </c>
      <c r="O60">
        <v>300000</v>
      </c>
      <c r="P60">
        <v>300000</v>
      </c>
      <c r="R60">
        <v>300000</v>
      </c>
      <c r="S60">
        <v>300000</v>
      </c>
      <c r="T60">
        <v>300000</v>
      </c>
      <c r="U60">
        <v>300000</v>
      </c>
      <c r="V60">
        <v>300000</v>
      </c>
      <c r="W60">
        <v>300000</v>
      </c>
      <c r="X60">
        <v>300000</v>
      </c>
      <c r="Y60">
        <v>300000</v>
      </c>
      <c r="Z60">
        <v>225000</v>
      </c>
      <c r="AA60">
        <v>225000</v>
      </c>
      <c r="AB60">
        <v>225000</v>
      </c>
      <c r="AC60">
        <v>225000</v>
      </c>
      <c r="AD60">
        <v>225000</v>
      </c>
      <c r="AE60">
        <v>225000</v>
      </c>
      <c r="AF60">
        <v>225000</v>
      </c>
      <c r="AG60">
        <v>225000</v>
      </c>
      <c r="AI60">
        <v>225000</v>
      </c>
      <c r="AJ60">
        <v>225000</v>
      </c>
      <c r="AL60">
        <v>225000</v>
      </c>
      <c r="AM60">
        <v>225000</v>
      </c>
      <c r="AN60">
        <v>225000</v>
      </c>
      <c r="AO60">
        <v>225000</v>
      </c>
      <c r="AP60">
        <v>225000</v>
      </c>
      <c r="AQ60">
        <v>225000</v>
      </c>
      <c r="AR60">
        <v>225000</v>
      </c>
      <c r="AS60">
        <v>225000</v>
      </c>
      <c r="AT60">
        <v>8.8000000000000007</v>
      </c>
      <c r="AU60">
        <v>8.8000000000000007</v>
      </c>
      <c r="AV60">
        <v>8.8000000000000007</v>
      </c>
      <c r="AW60">
        <v>8.8000000000000007</v>
      </c>
      <c r="AX60">
        <v>8.8000000000000007</v>
      </c>
      <c r="AY60">
        <v>8.8000000000000007</v>
      </c>
      <c r="AZ60">
        <v>8.8000000000000007</v>
      </c>
      <c r="BA60">
        <v>8.6999999999999993</v>
      </c>
      <c r="BB60">
        <v>8.6999999999999993</v>
      </c>
      <c r="BC60">
        <v>8.6999999999999993</v>
      </c>
      <c r="BD60" t="s">
        <v>2394</v>
      </c>
      <c r="BE60">
        <v>-6.8913953000000001</v>
      </c>
      <c r="BF60">
        <v>109.3889969</v>
      </c>
      <c r="BG60">
        <v>0.1140416453425574</v>
      </c>
      <c r="BH60">
        <v>109990</v>
      </c>
      <c r="BI60">
        <v>124399.7142857143</v>
      </c>
      <c r="BJ60">
        <v>125987.5</v>
      </c>
      <c r="BK60">
        <v>134987.5</v>
      </c>
      <c r="BL60">
        <v>118487.5</v>
      </c>
      <c r="BM60">
        <v>149612.5</v>
      </c>
      <c r="BN60">
        <v>127487.5</v>
      </c>
      <c r="BO60">
        <v>110544.44444444439</v>
      </c>
      <c r="BQ60">
        <v>109990</v>
      </c>
      <c r="BR60">
        <v>114990</v>
      </c>
      <c r="BT60">
        <v>109990</v>
      </c>
      <c r="BU60">
        <v>109990</v>
      </c>
      <c r="BV60">
        <v>109990</v>
      </c>
      <c r="BW60">
        <v>109990</v>
      </c>
      <c r="BX60">
        <v>109990</v>
      </c>
      <c r="BY60">
        <v>109990</v>
      </c>
      <c r="BZ60">
        <v>109990</v>
      </c>
      <c r="CA60">
        <v>109990</v>
      </c>
      <c r="CB60">
        <f t="shared" si="0"/>
        <v>225000</v>
      </c>
      <c r="CC60">
        <f t="shared" si="1"/>
        <v>225000</v>
      </c>
      <c r="CD60">
        <f t="shared" si="2"/>
        <v>8.77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0</v>
      </c>
      <c r="CL60">
        <f t="shared" si="3"/>
        <v>225000</v>
      </c>
      <c r="CM60">
        <f t="shared" si="4"/>
        <v>225000</v>
      </c>
      <c r="CN60">
        <f t="shared" si="5"/>
        <v>1</v>
      </c>
      <c r="CO60">
        <f t="shared" si="6"/>
        <v>225000</v>
      </c>
      <c r="CP60">
        <f t="shared" si="7"/>
        <v>225000</v>
      </c>
      <c r="CQ60">
        <f t="shared" si="8"/>
        <v>1</v>
      </c>
      <c r="CR60">
        <v>1</v>
      </c>
      <c r="CS60">
        <v>0</v>
      </c>
      <c r="CT60" t="s">
        <v>2499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</row>
    <row r="61" spans="1:127" x14ac:dyDescent="0.25">
      <c r="A61" t="s">
        <v>412</v>
      </c>
      <c r="B61" t="s">
        <v>1268</v>
      </c>
      <c r="C61" t="s">
        <v>1955</v>
      </c>
      <c r="D61" t="s">
        <v>1353</v>
      </c>
      <c r="E61">
        <v>0</v>
      </c>
      <c r="F61">
        <v>300000</v>
      </c>
      <c r="G61">
        <v>300000</v>
      </c>
      <c r="H61">
        <v>300000</v>
      </c>
      <c r="I61">
        <v>300000</v>
      </c>
      <c r="M61">
        <v>300000</v>
      </c>
      <c r="N61">
        <v>300000</v>
      </c>
      <c r="O61">
        <v>300000</v>
      </c>
      <c r="P61">
        <v>300000</v>
      </c>
      <c r="Q61">
        <v>300000</v>
      </c>
      <c r="R61">
        <v>300000</v>
      </c>
      <c r="S61">
        <v>300000</v>
      </c>
      <c r="T61">
        <v>300000</v>
      </c>
      <c r="U61">
        <v>300000</v>
      </c>
      <c r="V61">
        <v>300000</v>
      </c>
      <c r="W61">
        <v>300000</v>
      </c>
      <c r="X61">
        <v>300000</v>
      </c>
      <c r="Y61">
        <v>300000</v>
      </c>
      <c r="Z61">
        <v>225000</v>
      </c>
      <c r="AA61">
        <v>225000</v>
      </c>
      <c r="AB61">
        <v>225000</v>
      </c>
      <c r="AC61">
        <v>225000</v>
      </c>
      <c r="AG61">
        <v>225000</v>
      </c>
      <c r="AH61">
        <v>225000</v>
      </c>
      <c r="AI61">
        <v>225000</v>
      </c>
      <c r="AJ61">
        <v>225000</v>
      </c>
      <c r="AK61">
        <v>225000</v>
      </c>
      <c r="AL61">
        <v>225000</v>
      </c>
      <c r="AM61">
        <v>225000</v>
      </c>
      <c r="AN61">
        <v>225000</v>
      </c>
      <c r="AO61">
        <v>225000</v>
      </c>
      <c r="AP61">
        <v>225000</v>
      </c>
      <c r="AQ61">
        <v>225000</v>
      </c>
      <c r="AR61">
        <v>225000</v>
      </c>
      <c r="AS61">
        <v>225000</v>
      </c>
      <c r="AT61">
        <v>8</v>
      </c>
      <c r="AU61">
        <v>8</v>
      </c>
      <c r="AV61">
        <v>8</v>
      </c>
      <c r="AW61">
        <v>8</v>
      </c>
      <c r="AX61">
        <v>8</v>
      </c>
      <c r="AY61">
        <v>8</v>
      </c>
      <c r="AZ61">
        <v>8</v>
      </c>
      <c r="BA61">
        <v>8</v>
      </c>
      <c r="BB61">
        <v>8</v>
      </c>
      <c r="BC61">
        <v>8</v>
      </c>
      <c r="BD61" t="s">
        <v>2397</v>
      </c>
      <c r="BE61">
        <v>-7.6719128000000003</v>
      </c>
      <c r="BF61">
        <v>109.66098650000001</v>
      </c>
      <c r="BG61">
        <v>7.361105683792242E-2</v>
      </c>
      <c r="BH61">
        <v>111640.5</v>
      </c>
      <c r="BI61">
        <v>90842.375</v>
      </c>
      <c r="BJ61">
        <v>106159.5</v>
      </c>
      <c r="BK61">
        <v>98711.777777777781</v>
      </c>
      <c r="BO61">
        <v>126433.55555555561</v>
      </c>
      <c r="BP61">
        <v>148980.4</v>
      </c>
      <c r="BQ61">
        <v>103845</v>
      </c>
      <c r="BR61">
        <v>90718.9</v>
      </c>
      <c r="BS61">
        <v>96913.333333333328</v>
      </c>
      <c r="BT61">
        <v>90718.9</v>
      </c>
      <c r="BU61">
        <v>90334.1</v>
      </c>
      <c r="BV61">
        <v>100195.1</v>
      </c>
      <c r="BW61">
        <v>100195.1</v>
      </c>
      <c r="BX61">
        <v>93891.1</v>
      </c>
      <c r="BY61">
        <v>96869.8</v>
      </c>
      <c r="BZ61">
        <v>94009.111111111109</v>
      </c>
      <c r="CA61">
        <v>94212.222222222219</v>
      </c>
      <c r="CB61">
        <f t="shared" si="0"/>
        <v>225000</v>
      </c>
      <c r="CC61">
        <f t="shared" si="1"/>
        <v>225000</v>
      </c>
      <c r="CD61">
        <f t="shared" si="2"/>
        <v>8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0</v>
      </c>
      <c r="CL61">
        <f t="shared" si="3"/>
        <v>225000</v>
      </c>
      <c r="CM61">
        <f t="shared" si="4"/>
        <v>225000</v>
      </c>
      <c r="CN61">
        <f t="shared" si="5"/>
        <v>1</v>
      </c>
      <c r="CO61">
        <f t="shared" si="6"/>
        <v>225000</v>
      </c>
      <c r="CP61">
        <f t="shared" si="7"/>
        <v>225000</v>
      </c>
      <c r="CQ61">
        <f t="shared" si="8"/>
        <v>1</v>
      </c>
      <c r="CR61">
        <v>1</v>
      </c>
      <c r="CS61">
        <v>0</v>
      </c>
      <c r="CT61" t="s">
        <v>2518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</row>
    <row r="62" spans="1:127" x14ac:dyDescent="0.25">
      <c r="A62" t="s">
        <v>724</v>
      </c>
      <c r="B62" t="s">
        <v>1170</v>
      </c>
      <c r="C62" t="s">
        <v>1848</v>
      </c>
      <c r="D62" t="s">
        <v>1353</v>
      </c>
      <c r="E62">
        <v>0</v>
      </c>
      <c r="F62">
        <v>300000</v>
      </c>
      <c r="G62">
        <v>300000</v>
      </c>
      <c r="H62">
        <v>300000</v>
      </c>
      <c r="I62">
        <v>300000</v>
      </c>
      <c r="J62">
        <v>300000</v>
      </c>
      <c r="K62">
        <v>300000</v>
      </c>
      <c r="L62">
        <v>300000</v>
      </c>
      <c r="M62">
        <v>300000</v>
      </c>
      <c r="N62">
        <v>300000</v>
      </c>
      <c r="O62">
        <v>300000</v>
      </c>
      <c r="P62">
        <v>300000</v>
      </c>
      <c r="Q62">
        <v>300000</v>
      </c>
      <c r="R62">
        <v>300000</v>
      </c>
      <c r="S62">
        <v>300000</v>
      </c>
      <c r="T62">
        <v>300000</v>
      </c>
      <c r="U62">
        <v>300000</v>
      </c>
      <c r="V62">
        <v>300000</v>
      </c>
      <c r="W62">
        <v>300000</v>
      </c>
      <c r="X62">
        <v>300000</v>
      </c>
      <c r="Y62">
        <v>300000</v>
      </c>
      <c r="Z62">
        <v>225000</v>
      </c>
      <c r="AA62">
        <v>225000</v>
      </c>
      <c r="AB62">
        <v>225000</v>
      </c>
      <c r="AC62">
        <v>225000</v>
      </c>
      <c r="AD62">
        <v>225000</v>
      </c>
      <c r="AE62">
        <v>225000</v>
      </c>
      <c r="AF62">
        <v>225000</v>
      </c>
      <c r="AG62">
        <v>225000</v>
      </c>
      <c r="AH62">
        <v>225000</v>
      </c>
      <c r="AI62">
        <v>225000</v>
      </c>
      <c r="AJ62">
        <v>225000</v>
      </c>
      <c r="AK62">
        <v>225000</v>
      </c>
      <c r="AL62">
        <v>225000</v>
      </c>
      <c r="AM62">
        <v>225000</v>
      </c>
      <c r="AN62">
        <v>225000</v>
      </c>
      <c r="AO62">
        <v>225000</v>
      </c>
      <c r="AP62">
        <v>225000</v>
      </c>
      <c r="AQ62">
        <v>225000</v>
      </c>
      <c r="AR62">
        <v>225000</v>
      </c>
      <c r="AS62">
        <v>225000</v>
      </c>
      <c r="AT62">
        <v>7.6</v>
      </c>
      <c r="AU62">
        <v>7.6</v>
      </c>
      <c r="AV62">
        <v>7.6</v>
      </c>
      <c r="AW62">
        <v>7.6</v>
      </c>
      <c r="AX62">
        <v>7.6</v>
      </c>
      <c r="AY62">
        <v>7.6</v>
      </c>
      <c r="AZ62">
        <v>7.6</v>
      </c>
      <c r="BA62">
        <v>7.6</v>
      </c>
      <c r="BB62">
        <v>7.6</v>
      </c>
      <c r="BC62">
        <v>7.6</v>
      </c>
      <c r="BD62" t="s">
        <v>2393</v>
      </c>
      <c r="BE62">
        <v>-7.2214456</v>
      </c>
      <c r="BF62">
        <v>110.3665543</v>
      </c>
      <c r="BG62">
        <v>6.5549795203180689E-3</v>
      </c>
      <c r="BH62">
        <v>107401.625</v>
      </c>
      <c r="BI62">
        <v>148386.6</v>
      </c>
      <c r="BJ62">
        <v>91068.222222222219</v>
      </c>
      <c r="BK62">
        <v>99495.875</v>
      </c>
      <c r="BL62">
        <v>86717</v>
      </c>
      <c r="BM62">
        <v>97690.888888888891</v>
      </c>
      <c r="BN62">
        <v>97178.4</v>
      </c>
      <c r="BO62">
        <v>157023.1</v>
      </c>
      <c r="BP62">
        <v>108925</v>
      </c>
      <c r="BQ62">
        <v>94900.9</v>
      </c>
      <c r="BR62">
        <v>95495</v>
      </c>
      <c r="BS62">
        <v>165350.75</v>
      </c>
      <c r="BT62">
        <v>101189.2</v>
      </c>
      <c r="BU62">
        <v>102729.44444444439</v>
      </c>
      <c r="BV62">
        <v>96009.8</v>
      </c>
      <c r="BW62">
        <v>95439.8</v>
      </c>
      <c r="BX62">
        <v>96009.8</v>
      </c>
      <c r="BY62">
        <v>93449.75</v>
      </c>
      <c r="BZ62">
        <v>94520.857142857145</v>
      </c>
      <c r="CA62">
        <v>96525.7</v>
      </c>
      <c r="CB62">
        <f t="shared" si="0"/>
        <v>225000</v>
      </c>
      <c r="CC62">
        <f t="shared" si="1"/>
        <v>225000</v>
      </c>
      <c r="CD62">
        <f t="shared" si="2"/>
        <v>7.6</v>
      </c>
      <c r="CE62">
        <v>0</v>
      </c>
      <c r="CF62">
        <v>1</v>
      </c>
      <c r="CG62">
        <v>1</v>
      </c>
      <c r="CH62">
        <v>0</v>
      </c>
      <c r="CI62">
        <v>1</v>
      </c>
      <c r="CJ62">
        <v>1</v>
      </c>
      <c r="CK62">
        <v>1</v>
      </c>
      <c r="CL62">
        <f t="shared" si="3"/>
        <v>225000</v>
      </c>
      <c r="CM62">
        <f t="shared" si="4"/>
        <v>225000</v>
      </c>
      <c r="CN62">
        <f t="shared" si="5"/>
        <v>1</v>
      </c>
      <c r="CO62">
        <f t="shared" si="6"/>
        <v>225000</v>
      </c>
      <c r="CP62">
        <f t="shared" si="7"/>
        <v>225000</v>
      </c>
      <c r="CQ62">
        <f t="shared" si="8"/>
        <v>1</v>
      </c>
      <c r="CR62">
        <v>1</v>
      </c>
      <c r="CS62">
        <v>0</v>
      </c>
      <c r="CT62" t="s">
        <v>2500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</row>
    <row r="63" spans="1:127" x14ac:dyDescent="0.25">
      <c r="A63" t="s">
        <v>760</v>
      </c>
      <c r="B63" t="s">
        <v>1199</v>
      </c>
      <c r="C63" t="s">
        <v>1815</v>
      </c>
      <c r="D63" t="s">
        <v>1353</v>
      </c>
      <c r="E63">
        <v>0</v>
      </c>
      <c r="F63">
        <v>304000</v>
      </c>
      <c r="G63">
        <v>304000</v>
      </c>
      <c r="H63">
        <v>304000</v>
      </c>
      <c r="I63">
        <v>304000</v>
      </c>
      <c r="J63">
        <v>304000</v>
      </c>
      <c r="K63">
        <v>304000</v>
      </c>
      <c r="L63">
        <v>304000</v>
      </c>
      <c r="M63">
        <v>304000</v>
      </c>
      <c r="N63">
        <v>304000</v>
      </c>
      <c r="O63">
        <v>304000</v>
      </c>
      <c r="P63">
        <v>304000</v>
      </c>
      <c r="Q63">
        <v>304000</v>
      </c>
      <c r="R63">
        <v>304000</v>
      </c>
      <c r="S63">
        <v>304000</v>
      </c>
      <c r="T63">
        <v>304000</v>
      </c>
      <c r="U63">
        <v>304000</v>
      </c>
      <c r="V63">
        <v>304000</v>
      </c>
      <c r="W63">
        <v>304000</v>
      </c>
      <c r="X63">
        <v>304000</v>
      </c>
      <c r="Y63">
        <v>304000</v>
      </c>
      <c r="Z63">
        <v>228000</v>
      </c>
      <c r="AA63">
        <v>228000</v>
      </c>
      <c r="AB63">
        <v>228000</v>
      </c>
      <c r="AC63">
        <v>228000</v>
      </c>
      <c r="AD63">
        <v>228000</v>
      </c>
      <c r="AE63">
        <v>228000</v>
      </c>
      <c r="AF63">
        <v>228000</v>
      </c>
      <c r="AG63">
        <v>228000</v>
      </c>
      <c r="AH63">
        <v>228000</v>
      </c>
      <c r="AI63">
        <v>228000</v>
      </c>
      <c r="AJ63">
        <v>228000</v>
      </c>
      <c r="AK63">
        <v>228000</v>
      </c>
      <c r="AL63">
        <v>228000</v>
      </c>
      <c r="AM63">
        <v>228000</v>
      </c>
      <c r="AN63">
        <v>228000</v>
      </c>
      <c r="AO63">
        <v>228000</v>
      </c>
      <c r="AP63">
        <v>228000</v>
      </c>
      <c r="AQ63">
        <v>228000</v>
      </c>
      <c r="AR63">
        <v>228000</v>
      </c>
      <c r="AS63">
        <v>228000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2437</v>
      </c>
      <c r="BE63">
        <v>-6.7055860999999997</v>
      </c>
      <c r="BF63">
        <v>111.3500612</v>
      </c>
      <c r="BG63">
        <v>0.14438709448990661</v>
      </c>
      <c r="BH63">
        <v>89400.4</v>
      </c>
      <c r="BI63">
        <v>104813</v>
      </c>
      <c r="BJ63">
        <v>96222.666666666672</v>
      </c>
      <c r="BK63">
        <v>101333.7777777778</v>
      </c>
      <c r="BL63">
        <v>126106</v>
      </c>
      <c r="BM63">
        <v>91427.555555555562</v>
      </c>
      <c r="BN63">
        <v>115094.2222222222</v>
      </c>
      <c r="BO63">
        <v>103625.5</v>
      </c>
      <c r="BP63">
        <v>119875.5</v>
      </c>
      <c r="BQ63">
        <v>94400.4</v>
      </c>
      <c r="BR63">
        <v>86400.4</v>
      </c>
      <c r="BS63">
        <v>98944.888888888891</v>
      </c>
      <c r="BT63">
        <v>86400.4</v>
      </c>
      <c r="BU63">
        <v>87000.4</v>
      </c>
      <c r="BV63">
        <v>91400.4</v>
      </c>
      <c r="BW63">
        <v>91400.4</v>
      </c>
      <c r="BX63">
        <v>91400.4</v>
      </c>
      <c r="BY63">
        <v>91400.4</v>
      </c>
      <c r="BZ63">
        <v>91400.4</v>
      </c>
      <c r="CA63">
        <v>91400.4</v>
      </c>
      <c r="CB63">
        <f t="shared" si="0"/>
        <v>228000</v>
      </c>
      <c r="CC63">
        <f t="shared" si="1"/>
        <v>228000</v>
      </c>
      <c r="CD63">
        <f t="shared" si="2"/>
        <v>0</v>
      </c>
      <c r="CE63">
        <v>0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f t="shared" si="3"/>
        <v>228000</v>
      </c>
      <c r="CM63">
        <f t="shared" si="4"/>
        <v>228000</v>
      </c>
      <c r="CN63">
        <f t="shared" si="5"/>
        <v>1</v>
      </c>
      <c r="CO63">
        <f t="shared" si="6"/>
        <v>228000</v>
      </c>
      <c r="CP63">
        <f t="shared" si="7"/>
        <v>228000</v>
      </c>
      <c r="CQ63">
        <f t="shared" si="8"/>
        <v>1</v>
      </c>
      <c r="CR63">
        <v>1</v>
      </c>
      <c r="CS63">
        <v>0</v>
      </c>
      <c r="CT63" t="s">
        <v>2515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</row>
    <row r="64" spans="1:127" x14ac:dyDescent="0.25">
      <c r="A64" t="s">
        <v>702</v>
      </c>
      <c r="B64" t="s">
        <v>1190</v>
      </c>
      <c r="C64" t="s">
        <v>1961</v>
      </c>
      <c r="D64" t="s">
        <v>1353</v>
      </c>
      <c r="E64">
        <v>2</v>
      </c>
      <c r="F64">
        <v>306517</v>
      </c>
      <c r="G64">
        <v>306517</v>
      </c>
      <c r="H64">
        <v>306517</v>
      </c>
      <c r="I64">
        <v>306517</v>
      </c>
      <c r="J64">
        <v>306517</v>
      </c>
      <c r="K64">
        <v>306517</v>
      </c>
      <c r="L64">
        <v>306517</v>
      </c>
      <c r="M64">
        <v>306517</v>
      </c>
      <c r="N64">
        <v>306517</v>
      </c>
      <c r="O64">
        <v>306517</v>
      </c>
      <c r="P64">
        <v>306517</v>
      </c>
      <c r="Q64">
        <v>306517</v>
      </c>
      <c r="R64">
        <v>306517</v>
      </c>
      <c r="S64">
        <v>306517</v>
      </c>
      <c r="T64">
        <v>306517</v>
      </c>
      <c r="U64">
        <v>306517</v>
      </c>
      <c r="V64">
        <v>306517</v>
      </c>
      <c r="W64">
        <v>306517</v>
      </c>
      <c r="X64">
        <v>306517</v>
      </c>
      <c r="Y64">
        <v>306517</v>
      </c>
      <c r="Z64">
        <v>229888</v>
      </c>
      <c r="AA64">
        <v>229888</v>
      </c>
      <c r="AB64">
        <v>229888</v>
      </c>
      <c r="AC64">
        <v>229888</v>
      </c>
      <c r="AD64">
        <v>229888</v>
      </c>
      <c r="AE64">
        <v>229888</v>
      </c>
      <c r="AF64">
        <v>229888</v>
      </c>
      <c r="AG64">
        <v>229888</v>
      </c>
      <c r="AH64">
        <v>229888</v>
      </c>
      <c r="AI64">
        <v>229888</v>
      </c>
      <c r="AJ64">
        <v>229888</v>
      </c>
      <c r="AK64">
        <v>229888</v>
      </c>
      <c r="AL64">
        <v>229888</v>
      </c>
      <c r="AM64">
        <v>229888</v>
      </c>
      <c r="AN64">
        <v>229888</v>
      </c>
      <c r="AO64">
        <v>229888</v>
      </c>
      <c r="AP64">
        <v>229888</v>
      </c>
      <c r="AQ64">
        <v>229888</v>
      </c>
      <c r="AR64">
        <v>229888</v>
      </c>
      <c r="AS64">
        <v>229888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 t="s">
        <v>2387</v>
      </c>
      <c r="BE64">
        <v>-7.0076945999999998</v>
      </c>
      <c r="BF64">
        <v>110.442572</v>
      </c>
      <c r="BG64">
        <v>1.344044776667801E-2</v>
      </c>
      <c r="BH64">
        <v>67232.100000000006</v>
      </c>
      <c r="BI64">
        <v>101945.7777777778</v>
      </c>
      <c r="BJ64">
        <v>66400.899999999994</v>
      </c>
      <c r="BK64">
        <v>70275.7</v>
      </c>
      <c r="BL64">
        <v>69088.5</v>
      </c>
      <c r="BM64">
        <v>70386.899999999994</v>
      </c>
      <c r="BN64">
        <v>66697</v>
      </c>
      <c r="BO64">
        <v>56661.111111111109</v>
      </c>
      <c r="BP64">
        <v>44580</v>
      </c>
      <c r="BQ64">
        <v>61096.2</v>
      </c>
      <c r="BR64">
        <v>71483.600000000006</v>
      </c>
      <c r="BS64">
        <v>81812.444444444438</v>
      </c>
      <c r="BT64">
        <v>73981.5</v>
      </c>
      <c r="BU64">
        <v>73481.5</v>
      </c>
      <c r="BV64">
        <v>72981.5</v>
      </c>
      <c r="BW64">
        <v>72981.5</v>
      </c>
      <c r="BX64">
        <v>67769.666666666672</v>
      </c>
      <c r="BY64">
        <v>63238.777777777781</v>
      </c>
      <c r="BZ64">
        <v>65867.888888888891</v>
      </c>
      <c r="CA64">
        <v>64103</v>
      </c>
      <c r="CB64">
        <f t="shared" si="0"/>
        <v>229888</v>
      </c>
      <c r="CC64">
        <f t="shared" si="1"/>
        <v>229888</v>
      </c>
      <c r="CD64">
        <f t="shared" si="2"/>
        <v>8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0</v>
      </c>
      <c r="CL64">
        <f t="shared" si="3"/>
        <v>229888</v>
      </c>
      <c r="CM64">
        <f t="shared" si="4"/>
        <v>229888</v>
      </c>
      <c r="CN64">
        <f t="shared" si="5"/>
        <v>1</v>
      </c>
      <c r="CO64">
        <f t="shared" si="6"/>
        <v>229888</v>
      </c>
      <c r="CP64">
        <f t="shared" si="7"/>
        <v>229888</v>
      </c>
      <c r="CQ64">
        <f t="shared" si="8"/>
        <v>1</v>
      </c>
      <c r="CR64">
        <v>1</v>
      </c>
      <c r="CS64">
        <v>0</v>
      </c>
      <c r="CT64" t="s">
        <v>2500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</row>
    <row r="65" spans="1:127" x14ac:dyDescent="0.25">
      <c r="A65" t="s">
        <v>315</v>
      </c>
      <c r="B65" t="s">
        <v>1241</v>
      </c>
      <c r="C65" t="s">
        <v>2273</v>
      </c>
      <c r="D65" t="s">
        <v>1353</v>
      </c>
      <c r="E65">
        <v>1</v>
      </c>
      <c r="F65">
        <v>306667</v>
      </c>
      <c r="G65">
        <v>306667</v>
      </c>
      <c r="H65">
        <v>306667</v>
      </c>
      <c r="I65">
        <v>306667</v>
      </c>
      <c r="J65">
        <v>306667</v>
      </c>
      <c r="K65">
        <v>306667</v>
      </c>
      <c r="L65">
        <v>306667</v>
      </c>
      <c r="M65">
        <v>306667</v>
      </c>
      <c r="N65">
        <v>306667</v>
      </c>
      <c r="O65">
        <v>306667</v>
      </c>
      <c r="P65">
        <v>306667</v>
      </c>
      <c r="Q65">
        <v>306667</v>
      </c>
      <c r="R65">
        <v>306667</v>
      </c>
      <c r="S65">
        <v>306667</v>
      </c>
      <c r="T65">
        <v>306667</v>
      </c>
      <c r="U65">
        <v>306667</v>
      </c>
      <c r="V65">
        <v>306667</v>
      </c>
      <c r="W65">
        <v>306667</v>
      </c>
      <c r="X65">
        <v>306667</v>
      </c>
      <c r="Y65">
        <v>306667</v>
      </c>
      <c r="Z65">
        <v>230000</v>
      </c>
      <c r="AA65">
        <v>230000</v>
      </c>
      <c r="AB65">
        <v>230000</v>
      </c>
      <c r="AC65">
        <v>230000</v>
      </c>
      <c r="AD65">
        <v>230000</v>
      </c>
      <c r="AE65">
        <v>230000</v>
      </c>
      <c r="AF65">
        <v>230000</v>
      </c>
      <c r="AG65">
        <v>230000</v>
      </c>
      <c r="AH65">
        <v>230000</v>
      </c>
      <c r="AI65">
        <v>230000</v>
      </c>
      <c r="AJ65">
        <v>230000</v>
      </c>
      <c r="AK65">
        <v>230000</v>
      </c>
      <c r="AL65">
        <v>230000</v>
      </c>
      <c r="AM65">
        <v>230000</v>
      </c>
      <c r="AN65">
        <v>230000</v>
      </c>
      <c r="AO65">
        <v>230000</v>
      </c>
      <c r="AP65">
        <v>230000</v>
      </c>
      <c r="AQ65">
        <v>230000</v>
      </c>
      <c r="AR65">
        <v>230000</v>
      </c>
      <c r="AS65">
        <v>230000</v>
      </c>
      <c r="AT65">
        <v>8.3000000000000007</v>
      </c>
      <c r="AU65">
        <v>8.3000000000000007</v>
      </c>
      <c r="AV65">
        <v>8.3000000000000007</v>
      </c>
      <c r="AW65">
        <v>8.3000000000000007</v>
      </c>
      <c r="AX65">
        <v>8.3000000000000007</v>
      </c>
      <c r="AY65">
        <v>8.3000000000000007</v>
      </c>
      <c r="AZ65">
        <v>8.3000000000000007</v>
      </c>
      <c r="BA65">
        <v>8.3000000000000007</v>
      </c>
      <c r="BB65">
        <v>8.3000000000000007</v>
      </c>
      <c r="BC65">
        <v>8.3000000000000007</v>
      </c>
      <c r="BD65" t="s">
        <v>2388</v>
      </c>
      <c r="BE65">
        <v>-6.9816440999999996</v>
      </c>
      <c r="BF65">
        <v>110.45312629999999</v>
      </c>
      <c r="BG65">
        <v>1.6084298297515981E-2</v>
      </c>
      <c r="BH65">
        <v>102954.2</v>
      </c>
      <c r="BI65">
        <v>163173.11111111109</v>
      </c>
      <c r="BJ65">
        <v>104430</v>
      </c>
      <c r="BK65">
        <v>116459.8</v>
      </c>
      <c r="BL65">
        <v>121275.7777777778</v>
      </c>
      <c r="BM65">
        <v>97224.888888888891</v>
      </c>
      <c r="BN65">
        <v>76098</v>
      </c>
      <c r="BO65">
        <v>126807.9</v>
      </c>
      <c r="BP65">
        <v>138852.55555555559</v>
      </c>
      <c r="BQ65">
        <v>89679.6</v>
      </c>
      <c r="BR65">
        <v>154187.5</v>
      </c>
      <c r="BS65">
        <v>100174.6666666667</v>
      </c>
      <c r="BT65">
        <v>97657.2</v>
      </c>
      <c r="BU65">
        <v>95639.8</v>
      </c>
      <c r="BV65">
        <v>93354.4</v>
      </c>
      <c r="BW65">
        <v>94350</v>
      </c>
      <c r="BX65">
        <v>94350</v>
      </c>
      <c r="BY65">
        <v>89786.5</v>
      </c>
      <c r="BZ65">
        <v>77073.375</v>
      </c>
      <c r="CA65">
        <v>143126.29999999999</v>
      </c>
      <c r="CB65">
        <f t="shared" si="0"/>
        <v>230000</v>
      </c>
      <c r="CC65">
        <f t="shared" si="1"/>
        <v>230000</v>
      </c>
      <c r="CD65">
        <f t="shared" si="2"/>
        <v>8.2999999999999989</v>
      </c>
      <c r="CE65">
        <v>1</v>
      </c>
      <c r="CF65">
        <v>1</v>
      </c>
      <c r="CG65">
        <v>1</v>
      </c>
      <c r="CH65">
        <v>0</v>
      </c>
      <c r="CI65">
        <v>1</v>
      </c>
      <c r="CJ65">
        <v>1</v>
      </c>
      <c r="CK65">
        <v>0</v>
      </c>
      <c r="CL65">
        <f t="shared" si="3"/>
        <v>230000</v>
      </c>
      <c r="CM65">
        <f t="shared" si="4"/>
        <v>230000</v>
      </c>
      <c r="CN65">
        <f t="shared" si="5"/>
        <v>1</v>
      </c>
      <c r="CO65">
        <f t="shared" si="6"/>
        <v>230000</v>
      </c>
      <c r="CP65">
        <f t="shared" si="7"/>
        <v>230000</v>
      </c>
      <c r="CQ65">
        <f t="shared" si="8"/>
        <v>1</v>
      </c>
      <c r="CR65">
        <v>1</v>
      </c>
      <c r="CS65">
        <v>0</v>
      </c>
      <c r="CT65" t="s">
        <v>2500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</row>
    <row r="66" spans="1:127" x14ac:dyDescent="0.25">
      <c r="A66" t="s">
        <v>586</v>
      </c>
      <c r="B66" t="s">
        <v>1173</v>
      </c>
      <c r="C66" t="s">
        <v>2096</v>
      </c>
      <c r="D66" t="s">
        <v>1353</v>
      </c>
      <c r="E66">
        <v>0</v>
      </c>
      <c r="F66">
        <v>310589</v>
      </c>
      <c r="G66">
        <v>310589</v>
      </c>
      <c r="H66">
        <v>310589</v>
      </c>
      <c r="I66">
        <v>310589</v>
      </c>
      <c r="J66">
        <v>310589</v>
      </c>
      <c r="K66">
        <v>310589</v>
      </c>
      <c r="L66">
        <v>310589</v>
      </c>
      <c r="M66">
        <v>310589</v>
      </c>
      <c r="N66">
        <v>310589</v>
      </c>
      <c r="O66">
        <v>310589</v>
      </c>
      <c r="P66">
        <v>310589</v>
      </c>
      <c r="Q66">
        <v>310589</v>
      </c>
      <c r="R66">
        <v>310589</v>
      </c>
      <c r="S66">
        <v>310589</v>
      </c>
      <c r="T66">
        <v>310589</v>
      </c>
      <c r="U66">
        <v>310589</v>
      </c>
      <c r="V66">
        <v>310589</v>
      </c>
      <c r="W66">
        <v>310589</v>
      </c>
      <c r="X66">
        <v>310589</v>
      </c>
      <c r="Y66">
        <v>310589</v>
      </c>
      <c r="Z66">
        <v>232942</v>
      </c>
      <c r="AA66">
        <v>232942</v>
      </c>
      <c r="AB66">
        <v>232942</v>
      </c>
      <c r="AC66">
        <v>232942</v>
      </c>
      <c r="AD66">
        <v>232942</v>
      </c>
      <c r="AE66">
        <v>232942</v>
      </c>
      <c r="AF66">
        <v>232942</v>
      </c>
      <c r="AG66">
        <v>232942</v>
      </c>
      <c r="AH66">
        <v>232942</v>
      </c>
      <c r="AI66">
        <v>232942</v>
      </c>
      <c r="AJ66">
        <v>232942</v>
      </c>
      <c r="AK66">
        <v>232942</v>
      </c>
      <c r="AL66">
        <v>232942</v>
      </c>
      <c r="AM66">
        <v>232942</v>
      </c>
      <c r="AN66">
        <v>232942</v>
      </c>
      <c r="AO66">
        <v>232942</v>
      </c>
      <c r="AP66">
        <v>232942</v>
      </c>
      <c r="AQ66">
        <v>232942</v>
      </c>
      <c r="AR66">
        <v>232942</v>
      </c>
      <c r="AS66">
        <v>232942</v>
      </c>
      <c r="AT66">
        <v>8.4</v>
      </c>
      <c r="AU66">
        <v>8.4</v>
      </c>
      <c r="AV66">
        <v>8.4</v>
      </c>
      <c r="AW66">
        <v>8.4</v>
      </c>
      <c r="AX66">
        <v>8.4</v>
      </c>
      <c r="AY66">
        <v>8.4</v>
      </c>
      <c r="AZ66">
        <v>8.4</v>
      </c>
      <c r="BA66">
        <v>8.4</v>
      </c>
      <c r="BB66">
        <v>8.4</v>
      </c>
      <c r="BC66">
        <v>8.4</v>
      </c>
      <c r="BD66" t="s">
        <v>2388</v>
      </c>
      <c r="BE66">
        <v>-7.4387042000000001</v>
      </c>
      <c r="BF66">
        <v>109.2359277</v>
      </c>
      <c r="BG66">
        <v>9.9179099501762683E-3</v>
      </c>
      <c r="BH66">
        <v>107675.5</v>
      </c>
      <c r="BI66">
        <v>159372.375</v>
      </c>
      <c r="BJ66">
        <v>92867.199999999997</v>
      </c>
      <c r="BK66">
        <v>90748.2</v>
      </c>
      <c r="BL66">
        <v>100532.1</v>
      </c>
      <c r="BM66">
        <v>112858.1</v>
      </c>
      <c r="BN66">
        <v>122389.2</v>
      </c>
      <c r="BO66">
        <v>121700.9</v>
      </c>
      <c r="BP66">
        <v>156764.1</v>
      </c>
      <c r="BQ66">
        <v>99507.8</v>
      </c>
      <c r="BR66">
        <v>101975</v>
      </c>
      <c r="BS66">
        <v>125204.125</v>
      </c>
      <c r="BT66">
        <v>86165.5</v>
      </c>
      <c r="BU66">
        <v>91139.1</v>
      </c>
      <c r="BV66">
        <v>101439.1</v>
      </c>
      <c r="BW66">
        <v>93850.7</v>
      </c>
      <c r="BX66">
        <v>115469.6</v>
      </c>
      <c r="BY66">
        <v>130860.1</v>
      </c>
      <c r="BZ66">
        <v>138160.1</v>
      </c>
      <c r="CA66">
        <v>103439.1</v>
      </c>
      <c r="CB66">
        <f t="shared" si="0"/>
        <v>232942</v>
      </c>
      <c r="CC66">
        <f t="shared" si="1"/>
        <v>232942</v>
      </c>
      <c r="CD66">
        <f t="shared" si="2"/>
        <v>8.4000000000000021</v>
      </c>
      <c r="CE66">
        <v>1</v>
      </c>
      <c r="CF66">
        <v>1</v>
      </c>
      <c r="CG66">
        <v>1</v>
      </c>
      <c r="CH66">
        <v>0</v>
      </c>
      <c r="CI66">
        <v>1</v>
      </c>
      <c r="CJ66">
        <v>1</v>
      </c>
      <c r="CK66">
        <v>0</v>
      </c>
      <c r="CL66">
        <f t="shared" si="3"/>
        <v>232942</v>
      </c>
      <c r="CM66">
        <f t="shared" si="4"/>
        <v>232942</v>
      </c>
      <c r="CN66">
        <f t="shared" si="5"/>
        <v>1</v>
      </c>
      <c r="CO66">
        <f t="shared" si="6"/>
        <v>232942</v>
      </c>
      <c r="CP66">
        <f t="shared" si="7"/>
        <v>232942</v>
      </c>
      <c r="CQ66">
        <f t="shared" si="8"/>
        <v>1</v>
      </c>
      <c r="CR66">
        <v>1</v>
      </c>
      <c r="CS66">
        <v>0</v>
      </c>
      <c r="CT66" t="s">
        <v>2503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</row>
    <row r="67" spans="1:127" x14ac:dyDescent="0.25">
      <c r="A67" t="s">
        <v>395</v>
      </c>
      <c r="B67" t="s">
        <v>1204</v>
      </c>
      <c r="C67" t="s">
        <v>1832</v>
      </c>
      <c r="D67" t="s">
        <v>1353</v>
      </c>
      <c r="E67">
        <v>1</v>
      </c>
      <c r="F67">
        <v>313333</v>
      </c>
      <c r="H67">
        <v>313333</v>
      </c>
      <c r="I67">
        <v>313333</v>
      </c>
      <c r="J67">
        <v>313333</v>
      </c>
      <c r="K67">
        <v>313333</v>
      </c>
      <c r="L67">
        <v>313333</v>
      </c>
      <c r="P67">
        <v>313333</v>
      </c>
      <c r="Q67">
        <v>313333</v>
      </c>
      <c r="R67">
        <v>313333</v>
      </c>
      <c r="S67">
        <v>313333</v>
      </c>
      <c r="T67">
        <v>313333</v>
      </c>
      <c r="U67">
        <v>313333</v>
      </c>
      <c r="V67">
        <v>313333</v>
      </c>
      <c r="Y67">
        <v>313333</v>
      </c>
      <c r="Z67">
        <v>235000</v>
      </c>
      <c r="AB67">
        <v>235000</v>
      </c>
      <c r="AC67">
        <v>235000</v>
      </c>
      <c r="AD67">
        <v>235000</v>
      </c>
      <c r="AE67">
        <v>235000</v>
      </c>
      <c r="AF67">
        <v>235000</v>
      </c>
      <c r="AJ67">
        <v>235000</v>
      </c>
      <c r="AK67">
        <v>235000</v>
      </c>
      <c r="AL67">
        <v>235000</v>
      </c>
      <c r="AM67">
        <v>235000</v>
      </c>
      <c r="AN67">
        <v>235000</v>
      </c>
      <c r="AO67">
        <v>235000</v>
      </c>
      <c r="AP67">
        <v>235000</v>
      </c>
      <c r="AS67">
        <v>235000</v>
      </c>
      <c r="AT67">
        <v>8.1</v>
      </c>
      <c r="AU67">
        <v>8.1</v>
      </c>
      <c r="AV67">
        <v>8.1</v>
      </c>
      <c r="AW67">
        <v>8.1</v>
      </c>
      <c r="AX67">
        <v>8.1</v>
      </c>
      <c r="AY67">
        <v>8.1</v>
      </c>
      <c r="AZ67">
        <v>8.1</v>
      </c>
      <c r="BC67">
        <v>8.1</v>
      </c>
      <c r="BD67" t="s">
        <v>2388</v>
      </c>
      <c r="BE67">
        <v>-7.3085846999999999</v>
      </c>
      <c r="BF67">
        <v>110.4900447</v>
      </c>
      <c r="BG67">
        <v>3.5712835309494331E-2</v>
      </c>
      <c r="BH67">
        <v>258066.75</v>
      </c>
      <c r="BJ67">
        <v>115488.5</v>
      </c>
      <c r="BK67">
        <v>107255.11111111109</v>
      </c>
      <c r="BL67">
        <v>113642.44444444439</v>
      </c>
      <c r="BM67">
        <v>119729.125</v>
      </c>
      <c r="BN67">
        <v>112685</v>
      </c>
      <c r="BR67">
        <v>152083.5</v>
      </c>
      <c r="BS67">
        <v>133192.55555555559</v>
      </c>
      <c r="BT67">
        <v>115982.3</v>
      </c>
      <c r="BU67">
        <v>123743.88888888891</v>
      </c>
      <c r="BV67">
        <v>150565.20000000001</v>
      </c>
      <c r="BW67">
        <v>110925.2</v>
      </c>
      <c r="BX67">
        <v>117694.6666666667</v>
      </c>
      <c r="CA67">
        <v>120284.2</v>
      </c>
      <c r="CB67">
        <f t="shared" si="0"/>
        <v>235000</v>
      </c>
      <c r="CC67">
        <f t="shared" si="1"/>
        <v>235000</v>
      </c>
      <c r="CD67">
        <f t="shared" si="2"/>
        <v>8.1</v>
      </c>
      <c r="CE67">
        <v>1</v>
      </c>
      <c r="CF67">
        <v>1</v>
      </c>
      <c r="CG67">
        <v>1</v>
      </c>
      <c r="CH67">
        <v>0</v>
      </c>
      <c r="CI67">
        <v>1</v>
      </c>
      <c r="CJ67">
        <v>1</v>
      </c>
      <c r="CK67">
        <v>0</v>
      </c>
      <c r="CL67">
        <f t="shared" si="3"/>
        <v>235000</v>
      </c>
      <c r="CM67">
        <f t="shared" si="4"/>
        <v>235000</v>
      </c>
      <c r="CN67">
        <f t="shared" si="5"/>
        <v>1</v>
      </c>
      <c r="CO67">
        <f t="shared" si="6"/>
        <v>235000</v>
      </c>
      <c r="CP67">
        <f t="shared" si="7"/>
        <v>235000</v>
      </c>
      <c r="CQ67">
        <f t="shared" si="8"/>
        <v>1</v>
      </c>
      <c r="CR67">
        <v>1</v>
      </c>
      <c r="CS67">
        <v>0</v>
      </c>
      <c r="CT67" t="s">
        <v>2496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</row>
    <row r="68" spans="1:127" x14ac:dyDescent="0.25">
      <c r="A68" t="s">
        <v>725</v>
      </c>
      <c r="B68" t="s">
        <v>1272</v>
      </c>
      <c r="C68" t="s">
        <v>1765</v>
      </c>
      <c r="D68" t="s">
        <v>1353</v>
      </c>
      <c r="E68">
        <v>1</v>
      </c>
      <c r="F68">
        <v>313333</v>
      </c>
      <c r="G68">
        <v>313333</v>
      </c>
      <c r="H68">
        <v>313333</v>
      </c>
      <c r="I68">
        <v>313333</v>
      </c>
      <c r="J68">
        <v>313333</v>
      </c>
      <c r="K68">
        <v>313333</v>
      </c>
      <c r="L68">
        <v>313333</v>
      </c>
      <c r="M68">
        <v>313333</v>
      </c>
      <c r="N68">
        <v>313333</v>
      </c>
      <c r="O68">
        <v>313333</v>
      </c>
      <c r="P68">
        <v>313333</v>
      </c>
      <c r="Q68">
        <v>313333</v>
      </c>
      <c r="R68">
        <v>313333</v>
      </c>
      <c r="S68">
        <v>313333</v>
      </c>
      <c r="T68">
        <v>313333</v>
      </c>
      <c r="U68">
        <v>313333</v>
      </c>
      <c r="V68">
        <v>313333</v>
      </c>
      <c r="W68">
        <v>313333</v>
      </c>
      <c r="X68">
        <v>313333</v>
      </c>
      <c r="Y68">
        <v>313333</v>
      </c>
      <c r="Z68">
        <v>235000</v>
      </c>
      <c r="AA68">
        <v>235000</v>
      </c>
      <c r="AB68">
        <v>235000</v>
      </c>
      <c r="AC68">
        <v>235000</v>
      </c>
      <c r="AD68">
        <v>235000</v>
      </c>
      <c r="AE68">
        <v>235000</v>
      </c>
      <c r="AF68">
        <v>235000</v>
      </c>
      <c r="AG68">
        <v>235000</v>
      </c>
      <c r="AH68">
        <v>235000</v>
      </c>
      <c r="AI68">
        <v>235000</v>
      </c>
      <c r="AJ68">
        <v>235000</v>
      </c>
      <c r="AK68">
        <v>235000</v>
      </c>
      <c r="AL68">
        <v>235000</v>
      </c>
      <c r="AM68">
        <v>235000</v>
      </c>
      <c r="AN68">
        <v>235000</v>
      </c>
      <c r="AO68">
        <v>235000</v>
      </c>
      <c r="AP68">
        <v>235000</v>
      </c>
      <c r="AQ68">
        <v>235000</v>
      </c>
      <c r="AR68">
        <v>235000</v>
      </c>
      <c r="AS68">
        <v>235000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t="s">
        <v>2388</v>
      </c>
      <c r="BE68">
        <v>-7.5584555</v>
      </c>
      <c r="BF68">
        <v>110.8191825</v>
      </c>
      <c r="BG68">
        <v>3.7638907923688422E-3</v>
      </c>
      <c r="BH68">
        <v>99308.666666666672</v>
      </c>
      <c r="BI68">
        <v>100098.57142857141</v>
      </c>
      <c r="BJ68">
        <v>81033.444444444438</v>
      </c>
      <c r="BK68">
        <v>72913.111111111109</v>
      </c>
      <c r="BL68">
        <v>57534.400000000001</v>
      </c>
      <c r="BM68">
        <v>54536.7</v>
      </c>
      <c r="BN68">
        <v>81081.222222222219</v>
      </c>
      <c r="BO68">
        <v>83418.71428571429</v>
      </c>
      <c r="BP68">
        <v>70153.28571428571</v>
      </c>
      <c r="BQ68">
        <v>70585.399999999994</v>
      </c>
      <c r="BR68">
        <v>79210.3</v>
      </c>
      <c r="BS68">
        <v>75610</v>
      </c>
      <c r="BT68">
        <v>68990.5</v>
      </c>
      <c r="BU68">
        <v>68990.5</v>
      </c>
      <c r="BV68">
        <v>56962.7</v>
      </c>
      <c r="BW68">
        <v>54408.2</v>
      </c>
      <c r="BX68">
        <v>51656.4</v>
      </c>
      <c r="BY68">
        <v>63418.888888888891</v>
      </c>
      <c r="BZ68">
        <v>58952</v>
      </c>
      <c r="CA68">
        <v>61281.1</v>
      </c>
      <c r="CB68">
        <f t="shared" ref="CB68:CB131" si="9">AVERAGE(Z68:AI68)</f>
        <v>235000</v>
      </c>
      <c r="CC68">
        <f t="shared" ref="CC68:CC131" si="10">AVERAGE(AJ68:AS68)</f>
        <v>235000</v>
      </c>
      <c r="CD68">
        <f t="shared" ref="CD68:CD131" si="11">AVERAGE(AT68:BC68)</f>
        <v>0</v>
      </c>
      <c r="CE68">
        <v>1</v>
      </c>
      <c r="CF68">
        <v>1</v>
      </c>
      <c r="CG68">
        <v>1</v>
      </c>
      <c r="CH68">
        <v>0</v>
      </c>
      <c r="CI68">
        <v>1</v>
      </c>
      <c r="CJ68">
        <v>1</v>
      </c>
      <c r="CK68">
        <v>0</v>
      </c>
      <c r="CL68">
        <f t="shared" ref="CL68:CL131" si="12">MAX(Z68:AI68)</f>
        <v>235000</v>
      </c>
      <c r="CM68">
        <f t="shared" ref="CM68:CM131" si="13">MIN(Z68:AI68)</f>
        <v>235000</v>
      </c>
      <c r="CN68">
        <f t="shared" ref="CN68:CN131" si="14">CL68/CM68</f>
        <v>1</v>
      </c>
      <c r="CO68">
        <f t="shared" ref="CO68:CO131" si="15">MAX(AJ68:AS68)</f>
        <v>235000</v>
      </c>
      <c r="CP68">
        <f t="shared" ref="CP68:CP131" si="16">MIN(AJ68:AS68)</f>
        <v>235000</v>
      </c>
      <c r="CQ68">
        <f t="shared" ref="CQ68:CQ131" si="17">CO68/CP68</f>
        <v>1</v>
      </c>
      <c r="CR68">
        <v>1</v>
      </c>
      <c r="CS68">
        <v>0</v>
      </c>
      <c r="CT68" t="s">
        <v>2513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</row>
    <row r="69" spans="1:127" x14ac:dyDescent="0.25">
      <c r="A69" t="s">
        <v>575</v>
      </c>
      <c r="B69" t="s">
        <v>1338</v>
      </c>
      <c r="C69" t="s">
        <v>2164</v>
      </c>
      <c r="D69" t="s">
        <v>1353</v>
      </c>
      <c r="E69">
        <v>0</v>
      </c>
      <c r="F69">
        <v>321284</v>
      </c>
      <c r="G69">
        <v>321284</v>
      </c>
      <c r="H69">
        <v>321284</v>
      </c>
      <c r="I69">
        <v>321284</v>
      </c>
      <c r="J69">
        <v>321284</v>
      </c>
      <c r="K69">
        <v>321284</v>
      </c>
      <c r="L69">
        <v>321284</v>
      </c>
      <c r="M69">
        <v>321284</v>
      </c>
      <c r="N69">
        <v>321284</v>
      </c>
      <c r="O69">
        <v>321284</v>
      </c>
      <c r="P69">
        <v>321284</v>
      </c>
      <c r="Q69">
        <v>321284</v>
      </c>
      <c r="R69">
        <v>321284</v>
      </c>
      <c r="S69">
        <v>321284</v>
      </c>
      <c r="T69">
        <v>321284</v>
      </c>
      <c r="U69">
        <v>321284</v>
      </c>
      <c r="V69">
        <v>321284</v>
      </c>
      <c r="W69">
        <v>321284</v>
      </c>
      <c r="X69">
        <v>321284</v>
      </c>
      <c r="Y69">
        <v>321284</v>
      </c>
      <c r="Z69">
        <v>240963</v>
      </c>
      <c r="AA69">
        <v>240963</v>
      </c>
      <c r="AB69">
        <v>240963</v>
      </c>
      <c r="AC69">
        <v>240963</v>
      </c>
      <c r="AD69">
        <v>240963</v>
      </c>
      <c r="AE69">
        <v>240963</v>
      </c>
      <c r="AF69">
        <v>240963</v>
      </c>
      <c r="AG69">
        <v>240963</v>
      </c>
      <c r="AH69">
        <v>240963</v>
      </c>
      <c r="AI69">
        <v>240963</v>
      </c>
      <c r="AJ69">
        <v>240963</v>
      </c>
      <c r="AK69">
        <v>240963</v>
      </c>
      <c r="AL69">
        <v>240963</v>
      </c>
      <c r="AM69">
        <v>240963</v>
      </c>
      <c r="AN69">
        <v>240963</v>
      </c>
      <c r="AO69">
        <v>240963</v>
      </c>
      <c r="AP69">
        <v>240963</v>
      </c>
      <c r="AQ69">
        <v>240963</v>
      </c>
      <c r="AR69">
        <v>240963</v>
      </c>
      <c r="AS69">
        <v>240963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2414</v>
      </c>
      <c r="BE69">
        <v>-6.6446388000000001</v>
      </c>
      <c r="BF69">
        <v>110.6473275</v>
      </c>
      <c r="BG69">
        <v>4.7945933626938018E-2</v>
      </c>
      <c r="BH69">
        <v>198318.66666666669</v>
      </c>
      <c r="BI69">
        <v>156167.42857142861</v>
      </c>
      <c r="BJ69">
        <v>254060.66666666669</v>
      </c>
      <c r="BK69">
        <v>248173.2</v>
      </c>
      <c r="BL69">
        <v>259465.1</v>
      </c>
      <c r="BM69">
        <v>244188.625</v>
      </c>
      <c r="BN69">
        <v>285166.22222222219</v>
      </c>
      <c r="BO69">
        <v>187421.55555555559</v>
      </c>
      <c r="BP69">
        <v>137253</v>
      </c>
      <c r="BQ69">
        <v>176582.77777777781</v>
      </c>
      <c r="BR69">
        <v>219144</v>
      </c>
      <c r="BS69">
        <v>137733.375</v>
      </c>
      <c r="BT69">
        <v>210744.1</v>
      </c>
      <c r="BU69">
        <v>203744.1</v>
      </c>
      <c r="BV69">
        <v>203744.1</v>
      </c>
      <c r="BW69">
        <v>203744.1</v>
      </c>
      <c r="BX69">
        <v>204284</v>
      </c>
      <c r="BY69">
        <v>219144</v>
      </c>
      <c r="BZ69">
        <v>193265</v>
      </c>
      <c r="CA69">
        <v>210744.1</v>
      </c>
      <c r="CB69">
        <f t="shared" si="9"/>
        <v>240963</v>
      </c>
      <c r="CC69">
        <f t="shared" si="10"/>
        <v>240963</v>
      </c>
      <c r="CD69">
        <f t="shared" si="11"/>
        <v>0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0</v>
      </c>
      <c r="CK69">
        <v>0</v>
      </c>
      <c r="CL69">
        <f t="shared" si="12"/>
        <v>240963</v>
      </c>
      <c r="CM69">
        <f t="shared" si="13"/>
        <v>240963</v>
      </c>
      <c r="CN69">
        <f t="shared" si="14"/>
        <v>1</v>
      </c>
      <c r="CO69">
        <f t="shared" si="15"/>
        <v>240963</v>
      </c>
      <c r="CP69">
        <f t="shared" si="16"/>
        <v>240963</v>
      </c>
      <c r="CQ69">
        <f t="shared" si="17"/>
        <v>1</v>
      </c>
      <c r="CR69">
        <v>1</v>
      </c>
      <c r="CS69">
        <v>0</v>
      </c>
      <c r="CT69" t="s">
        <v>2497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</row>
    <row r="70" spans="1:127" x14ac:dyDescent="0.25">
      <c r="A70" t="s">
        <v>661</v>
      </c>
      <c r="B70" t="s">
        <v>1179</v>
      </c>
      <c r="C70" t="s">
        <v>2258</v>
      </c>
      <c r="D70" t="s">
        <v>1353</v>
      </c>
      <c r="E70">
        <v>0</v>
      </c>
      <c r="F70">
        <v>321329</v>
      </c>
      <c r="G70">
        <v>321329</v>
      </c>
      <c r="H70">
        <v>321329</v>
      </c>
      <c r="I70">
        <v>321329</v>
      </c>
      <c r="J70">
        <v>321329</v>
      </c>
      <c r="K70">
        <v>321329</v>
      </c>
      <c r="L70">
        <v>321329</v>
      </c>
      <c r="M70">
        <v>321329</v>
      </c>
      <c r="N70">
        <v>321329</v>
      </c>
      <c r="O70">
        <v>321329</v>
      </c>
      <c r="P70">
        <v>321329</v>
      </c>
      <c r="Q70">
        <v>321329</v>
      </c>
      <c r="R70">
        <v>321329</v>
      </c>
      <c r="S70">
        <v>321329</v>
      </c>
      <c r="T70">
        <v>321329</v>
      </c>
      <c r="U70">
        <v>321329</v>
      </c>
      <c r="V70">
        <v>321329</v>
      </c>
      <c r="W70">
        <v>321329</v>
      </c>
      <c r="X70">
        <v>321329</v>
      </c>
      <c r="Y70">
        <v>321329</v>
      </c>
      <c r="Z70">
        <v>240997</v>
      </c>
      <c r="AA70">
        <v>240997</v>
      </c>
      <c r="AB70">
        <v>240997</v>
      </c>
      <c r="AC70">
        <v>240997</v>
      </c>
      <c r="AD70">
        <v>240997</v>
      </c>
      <c r="AE70">
        <v>240997</v>
      </c>
      <c r="AF70">
        <v>240997</v>
      </c>
      <c r="AG70">
        <v>240997</v>
      </c>
      <c r="AH70">
        <v>240997</v>
      </c>
      <c r="AI70">
        <v>240997</v>
      </c>
      <c r="AJ70">
        <v>240997</v>
      </c>
      <c r="AK70">
        <v>240997</v>
      </c>
      <c r="AL70">
        <v>240997</v>
      </c>
      <c r="AM70">
        <v>240997</v>
      </c>
      <c r="AN70">
        <v>240997</v>
      </c>
      <c r="AO70">
        <v>240997</v>
      </c>
      <c r="AP70">
        <v>240997</v>
      </c>
      <c r="AQ70">
        <v>240997</v>
      </c>
      <c r="AR70">
        <v>240997</v>
      </c>
      <c r="AS70">
        <v>240997</v>
      </c>
      <c r="AT70">
        <v>8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 t="s">
        <v>2395</v>
      </c>
      <c r="BE70">
        <v>-7.0222775999999998</v>
      </c>
      <c r="BF70">
        <v>110.4218999</v>
      </c>
      <c r="BG70">
        <v>1.006364592933507E-2</v>
      </c>
      <c r="BH70">
        <v>203262.55555555559</v>
      </c>
      <c r="BI70">
        <v>285959.33333333331</v>
      </c>
      <c r="BJ70">
        <v>161835</v>
      </c>
      <c r="BK70">
        <v>136358.57142857139</v>
      </c>
      <c r="BL70">
        <v>146064.125</v>
      </c>
      <c r="BM70">
        <v>151500.88888888891</v>
      </c>
      <c r="BN70">
        <v>355235.5</v>
      </c>
      <c r="BO70">
        <v>303173.90000000002</v>
      </c>
      <c r="BP70">
        <v>189009.16666666669</v>
      </c>
      <c r="BQ70">
        <v>179550.4</v>
      </c>
      <c r="BR70">
        <v>133909.70000000001</v>
      </c>
      <c r="BS70">
        <v>171502</v>
      </c>
      <c r="BT70">
        <v>139301.9</v>
      </c>
      <c r="BU70">
        <v>139301.9</v>
      </c>
      <c r="BV70">
        <v>149551.79999999999</v>
      </c>
      <c r="BW70">
        <v>167235.5</v>
      </c>
      <c r="BX70">
        <v>152636.1</v>
      </c>
      <c r="BY70">
        <v>164801.70000000001</v>
      </c>
      <c r="BZ70">
        <v>166234.1</v>
      </c>
      <c r="CA70">
        <v>146336.1</v>
      </c>
      <c r="CB70">
        <f t="shared" si="9"/>
        <v>240997</v>
      </c>
      <c r="CC70">
        <f t="shared" si="10"/>
        <v>240997</v>
      </c>
      <c r="CD70">
        <f t="shared" si="11"/>
        <v>8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f t="shared" si="12"/>
        <v>240997</v>
      </c>
      <c r="CM70">
        <f t="shared" si="13"/>
        <v>240997</v>
      </c>
      <c r="CN70">
        <f t="shared" si="14"/>
        <v>1</v>
      </c>
      <c r="CO70">
        <f t="shared" si="15"/>
        <v>240997</v>
      </c>
      <c r="CP70">
        <f t="shared" si="16"/>
        <v>240997</v>
      </c>
      <c r="CQ70">
        <f t="shared" si="17"/>
        <v>1</v>
      </c>
      <c r="CR70">
        <v>1</v>
      </c>
      <c r="CS70">
        <v>0</v>
      </c>
      <c r="CT70" t="s">
        <v>2500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</row>
    <row r="71" spans="1:127" x14ac:dyDescent="0.25">
      <c r="A71" t="s">
        <v>659</v>
      </c>
      <c r="B71" t="s">
        <v>1224</v>
      </c>
      <c r="C71" t="s">
        <v>1760</v>
      </c>
      <c r="D71" t="s">
        <v>1353</v>
      </c>
      <c r="E71">
        <v>1</v>
      </c>
      <c r="F71">
        <v>321333</v>
      </c>
      <c r="G71">
        <v>321333</v>
      </c>
      <c r="H71">
        <v>321333</v>
      </c>
      <c r="I71">
        <v>321333</v>
      </c>
      <c r="J71">
        <v>321333</v>
      </c>
      <c r="K71">
        <v>321333</v>
      </c>
      <c r="L71">
        <v>321333</v>
      </c>
      <c r="M71">
        <v>321333</v>
      </c>
      <c r="N71">
        <v>321333</v>
      </c>
      <c r="O71">
        <v>321333</v>
      </c>
      <c r="P71">
        <v>321333</v>
      </c>
      <c r="Q71">
        <v>321333</v>
      </c>
      <c r="R71">
        <v>321333</v>
      </c>
      <c r="S71">
        <v>321333</v>
      </c>
      <c r="T71">
        <v>321333</v>
      </c>
      <c r="U71">
        <v>321333</v>
      </c>
      <c r="V71">
        <v>321333</v>
      </c>
      <c r="W71">
        <v>321333</v>
      </c>
      <c r="X71">
        <v>321333</v>
      </c>
      <c r="Y71">
        <v>321333</v>
      </c>
      <c r="Z71">
        <v>241000</v>
      </c>
      <c r="AA71">
        <v>241000</v>
      </c>
      <c r="AB71">
        <v>241000</v>
      </c>
      <c r="AC71">
        <v>241000</v>
      </c>
      <c r="AD71">
        <v>241000</v>
      </c>
      <c r="AE71">
        <v>241000</v>
      </c>
      <c r="AF71">
        <v>241000</v>
      </c>
      <c r="AG71">
        <v>241000</v>
      </c>
      <c r="AH71">
        <v>241000</v>
      </c>
      <c r="AI71">
        <v>241000</v>
      </c>
      <c r="AJ71">
        <v>241000</v>
      </c>
      <c r="AK71">
        <v>241000</v>
      </c>
      <c r="AL71">
        <v>241000</v>
      </c>
      <c r="AM71">
        <v>241000</v>
      </c>
      <c r="AN71">
        <v>241000</v>
      </c>
      <c r="AO71">
        <v>241000</v>
      </c>
      <c r="AP71">
        <v>241000</v>
      </c>
      <c r="AQ71">
        <v>241000</v>
      </c>
      <c r="AR71">
        <v>241000</v>
      </c>
      <c r="AS71">
        <v>241000</v>
      </c>
      <c r="AT71">
        <v>8.1</v>
      </c>
      <c r="AU71">
        <v>8.1</v>
      </c>
      <c r="AV71">
        <v>8.1</v>
      </c>
      <c r="AW71">
        <v>8.1</v>
      </c>
      <c r="AX71">
        <v>8.1</v>
      </c>
      <c r="AY71">
        <v>8.1</v>
      </c>
      <c r="AZ71">
        <v>8.1</v>
      </c>
      <c r="BA71">
        <v>8.1</v>
      </c>
      <c r="BB71">
        <v>8.1</v>
      </c>
      <c r="BC71">
        <v>8.1</v>
      </c>
      <c r="BD71" t="s">
        <v>2388</v>
      </c>
      <c r="BE71">
        <v>-6.7433639999999997</v>
      </c>
      <c r="BF71">
        <v>111.038562</v>
      </c>
      <c r="BG71">
        <v>2.2401324507390519E-2</v>
      </c>
      <c r="BH71">
        <v>77988.7</v>
      </c>
      <c r="BI71">
        <v>90015.428571428565</v>
      </c>
      <c r="BJ71">
        <v>89958.2</v>
      </c>
      <c r="BK71">
        <v>91490</v>
      </c>
      <c r="BL71">
        <v>134471.33333333331</v>
      </c>
      <c r="BM71">
        <v>70786.25</v>
      </c>
      <c r="BN71">
        <v>89753.666666666672</v>
      </c>
      <c r="BO71">
        <v>166409.88888888891</v>
      </c>
      <c r="BP71">
        <v>142175.77777777781</v>
      </c>
      <c r="BQ71">
        <v>95387.199999999997</v>
      </c>
      <c r="BR71">
        <v>82083.600000000006</v>
      </c>
      <c r="BS71">
        <v>90015.428571428565</v>
      </c>
      <c r="BT71">
        <v>82083.600000000006</v>
      </c>
      <c r="BU71">
        <v>82683.600000000006</v>
      </c>
      <c r="BV71">
        <v>92885.6</v>
      </c>
      <c r="BW71">
        <v>87083.6</v>
      </c>
      <c r="BX71">
        <v>87083.6</v>
      </c>
      <c r="BY71">
        <v>87083.6</v>
      </c>
      <c r="BZ71">
        <v>87083.6</v>
      </c>
      <c r="CA71">
        <v>87083.6</v>
      </c>
      <c r="CB71">
        <f t="shared" si="9"/>
        <v>241000</v>
      </c>
      <c r="CC71">
        <f t="shared" si="10"/>
        <v>241000</v>
      </c>
      <c r="CD71">
        <f t="shared" si="11"/>
        <v>8.0999999999999979</v>
      </c>
      <c r="CE71">
        <v>1</v>
      </c>
      <c r="CF71">
        <v>1</v>
      </c>
      <c r="CG71">
        <v>1</v>
      </c>
      <c r="CH71">
        <v>0</v>
      </c>
      <c r="CI71">
        <v>1</v>
      </c>
      <c r="CJ71">
        <v>1</v>
      </c>
      <c r="CK71">
        <v>0</v>
      </c>
      <c r="CL71">
        <f t="shared" si="12"/>
        <v>241000</v>
      </c>
      <c r="CM71">
        <f t="shared" si="13"/>
        <v>241000</v>
      </c>
      <c r="CN71">
        <f t="shared" si="14"/>
        <v>1</v>
      </c>
      <c r="CO71">
        <f t="shared" si="15"/>
        <v>241000</v>
      </c>
      <c r="CP71">
        <f t="shared" si="16"/>
        <v>241000</v>
      </c>
      <c r="CQ71">
        <f t="shared" si="17"/>
        <v>1</v>
      </c>
      <c r="CR71">
        <v>1</v>
      </c>
      <c r="CS71">
        <v>0</v>
      </c>
      <c r="CT71" t="s">
        <v>2519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</row>
    <row r="72" spans="1:127" x14ac:dyDescent="0.25">
      <c r="A72" t="s">
        <v>596</v>
      </c>
      <c r="B72" t="s">
        <v>1224</v>
      </c>
      <c r="C72" t="s">
        <v>1986</v>
      </c>
      <c r="D72" t="s">
        <v>1353</v>
      </c>
      <c r="E72">
        <v>2</v>
      </c>
      <c r="F72">
        <v>326667</v>
      </c>
      <c r="H72">
        <v>326667</v>
      </c>
      <c r="I72">
        <v>326667</v>
      </c>
      <c r="J72">
        <v>326667</v>
      </c>
      <c r="K72">
        <v>326667</v>
      </c>
      <c r="L72">
        <v>326667</v>
      </c>
      <c r="M72">
        <v>326667</v>
      </c>
      <c r="N72">
        <v>326667</v>
      </c>
      <c r="O72">
        <v>326667</v>
      </c>
      <c r="P72">
        <v>326667</v>
      </c>
      <c r="R72">
        <v>326667</v>
      </c>
      <c r="S72">
        <v>326667</v>
      </c>
      <c r="T72">
        <v>326667</v>
      </c>
      <c r="U72">
        <v>326667</v>
      </c>
      <c r="V72">
        <v>326667</v>
      </c>
      <c r="W72">
        <v>326667</v>
      </c>
      <c r="X72">
        <v>326667</v>
      </c>
      <c r="Y72">
        <v>326667</v>
      </c>
      <c r="Z72">
        <v>245000</v>
      </c>
      <c r="AB72">
        <v>245000</v>
      </c>
      <c r="AC72">
        <v>245000</v>
      </c>
      <c r="AD72">
        <v>245000</v>
      </c>
      <c r="AE72">
        <v>245000</v>
      </c>
      <c r="AF72">
        <v>245000</v>
      </c>
      <c r="AG72">
        <v>245000</v>
      </c>
      <c r="AH72">
        <v>245000</v>
      </c>
      <c r="AI72">
        <v>245000</v>
      </c>
      <c r="AJ72">
        <v>245000</v>
      </c>
      <c r="AL72">
        <v>245000</v>
      </c>
      <c r="AM72">
        <v>245000</v>
      </c>
      <c r="AN72">
        <v>245000</v>
      </c>
      <c r="AO72">
        <v>245000</v>
      </c>
      <c r="AP72">
        <v>245000</v>
      </c>
      <c r="AQ72">
        <v>245000</v>
      </c>
      <c r="AR72">
        <v>245000</v>
      </c>
      <c r="AS72">
        <v>245000</v>
      </c>
      <c r="AT72">
        <v>8.1</v>
      </c>
      <c r="AV72">
        <v>8.1</v>
      </c>
      <c r="AW72">
        <v>8.1</v>
      </c>
      <c r="AX72">
        <v>8.1</v>
      </c>
      <c r="AY72">
        <v>8.1</v>
      </c>
      <c r="AZ72">
        <v>8.1</v>
      </c>
      <c r="BA72">
        <v>8.1</v>
      </c>
      <c r="BB72">
        <v>8.1</v>
      </c>
      <c r="BC72">
        <v>8.1</v>
      </c>
      <c r="BD72" t="s">
        <v>2394</v>
      </c>
      <c r="BE72">
        <v>-6.7411044000000002</v>
      </c>
      <c r="BF72">
        <v>111.03443660000001</v>
      </c>
      <c r="BG72">
        <v>2.2857773236263468E-2</v>
      </c>
      <c r="BH72">
        <v>75988.7</v>
      </c>
      <c r="BJ72">
        <v>87958.2</v>
      </c>
      <c r="BK72">
        <v>89490</v>
      </c>
      <c r="BL72">
        <v>132693.55555555559</v>
      </c>
      <c r="BM72">
        <v>69286.25</v>
      </c>
      <c r="BN72">
        <v>87975.888888888891</v>
      </c>
      <c r="BO72">
        <v>164632.11111111109</v>
      </c>
      <c r="BP72">
        <v>140398</v>
      </c>
      <c r="BQ72">
        <v>93387.199999999997</v>
      </c>
      <c r="BR72">
        <v>80083.600000000006</v>
      </c>
      <c r="BT72">
        <v>80083.600000000006</v>
      </c>
      <c r="BU72">
        <v>80683.600000000006</v>
      </c>
      <c r="BV72">
        <v>90885.6</v>
      </c>
      <c r="BW72">
        <v>85083.6</v>
      </c>
      <c r="BX72">
        <v>85083.6</v>
      </c>
      <c r="BY72">
        <v>85083.6</v>
      </c>
      <c r="BZ72">
        <v>85083.6</v>
      </c>
      <c r="CA72">
        <v>85083.6</v>
      </c>
      <c r="CB72">
        <f t="shared" si="9"/>
        <v>245000</v>
      </c>
      <c r="CC72">
        <f t="shared" si="10"/>
        <v>245000</v>
      </c>
      <c r="CD72">
        <f t="shared" si="11"/>
        <v>8.1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1</v>
      </c>
      <c r="CK72">
        <v>0</v>
      </c>
      <c r="CL72">
        <f t="shared" si="12"/>
        <v>245000</v>
      </c>
      <c r="CM72">
        <f t="shared" si="13"/>
        <v>245000</v>
      </c>
      <c r="CN72">
        <f t="shared" si="14"/>
        <v>1</v>
      </c>
      <c r="CO72">
        <f t="shared" si="15"/>
        <v>245000</v>
      </c>
      <c r="CP72">
        <f t="shared" si="16"/>
        <v>245000</v>
      </c>
      <c r="CQ72">
        <f t="shared" si="17"/>
        <v>1</v>
      </c>
      <c r="CR72">
        <v>1</v>
      </c>
      <c r="CS72">
        <v>0</v>
      </c>
      <c r="CT72" t="s">
        <v>2519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</row>
    <row r="73" spans="1:127" x14ac:dyDescent="0.25">
      <c r="A73" t="s">
        <v>407</v>
      </c>
      <c r="B73" t="s">
        <v>1258</v>
      </c>
      <c r="C73" t="s">
        <v>1656</v>
      </c>
      <c r="D73" t="s">
        <v>1353</v>
      </c>
      <c r="E73">
        <v>2</v>
      </c>
      <c r="F73">
        <v>333184</v>
      </c>
      <c r="G73">
        <v>333184</v>
      </c>
      <c r="H73">
        <v>333184</v>
      </c>
      <c r="I73">
        <v>333184</v>
      </c>
      <c r="J73">
        <v>333184</v>
      </c>
      <c r="K73">
        <v>333184</v>
      </c>
      <c r="L73">
        <v>333184</v>
      </c>
      <c r="M73">
        <v>333184</v>
      </c>
      <c r="N73">
        <v>333184</v>
      </c>
      <c r="O73">
        <v>333184</v>
      </c>
      <c r="P73">
        <v>333184</v>
      </c>
      <c r="Q73">
        <v>333184</v>
      </c>
      <c r="R73">
        <v>333184</v>
      </c>
      <c r="S73">
        <v>333184</v>
      </c>
      <c r="T73">
        <v>333184</v>
      </c>
      <c r="U73">
        <v>333184</v>
      </c>
      <c r="V73">
        <v>333184</v>
      </c>
      <c r="W73">
        <v>333184</v>
      </c>
      <c r="X73">
        <v>333184</v>
      </c>
      <c r="Y73">
        <v>333184</v>
      </c>
      <c r="Z73">
        <v>249888</v>
      </c>
      <c r="AA73">
        <v>249888</v>
      </c>
      <c r="AB73">
        <v>249888</v>
      </c>
      <c r="AC73">
        <v>249888</v>
      </c>
      <c r="AD73">
        <v>249888</v>
      </c>
      <c r="AE73">
        <v>249888</v>
      </c>
      <c r="AF73">
        <v>249888</v>
      </c>
      <c r="AG73">
        <v>249888</v>
      </c>
      <c r="AH73">
        <v>249888</v>
      </c>
      <c r="AI73">
        <v>249888</v>
      </c>
      <c r="AJ73">
        <v>249888</v>
      </c>
      <c r="AK73">
        <v>249888</v>
      </c>
      <c r="AL73">
        <v>249888</v>
      </c>
      <c r="AM73">
        <v>249888</v>
      </c>
      <c r="AN73">
        <v>249888</v>
      </c>
      <c r="AO73">
        <v>249888</v>
      </c>
      <c r="AP73">
        <v>249888</v>
      </c>
      <c r="AQ73">
        <v>249888</v>
      </c>
      <c r="AR73">
        <v>249888</v>
      </c>
      <c r="AS73">
        <v>249888</v>
      </c>
      <c r="AT73">
        <v>8.8000000000000007</v>
      </c>
      <c r="AU73">
        <v>8.6</v>
      </c>
      <c r="AV73">
        <v>8.6</v>
      </c>
      <c r="AW73">
        <v>8.6</v>
      </c>
      <c r="AX73">
        <v>8.6</v>
      </c>
      <c r="AY73">
        <v>8.6</v>
      </c>
      <c r="AZ73">
        <v>8.6</v>
      </c>
      <c r="BA73">
        <v>8.6</v>
      </c>
      <c r="BB73">
        <v>8.6</v>
      </c>
      <c r="BC73">
        <v>8.6</v>
      </c>
      <c r="BD73" t="s">
        <v>2388</v>
      </c>
      <c r="BE73">
        <v>-7.0786933000000003</v>
      </c>
      <c r="BF73">
        <v>110.9151081</v>
      </c>
      <c r="BG73">
        <v>0.1081952735165833</v>
      </c>
      <c r="BH73">
        <v>84055.7</v>
      </c>
      <c r="BI73">
        <v>206417.33333333331</v>
      </c>
      <c r="BJ73">
        <v>84555.7</v>
      </c>
      <c r="BK73">
        <v>84055.7</v>
      </c>
      <c r="BL73">
        <v>195555.7</v>
      </c>
      <c r="BM73">
        <v>83055.7</v>
      </c>
      <c r="BN73">
        <v>76105</v>
      </c>
      <c r="BO73">
        <v>106357.6666666667</v>
      </c>
      <c r="BP73">
        <v>80979.25</v>
      </c>
      <c r="BQ73">
        <v>254271.77777777781</v>
      </c>
      <c r="BR73">
        <v>84055.7</v>
      </c>
      <c r="BS73">
        <v>88407.666666666672</v>
      </c>
      <c r="BT73">
        <v>84055.7</v>
      </c>
      <c r="BU73">
        <v>84055.7</v>
      </c>
      <c r="BV73">
        <v>84055.7</v>
      </c>
      <c r="BW73">
        <v>84055.7</v>
      </c>
      <c r="BX73">
        <v>94055.7</v>
      </c>
      <c r="BY73">
        <v>87827.222222222219</v>
      </c>
      <c r="BZ73">
        <v>81666.75</v>
      </c>
      <c r="CA73">
        <v>78160.666666666672</v>
      </c>
      <c r="CB73">
        <f t="shared" si="9"/>
        <v>249888</v>
      </c>
      <c r="CC73">
        <f t="shared" si="10"/>
        <v>249888</v>
      </c>
      <c r="CD73">
        <f t="shared" si="11"/>
        <v>8.6199999999999992</v>
      </c>
      <c r="CE73">
        <v>1</v>
      </c>
      <c r="CF73">
        <v>1</v>
      </c>
      <c r="CG73">
        <v>1</v>
      </c>
      <c r="CH73">
        <v>0</v>
      </c>
      <c r="CI73">
        <v>1</v>
      </c>
      <c r="CJ73">
        <v>1</v>
      </c>
      <c r="CK73">
        <v>0</v>
      </c>
      <c r="CL73">
        <f t="shared" si="12"/>
        <v>249888</v>
      </c>
      <c r="CM73">
        <f t="shared" si="13"/>
        <v>249888</v>
      </c>
      <c r="CN73">
        <f t="shared" si="14"/>
        <v>1</v>
      </c>
      <c r="CO73">
        <f t="shared" si="15"/>
        <v>249888</v>
      </c>
      <c r="CP73">
        <f t="shared" si="16"/>
        <v>249888</v>
      </c>
      <c r="CQ73">
        <f t="shared" si="17"/>
        <v>1</v>
      </c>
      <c r="CR73">
        <v>1</v>
      </c>
      <c r="CS73">
        <v>0</v>
      </c>
      <c r="CT73" t="s">
        <v>2511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</row>
    <row r="74" spans="1:127" x14ac:dyDescent="0.25">
      <c r="A74" t="s">
        <v>842</v>
      </c>
      <c r="B74" t="s">
        <v>1285</v>
      </c>
      <c r="C74" t="s">
        <v>1827</v>
      </c>
      <c r="D74" t="s">
        <v>1353</v>
      </c>
      <c r="E74">
        <v>0</v>
      </c>
      <c r="F74">
        <v>333333</v>
      </c>
      <c r="G74">
        <v>333333</v>
      </c>
      <c r="H74">
        <v>333333</v>
      </c>
      <c r="I74">
        <v>333333</v>
      </c>
      <c r="J74">
        <v>333333</v>
      </c>
      <c r="K74">
        <v>333333</v>
      </c>
      <c r="L74">
        <v>333333</v>
      </c>
      <c r="M74">
        <v>333333</v>
      </c>
      <c r="N74">
        <v>333333</v>
      </c>
      <c r="O74">
        <v>333333</v>
      </c>
      <c r="P74">
        <v>333333</v>
      </c>
      <c r="Q74">
        <v>333333</v>
      </c>
      <c r="R74">
        <v>333333</v>
      </c>
      <c r="S74">
        <v>333333</v>
      </c>
      <c r="T74">
        <v>333333</v>
      </c>
      <c r="U74">
        <v>333333</v>
      </c>
      <c r="V74">
        <v>333333</v>
      </c>
      <c r="W74">
        <v>333333</v>
      </c>
      <c r="X74">
        <v>333333</v>
      </c>
      <c r="Y74">
        <v>333333</v>
      </c>
      <c r="Z74">
        <v>250000</v>
      </c>
      <c r="AA74">
        <v>250000</v>
      </c>
      <c r="AB74">
        <v>250000</v>
      </c>
      <c r="AC74">
        <v>250000</v>
      </c>
      <c r="AD74">
        <v>250000</v>
      </c>
      <c r="AE74">
        <v>250000</v>
      </c>
      <c r="AF74">
        <v>250000</v>
      </c>
      <c r="AG74">
        <v>250000</v>
      </c>
      <c r="AH74">
        <v>250000</v>
      </c>
      <c r="AI74">
        <v>250000</v>
      </c>
      <c r="AJ74">
        <v>250000</v>
      </c>
      <c r="AK74">
        <v>250000</v>
      </c>
      <c r="AL74">
        <v>250000</v>
      </c>
      <c r="AM74">
        <v>250000</v>
      </c>
      <c r="AN74">
        <v>250000</v>
      </c>
      <c r="AO74">
        <v>250000</v>
      </c>
      <c r="AP74">
        <v>250000</v>
      </c>
      <c r="AQ74">
        <v>250000</v>
      </c>
      <c r="AR74">
        <v>250000</v>
      </c>
      <c r="AS74">
        <v>250000</v>
      </c>
      <c r="AT74">
        <v>7.2</v>
      </c>
      <c r="AU74">
        <v>7.2</v>
      </c>
      <c r="AV74">
        <v>7.2</v>
      </c>
      <c r="AW74">
        <v>7.2</v>
      </c>
      <c r="AX74">
        <v>7.2</v>
      </c>
      <c r="AY74">
        <v>7.2</v>
      </c>
      <c r="AZ74">
        <v>7.2</v>
      </c>
      <c r="BA74">
        <v>7.2</v>
      </c>
      <c r="BB74">
        <v>7.2</v>
      </c>
      <c r="BC74">
        <v>7.2</v>
      </c>
      <c r="BD74" t="s">
        <v>2416</v>
      </c>
      <c r="BE74">
        <v>-7.3919535999999999</v>
      </c>
      <c r="BF74">
        <v>109.72249480000001</v>
      </c>
      <c r="BG74">
        <v>0.13629567857154551</v>
      </c>
      <c r="BH74">
        <v>153313.55555555559</v>
      </c>
      <c r="BI74">
        <v>183564.4</v>
      </c>
      <c r="BJ74">
        <v>150363.6</v>
      </c>
      <c r="BK74">
        <v>141257.20000000001</v>
      </c>
      <c r="BL74">
        <v>156564.6</v>
      </c>
      <c r="BM74">
        <v>146030.11111111109</v>
      </c>
      <c r="BN74">
        <v>123950.125</v>
      </c>
      <c r="BO74">
        <v>140162.375</v>
      </c>
      <c r="BP74">
        <v>145803.66666666669</v>
      </c>
      <c r="BQ74">
        <v>141661.29999999999</v>
      </c>
      <c r="BR74">
        <v>139201.625</v>
      </c>
      <c r="BS74">
        <v>97903.25</v>
      </c>
      <c r="BT74">
        <v>141861.29999999999</v>
      </c>
      <c r="BU74">
        <v>146512.55555555559</v>
      </c>
      <c r="BV74">
        <v>141861.29999999999</v>
      </c>
      <c r="BW74">
        <v>141861.29999999999</v>
      </c>
      <c r="BX74">
        <v>144361.29999999999</v>
      </c>
      <c r="BY74">
        <v>158576.625</v>
      </c>
      <c r="BZ74">
        <v>134801.8571428571</v>
      </c>
      <c r="CA74">
        <v>142982.20000000001</v>
      </c>
      <c r="CB74">
        <f t="shared" si="9"/>
        <v>250000</v>
      </c>
      <c r="CC74">
        <f t="shared" si="10"/>
        <v>250000</v>
      </c>
      <c r="CD74">
        <f t="shared" si="11"/>
        <v>7.2000000000000011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0</v>
      </c>
      <c r="CL74">
        <f t="shared" si="12"/>
        <v>250000</v>
      </c>
      <c r="CM74">
        <f t="shared" si="13"/>
        <v>250000</v>
      </c>
      <c r="CN74">
        <f t="shared" si="14"/>
        <v>1</v>
      </c>
      <c r="CO74">
        <f t="shared" si="15"/>
        <v>250000</v>
      </c>
      <c r="CP74">
        <f t="shared" si="16"/>
        <v>250000</v>
      </c>
      <c r="CQ74">
        <f t="shared" si="17"/>
        <v>1</v>
      </c>
      <c r="CR74">
        <v>1</v>
      </c>
      <c r="CS74">
        <v>0</v>
      </c>
      <c r="CT74" t="s">
        <v>2505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</row>
    <row r="75" spans="1:127" x14ac:dyDescent="0.25">
      <c r="A75" t="s">
        <v>1079</v>
      </c>
      <c r="B75" t="s">
        <v>1303</v>
      </c>
      <c r="C75" t="s">
        <v>2192</v>
      </c>
      <c r="D75" t="s">
        <v>1353</v>
      </c>
      <c r="E75">
        <v>0</v>
      </c>
      <c r="I75">
        <v>333333</v>
      </c>
      <c r="J75">
        <v>333333</v>
      </c>
      <c r="K75">
        <v>333333</v>
      </c>
      <c r="L75">
        <v>333333</v>
      </c>
      <c r="M75">
        <v>333333</v>
      </c>
      <c r="N75">
        <v>333333</v>
      </c>
      <c r="O75">
        <v>333333</v>
      </c>
      <c r="P75">
        <v>333333</v>
      </c>
      <c r="R75">
        <v>333333</v>
      </c>
      <c r="S75">
        <v>333333</v>
      </c>
      <c r="T75">
        <v>333333</v>
      </c>
      <c r="U75">
        <v>333333</v>
      </c>
      <c r="V75">
        <v>333333</v>
      </c>
      <c r="W75">
        <v>333333</v>
      </c>
      <c r="X75">
        <v>333333</v>
      </c>
      <c r="Y75">
        <v>333333</v>
      </c>
      <c r="AC75">
        <v>250000</v>
      </c>
      <c r="AD75">
        <v>250000</v>
      </c>
      <c r="AE75">
        <v>250000</v>
      </c>
      <c r="AF75">
        <v>250000</v>
      </c>
      <c r="AG75">
        <v>250000</v>
      </c>
      <c r="AH75">
        <v>250000</v>
      </c>
      <c r="AI75">
        <v>250000</v>
      </c>
      <c r="AJ75">
        <v>250000</v>
      </c>
      <c r="AL75">
        <v>250000</v>
      </c>
      <c r="AM75">
        <v>250000</v>
      </c>
      <c r="AN75">
        <v>250000</v>
      </c>
      <c r="AO75">
        <v>250000</v>
      </c>
      <c r="AP75">
        <v>250000</v>
      </c>
      <c r="AQ75">
        <v>250000</v>
      </c>
      <c r="AR75">
        <v>250000</v>
      </c>
      <c r="AS75">
        <v>250000</v>
      </c>
      <c r="AT75">
        <v>6.9</v>
      </c>
      <c r="AV75">
        <v>6.9</v>
      </c>
      <c r="AW75">
        <v>6.9</v>
      </c>
      <c r="AX75">
        <v>6.9</v>
      </c>
      <c r="AY75">
        <v>6.9</v>
      </c>
      <c r="AZ75">
        <v>6.9</v>
      </c>
      <c r="BA75">
        <v>6.9</v>
      </c>
      <c r="BB75">
        <v>6.9</v>
      </c>
      <c r="BC75">
        <v>6.9</v>
      </c>
      <c r="BD75" t="s">
        <v>2412</v>
      </c>
      <c r="BE75">
        <v>-7.7250690000000004</v>
      </c>
      <c r="BF75">
        <v>109.9879913</v>
      </c>
      <c r="BG75">
        <v>0.17406679169009609</v>
      </c>
      <c r="BK75">
        <v>321273.2</v>
      </c>
      <c r="BL75">
        <v>131873</v>
      </c>
      <c r="BM75">
        <v>126908.7777777778</v>
      </c>
      <c r="BN75">
        <v>346856.3</v>
      </c>
      <c r="BO75">
        <v>441109.75</v>
      </c>
      <c r="BP75">
        <v>68121.571428571435</v>
      </c>
      <c r="BQ75">
        <v>323773.3</v>
      </c>
      <c r="BR75">
        <v>371664.3</v>
      </c>
      <c r="BT75">
        <v>324435.90000000002</v>
      </c>
      <c r="BU75">
        <v>323820.79999999999</v>
      </c>
      <c r="BV75">
        <v>326892.59999999998</v>
      </c>
      <c r="BW75">
        <v>330714.2</v>
      </c>
      <c r="BX75">
        <v>148391.44444444441</v>
      </c>
      <c r="BY75">
        <v>553602.88888888888</v>
      </c>
      <c r="BZ75">
        <v>154806.28571428571</v>
      </c>
      <c r="CA75">
        <v>400381.625</v>
      </c>
      <c r="CB75">
        <f t="shared" si="9"/>
        <v>250000</v>
      </c>
      <c r="CC75">
        <f t="shared" si="10"/>
        <v>250000</v>
      </c>
      <c r="CD75">
        <f t="shared" si="11"/>
        <v>6.8999999999999995</v>
      </c>
      <c r="CE75">
        <v>1</v>
      </c>
      <c r="CF75">
        <v>0</v>
      </c>
      <c r="CG75">
        <v>1</v>
      </c>
      <c r="CH75">
        <v>0</v>
      </c>
      <c r="CI75">
        <v>0</v>
      </c>
      <c r="CJ75">
        <v>1</v>
      </c>
      <c r="CK75">
        <v>0</v>
      </c>
      <c r="CL75">
        <f t="shared" si="12"/>
        <v>250000</v>
      </c>
      <c r="CM75">
        <f t="shared" si="13"/>
        <v>250000</v>
      </c>
      <c r="CN75">
        <f t="shared" si="14"/>
        <v>1</v>
      </c>
      <c r="CO75">
        <f t="shared" si="15"/>
        <v>250000</v>
      </c>
      <c r="CP75">
        <f t="shared" si="16"/>
        <v>250000</v>
      </c>
      <c r="CQ75">
        <f t="shared" si="17"/>
        <v>1</v>
      </c>
      <c r="CR75">
        <v>1</v>
      </c>
      <c r="CS75">
        <v>0</v>
      </c>
      <c r="CT75" t="s">
        <v>2516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</row>
    <row r="76" spans="1:127" x14ac:dyDescent="0.25">
      <c r="A76" t="s">
        <v>404</v>
      </c>
      <c r="B76" t="s">
        <v>1303</v>
      </c>
      <c r="C76" t="s">
        <v>1822</v>
      </c>
      <c r="D76" t="s">
        <v>1353</v>
      </c>
      <c r="E76">
        <v>0</v>
      </c>
      <c r="F76">
        <v>333333</v>
      </c>
      <c r="G76">
        <v>333333</v>
      </c>
      <c r="H76">
        <v>333333</v>
      </c>
      <c r="I76">
        <v>333333</v>
      </c>
      <c r="J76">
        <v>333333</v>
      </c>
      <c r="K76">
        <v>333333</v>
      </c>
      <c r="L76">
        <v>333333</v>
      </c>
      <c r="N76">
        <v>333333</v>
      </c>
      <c r="O76">
        <v>333333</v>
      </c>
      <c r="P76">
        <v>333333</v>
      </c>
      <c r="Q76">
        <v>333333</v>
      </c>
      <c r="R76">
        <v>333333</v>
      </c>
      <c r="S76">
        <v>333333</v>
      </c>
      <c r="T76">
        <v>333333</v>
      </c>
      <c r="U76">
        <v>333333</v>
      </c>
      <c r="V76">
        <v>333333</v>
      </c>
      <c r="W76">
        <v>333333</v>
      </c>
      <c r="X76">
        <v>333333</v>
      </c>
      <c r="Y76">
        <v>333333</v>
      </c>
      <c r="Z76">
        <v>250000</v>
      </c>
      <c r="AA76">
        <v>250000</v>
      </c>
      <c r="AB76">
        <v>250000</v>
      </c>
      <c r="AC76">
        <v>250000</v>
      </c>
      <c r="AD76">
        <v>250000</v>
      </c>
      <c r="AE76">
        <v>250000</v>
      </c>
      <c r="AF76">
        <v>250000</v>
      </c>
      <c r="AH76">
        <v>250000</v>
      </c>
      <c r="AI76">
        <v>250000</v>
      </c>
      <c r="AJ76">
        <v>250000</v>
      </c>
      <c r="AK76">
        <v>250000</v>
      </c>
      <c r="AL76">
        <v>250000</v>
      </c>
      <c r="AM76">
        <v>250000</v>
      </c>
      <c r="AN76">
        <v>250000</v>
      </c>
      <c r="AO76">
        <v>250000</v>
      </c>
      <c r="AP76">
        <v>250000</v>
      </c>
      <c r="AQ76">
        <v>250000</v>
      </c>
      <c r="AR76">
        <v>250000</v>
      </c>
      <c r="AS76">
        <v>250000</v>
      </c>
      <c r="AT76">
        <v>8.3000000000000007</v>
      </c>
      <c r="AU76">
        <v>8.3000000000000007</v>
      </c>
      <c r="AV76">
        <v>8.3000000000000007</v>
      </c>
      <c r="AW76">
        <v>8.4</v>
      </c>
      <c r="AX76">
        <v>8.4</v>
      </c>
      <c r="AY76">
        <v>8.4</v>
      </c>
      <c r="AZ76">
        <v>8.4</v>
      </c>
      <c r="BA76">
        <v>8.4</v>
      </c>
      <c r="BB76">
        <v>8.4</v>
      </c>
      <c r="BC76">
        <v>8.4</v>
      </c>
      <c r="BD76" t="s">
        <v>2412</v>
      </c>
      <c r="BE76">
        <v>-7.7250690000000004</v>
      </c>
      <c r="BF76">
        <v>109.9879913</v>
      </c>
      <c r="BG76">
        <v>0.17406679169009609</v>
      </c>
      <c r="BH76">
        <v>168786.8571428571</v>
      </c>
      <c r="BI76">
        <v>71038</v>
      </c>
      <c r="BJ76">
        <v>358527.88888888888</v>
      </c>
      <c r="BK76">
        <v>321273.2</v>
      </c>
      <c r="BL76">
        <v>131873</v>
      </c>
      <c r="BM76">
        <v>126908.7777777778</v>
      </c>
      <c r="BN76">
        <v>346856.3</v>
      </c>
      <c r="BP76">
        <v>68121.571428571435</v>
      </c>
      <c r="BQ76">
        <v>323773.3</v>
      </c>
      <c r="BR76">
        <v>371664.3</v>
      </c>
      <c r="BS76">
        <v>162525.625</v>
      </c>
      <c r="BT76">
        <v>324435.90000000002</v>
      </c>
      <c r="BU76">
        <v>323820.79999999999</v>
      </c>
      <c r="BV76">
        <v>326892.59999999998</v>
      </c>
      <c r="BW76">
        <v>330714.2</v>
      </c>
      <c r="BX76">
        <v>148391.44444444441</v>
      </c>
      <c r="BY76">
        <v>553602.88888888888</v>
      </c>
      <c r="BZ76">
        <v>154806.28571428571</v>
      </c>
      <c r="CA76">
        <v>400381.625</v>
      </c>
      <c r="CB76">
        <f t="shared" si="9"/>
        <v>250000</v>
      </c>
      <c r="CC76">
        <f t="shared" si="10"/>
        <v>250000</v>
      </c>
      <c r="CD76">
        <f t="shared" si="11"/>
        <v>8.370000000000001</v>
      </c>
      <c r="CE76">
        <v>1</v>
      </c>
      <c r="CF76">
        <v>0</v>
      </c>
      <c r="CG76">
        <v>1</v>
      </c>
      <c r="CH76">
        <v>0</v>
      </c>
      <c r="CI76">
        <v>0</v>
      </c>
      <c r="CJ76">
        <v>1</v>
      </c>
      <c r="CK76">
        <v>0</v>
      </c>
      <c r="CL76">
        <f t="shared" si="12"/>
        <v>250000</v>
      </c>
      <c r="CM76">
        <f t="shared" si="13"/>
        <v>250000</v>
      </c>
      <c r="CN76">
        <f t="shared" si="14"/>
        <v>1</v>
      </c>
      <c r="CO76">
        <f t="shared" si="15"/>
        <v>250000</v>
      </c>
      <c r="CP76">
        <f t="shared" si="16"/>
        <v>250000</v>
      </c>
      <c r="CQ76">
        <f t="shared" si="17"/>
        <v>1</v>
      </c>
      <c r="CR76">
        <v>1</v>
      </c>
      <c r="CS76">
        <v>0</v>
      </c>
      <c r="CT76" t="s">
        <v>2516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</row>
    <row r="77" spans="1:127" x14ac:dyDescent="0.25">
      <c r="A77" t="s">
        <v>593</v>
      </c>
      <c r="B77" t="s">
        <v>1211</v>
      </c>
      <c r="C77" t="s">
        <v>2197</v>
      </c>
      <c r="D77" t="s">
        <v>1353</v>
      </c>
      <c r="E77">
        <v>0</v>
      </c>
      <c r="F77">
        <v>333333</v>
      </c>
      <c r="G77">
        <v>333333</v>
      </c>
      <c r="H77">
        <v>333333</v>
      </c>
      <c r="I77">
        <v>333333</v>
      </c>
      <c r="J77">
        <v>333333</v>
      </c>
      <c r="K77">
        <v>333333</v>
      </c>
      <c r="L77">
        <v>333333</v>
      </c>
      <c r="M77">
        <v>333333</v>
      </c>
      <c r="N77">
        <v>333333</v>
      </c>
      <c r="O77">
        <v>333333</v>
      </c>
      <c r="P77">
        <v>333333</v>
      </c>
      <c r="Q77">
        <v>333333</v>
      </c>
      <c r="R77">
        <v>333333</v>
      </c>
      <c r="S77">
        <v>333333</v>
      </c>
      <c r="T77">
        <v>333333</v>
      </c>
      <c r="U77">
        <v>333333</v>
      </c>
      <c r="V77">
        <v>333333</v>
      </c>
      <c r="W77">
        <v>333333</v>
      </c>
      <c r="X77">
        <v>333333</v>
      </c>
      <c r="Y77">
        <v>333333</v>
      </c>
      <c r="Z77">
        <v>250000</v>
      </c>
      <c r="AA77">
        <v>250000</v>
      </c>
      <c r="AB77">
        <v>250000</v>
      </c>
      <c r="AC77">
        <v>250000</v>
      </c>
      <c r="AD77">
        <v>250000</v>
      </c>
      <c r="AE77">
        <v>250000</v>
      </c>
      <c r="AF77">
        <v>250000</v>
      </c>
      <c r="AG77">
        <v>250000</v>
      </c>
      <c r="AH77">
        <v>250000</v>
      </c>
      <c r="AI77">
        <v>250000</v>
      </c>
      <c r="AJ77">
        <v>250000</v>
      </c>
      <c r="AK77">
        <v>250000</v>
      </c>
      <c r="AL77">
        <v>250000</v>
      </c>
      <c r="AM77">
        <v>250000</v>
      </c>
      <c r="AN77">
        <v>250000</v>
      </c>
      <c r="AO77">
        <v>250000</v>
      </c>
      <c r="AP77">
        <v>250000</v>
      </c>
      <c r="AQ77">
        <v>250000</v>
      </c>
      <c r="AR77">
        <v>250000</v>
      </c>
      <c r="AS77">
        <v>250000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2394</v>
      </c>
      <c r="BE77">
        <v>-7.0571226999999999</v>
      </c>
      <c r="BF77">
        <v>110.3887242</v>
      </c>
      <c r="BG77">
        <v>3.0011378601880669E-2</v>
      </c>
      <c r="BH77">
        <v>56253.777777777781</v>
      </c>
      <c r="BI77">
        <v>61163.142857142862</v>
      </c>
      <c r="BJ77">
        <v>72474.8</v>
      </c>
      <c r="BK77">
        <v>61789.111111111109</v>
      </c>
      <c r="BL77">
        <v>74300.600000000006</v>
      </c>
      <c r="BM77">
        <v>68351.444444444438</v>
      </c>
      <c r="BN77">
        <v>66921</v>
      </c>
      <c r="BO77">
        <v>66678.600000000006</v>
      </c>
      <c r="BP77">
        <v>76352.800000000003</v>
      </c>
      <c r="BQ77">
        <v>72717</v>
      </c>
      <c r="BR77">
        <v>62371</v>
      </c>
      <c r="BS77">
        <v>63934.375</v>
      </c>
      <c r="BT77">
        <v>66371</v>
      </c>
      <c r="BU77">
        <v>66371</v>
      </c>
      <c r="BV77">
        <v>72370.899999999994</v>
      </c>
      <c r="BW77">
        <v>77370.899999999994</v>
      </c>
      <c r="BX77">
        <v>91370.9</v>
      </c>
      <c r="BY77">
        <v>103006.1</v>
      </c>
      <c r="BZ77">
        <v>80957.444444444438</v>
      </c>
      <c r="CA77">
        <v>91370.9</v>
      </c>
      <c r="CB77">
        <f t="shared" si="9"/>
        <v>250000</v>
      </c>
      <c r="CC77">
        <f t="shared" si="10"/>
        <v>250000</v>
      </c>
      <c r="CD77">
        <f t="shared" si="11"/>
        <v>0</v>
      </c>
      <c r="CE77">
        <v>1</v>
      </c>
      <c r="CF77">
        <v>0</v>
      </c>
      <c r="CG77">
        <v>1</v>
      </c>
      <c r="CH77">
        <v>0</v>
      </c>
      <c r="CI77">
        <v>1</v>
      </c>
      <c r="CJ77">
        <v>1</v>
      </c>
      <c r="CK77">
        <v>0</v>
      </c>
      <c r="CL77">
        <f t="shared" si="12"/>
        <v>250000</v>
      </c>
      <c r="CM77">
        <f t="shared" si="13"/>
        <v>250000</v>
      </c>
      <c r="CN77">
        <f t="shared" si="14"/>
        <v>1</v>
      </c>
      <c r="CO77">
        <f t="shared" si="15"/>
        <v>250000</v>
      </c>
      <c r="CP77">
        <f t="shared" si="16"/>
        <v>250000</v>
      </c>
      <c r="CQ77">
        <f t="shared" si="17"/>
        <v>1</v>
      </c>
      <c r="CR77">
        <v>1</v>
      </c>
      <c r="CS77">
        <v>0</v>
      </c>
      <c r="CT77" t="s">
        <v>2500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</row>
    <row r="78" spans="1:127" x14ac:dyDescent="0.25">
      <c r="A78" t="s">
        <v>1052</v>
      </c>
      <c r="B78" t="s">
        <v>1273</v>
      </c>
      <c r="C78" t="s">
        <v>1647</v>
      </c>
      <c r="D78" t="s">
        <v>1353</v>
      </c>
      <c r="E78">
        <v>0</v>
      </c>
      <c r="H78">
        <v>333333</v>
      </c>
      <c r="I78">
        <v>333333</v>
      </c>
      <c r="J78">
        <v>333333</v>
      </c>
      <c r="K78">
        <v>333333</v>
      </c>
      <c r="L78">
        <v>333333</v>
      </c>
      <c r="M78">
        <v>333333</v>
      </c>
      <c r="O78">
        <v>333333</v>
      </c>
      <c r="P78">
        <v>333333</v>
      </c>
      <c r="Q78">
        <v>333333</v>
      </c>
      <c r="R78">
        <v>333333</v>
      </c>
      <c r="S78">
        <v>333333</v>
      </c>
      <c r="T78">
        <v>333333</v>
      </c>
      <c r="U78">
        <v>333333</v>
      </c>
      <c r="V78">
        <v>333333</v>
      </c>
      <c r="W78">
        <v>333333</v>
      </c>
      <c r="X78">
        <v>333333</v>
      </c>
      <c r="Y78">
        <v>333333</v>
      </c>
      <c r="AB78">
        <v>250000</v>
      </c>
      <c r="AC78">
        <v>250000</v>
      </c>
      <c r="AD78">
        <v>250000</v>
      </c>
      <c r="AE78">
        <v>250000</v>
      </c>
      <c r="AF78">
        <v>250000</v>
      </c>
      <c r="AG78">
        <v>250000</v>
      </c>
      <c r="AI78">
        <v>250000</v>
      </c>
      <c r="AJ78">
        <v>250000</v>
      </c>
      <c r="AK78">
        <v>250000</v>
      </c>
      <c r="AL78">
        <v>250000</v>
      </c>
      <c r="AM78">
        <v>250000</v>
      </c>
      <c r="AN78">
        <v>250000</v>
      </c>
      <c r="AO78">
        <v>250000</v>
      </c>
      <c r="AP78">
        <v>250000</v>
      </c>
      <c r="AQ78">
        <v>250000</v>
      </c>
      <c r="AR78">
        <v>250000</v>
      </c>
      <c r="AS78">
        <v>250000</v>
      </c>
      <c r="AT78">
        <v>8.6</v>
      </c>
      <c r="AU78">
        <v>8.6</v>
      </c>
      <c r="AV78">
        <v>8.6</v>
      </c>
      <c r="AW78">
        <v>8.6</v>
      </c>
      <c r="AX78">
        <v>8.6</v>
      </c>
      <c r="AY78">
        <v>8.6</v>
      </c>
      <c r="AZ78">
        <v>8.6</v>
      </c>
      <c r="BA78">
        <v>8.6</v>
      </c>
      <c r="BB78">
        <v>8.6</v>
      </c>
      <c r="BC78">
        <v>8.6</v>
      </c>
      <c r="BD78" t="s">
        <v>2388</v>
      </c>
      <c r="BE78">
        <v>-7.2558484999999999</v>
      </c>
      <c r="BF78">
        <v>110.3993265</v>
      </c>
      <c r="BG78">
        <v>4.4897293888321921E-2</v>
      </c>
      <c r="BJ78">
        <v>105734.88888888891</v>
      </c>
      <c r="BK78">
        <v>116370.875</v>
      </c>
      <c r="BL78">
        <v>103417</v>
      </c>
      <c r="BM78">
        <v>115468.6666666667</v>
      </c>
      <c r="BN78">
        <v>110678.39999999999</v>
      </c>
      <c r="BO78">
        <v>160823.29999999999</v>
      </c>
      <c r="BQ78">
        <v>107400.9</v>
      </c>
      <c r="BR78">
        <v>104931.88888888891</v>
      </c>
      <c r="BS78">
        <v>171600.75</v>
      </c>
      <c r="BT78">
        <v>113689.2</v>
      </c>
      <c r="BU78">
        <v>113840.55555555561</v>
      </c>
      <c r="BV78">
        <v>108509.8</v>
      </c>
      <c r="BW78">
        <v>107939.8</v>
      </c>
      <c r="BX78">
        <v>108509.8</v>
      </c>
      <c r="BY78">
        <v>103449.75</v>
      </c>
      <c r="BZ78">
        <v>95205.75</v>
      </c>
      <c r="CA78">
        <v>109025.7</v>
      </c>
      <c r="CB78">
        <f t="shared" si="9"/>
        <v>250000</v>
      </c>
      <c r="CC78">
        <f t="shared" si="10"/>
        <v>250000</v>
      </c>
      <c r="CD78">
        <f t="shared" si="11"/>
        <v>8.5999999999999979</v>
      </c>
      <c r="CE78">
        <v>1</v>
      </c>
      <c r="CF78">
        <v>1</v>
      </c>
      <c r="CG78">
        <v>1</v>
      </c>
      <c r="CH78">
        <v>0</v>
      </c>
      <c r="CI78">
        <v>1</v>
      </c>
      <c r="CJ78">
        <v>1</v>
      </c>
      <c r="CK78">
        <v>0</v>
      </c>
      <c r="CL78">
        <f t="shared" si="12"/>
        <v>250000</v>
      </c>
      <c r="CM78">
        <f t="shared" si="13"/>
        <v>250000</v>
      </c>
      <c r="CN78">
        <f t="shared" si="14"/>
        <v>1</v>
      </c>
      <c r="CO78">
        <f t="shared" si="15"/>
        <v>250000</v>
      </c>
      <c r="CP78">
        <f t="shared" si="16"/>
        <v>250000</v>
      </c>
      <c r="CQ78">
        <f t="shared" si="17"/>
        <v>1</v>
      </c>
      <c r="CR78">
        <v>1</v>
      </c>
      <c r="CS78">
        <v>0</v>
      </c>
      <c r="CT78" t="s">
        <v>2500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</row>
    <row r="79" spans="1:127" x14ac:dyDescent="0.25">
      <c r="A79" t="s">
        <v>166</v>
      </c>
      <c r="B79" t="s">
        <v>1168</v>
      </c>
      <c r="C79" t="s">
        <v>2204</v>
      </c>
      <c r="D79" t="s">
        <v>1353</v>
      </c>
      <c r="E79">
        <v>3</v>
      </c>
      <c r="F79">
        <v>333333</v>
      </c>
      <c r="H79">
        <v>333333</v>
      </c>
      <c r="I79">
        <v>333333</v>
      </c>
      <c r="J79">
        <v>333333</v>
      </c>
      <c r="K79">
        <v>333333</v>
      </c>
      <c r="L79">
        <v>333333</v>
      </c>
      <c r="P79">
        <v>333333</v>
      </c>
      <c r="Q79">
        <v>366667</v>
      </c>
      <c r="R79">
        <v>333333</v>
      </c>
      <c r="S79">
        <v>333333</v>
      </c>
      <c r="T79">
        <v>333333</v>
      </c>
      <c r="U79">
        <v>333333</v>
      </c>
      <c r="V79">
        <v>333333</v>
      </c>
      <c r="W79">
        <v>333333</v>
      </c>
      <c r="X79">
        <v>366667</v>
      </c>
      <c r="Y79">
        <v>333333</v>
      </c>
      <c r="Z79">
        <v>250000</v>
      </c>
      <c r="AB79">
        <v>250000</v>
      </c>
      <c r="AC79">
        <v>250000</v>
      </c>
      <c r="AD79">
        <v>250000</v>
      </c>
      <c r="AE79">
        <v>250000</v>
      </c>
      <c r="AF79">
        <v>250000</v>
      </c>
      <c r="AJ79">
        <v>250000</v>
      </c>
      <c r="AK79">
        <v>275000</v>
      </c>
      <c r="AL79">
        <v>250000</v>
      </c>
      <c r="AM79">
        <v>250000</v>
      </c>
      <c r="AN79">
        <v>250000</v>
      </c>
      <c r="AO79">
        <v>250000</v>
      </c>
      <c r="AP79">
        <v>250000</v>
      </c>
      <c r="AQ79">
        <v>250000</v>
      </c>
      <c r="AR79">
        <v>275000</v>
      </c>
      <c r="AS79">
        <v>250000</v>
      </c>
      <c r="AT79">
        <v>7.9</v>
      </c>
      <c r="AU79">
        <v>7.9</v>
      </c>
      <c r="AV79">
        <v>7.9</v>
      </c>
      <c r="AW79">
        <v>7.9</v>
      </c>
      <c r="AX79">
        <v>7.9</v>
      </c>
      <c r="AY79">
        <v>7.9</v>
      </c>
      <c r="AZ79">
        <v>7.9</v>
      </c>
      <c r="BA79">
        <v>7.9</v>
      </c>
      <c r="BB79">
        <v>7.9</v>
      </c>
      <c r="BC79">
        <v>7.9</v>
      </c>
      <c r="BD79" t="s">
        <v>2387</v>
      </c>
      <c r="BE79">
        <v>-6.9808354000000001</v>
      </c>
      <c r="BF79">
        <v>110.4031726</v>
      </c>
      <c r="BG79">
        <v>7.285857556087405E-3</v>
      </c>
      <c r="BH79">
        <v>107832.2</v>
      </c>
      <c r="BJ79">
        <v>99085.1</v>
      </c>
      <c r="BK79">
        <v>96931.199999999997</v>
      </c>
      <c r="BL79">
        <v>94571.199999999997</v>
      </c>
      <c r="BM79">
        <v>83600</v>
      </c>
      <c r="BN79">
        <v>90020</v>
      </c>
      <c r="BR79">
        <v>103609.60000000001</v>
      </c>
      <c r="BS79">
        <v>119197.9</v>
      </c>
      <c r="BT79">
        <v>84246.1</v>
      </c>
      <c r="BU79">
        <v>81246.100000000006</v>
      </c>
      <c r="BV79">
        <v>79722.5</v>
      </c>
      <c r="BW79">
        <v>89035.199999999997</v>
      </c>
      <c r="BX79">
        <v>83922.5</v>
      </c>
      <c r="BY79">
        <v>101507.5</v>
      </c>
      <c r="BZ79">
        <v>101219.9</v>
      </c>
      <c r="CA79">
        <v>79396.100000000006</v>
      </c>
      <c r="CB79">
        <f t="shared" si="9"/>
        <v>250000</v>
      </c>
      <c r="CC79">
        <f t="shared" si="10"/>
        <v>255000</v>
      </c>
      <c r="CD79">
        <f t="shared" si="11"/>
        <v>7.9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0</v>
      </c>
      <c r="CL79">
        <f t="shared" si="12"/>
        <v>250000</v>
      </c>
      <c r="CM79">
        <f t="shared" si="13"/>
        <v>250000</v>
      </c>
      <c r="CN79">
        <f t="shared" si="14"/>
        <v>1</v>
      </c>
      <c r="CO79">
        <f t="shared" si="15"/>
        <v>275000</v>
      </c>
      <c r="CP79">
        <f t="shared" si="16"/>
        <v>250000</v>
      </c>
      <c r="CQ79">
        <f t="shared" si="17"/>
        <v>1.1000000000000001</v>
      </c>
      <c r="CR79">
        <v>1</v>
      </c>
      <c r="CS79">
        <v>0</v>
      </c>
      <c r="CT79" t="s">
        <v>2500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</row>
    <row r="80" spans="1:127" x14ac:dyDescent="0.25">
      <c r="A80" t="s">
        <v>841</v>
      </c>
      <c r="B80" t="s">
        <v>1210</v>
      </c>
      <c r="C80" t="s">
        <v>1795</v>
      </c>
      <c r="D80" t="s">
        <v>1353</v>
      </c>
      <c r="E80">
        <v>0</v>
      </c>
      <c r="F80">
        <v>333333</v>
      </c>
      <c r="G80">
        <v>333333</v>
      </c>
      <c r="H80">
        <v>333333</v>
      </c>
      <c r="I80">
        <v>333333</v>
      </c>
      <c r="J80">
        <v>333333</v>
      </c>
      <c r="K80">
        <v>333333</v>
      </c>
      <c r="L80">
        <v>333333</v>
      </c>
      <c r="M80">
        <v>333333</v>
      </c>
      <c r="N80">
        <v>333333</v>
      </c>
      <c r="O80">
        <v>333333</v>
      </c>
      <c r="P80">
        <v>333333</v>
      </c>
      <c r="Q80">
        <v>333333</v>
      </c>
      <c r="R80">
        <v>333333</v>
      </c>
      <c r="S80">
        <v>333333</v>
      </c>
      <c r="T80">
        <v>333333</v>
      </c>
      <c r="U80">
        <v>333333</v>
      </c>
      <c r="V80">
        <v>333333</v>
      </c>
      <c r="W80">
        <v>333333</v>
      </c>
      <c r="X80">
        <v>333333</v>
      </c>
      <c r="Y80">
        <v>333333</v>
      </c>
      <c r="Z80">
        <v>250000</v>
      </c>
      <c r="AA80">
        <v>250000</v>
      </c>
      <c r="AB80">
        <v>250000</v>
      </c>
      <c r="AC80">
        <v>250000</v>
      </c>
      <c r="AD80">
        <v>250000</v>
      </c>
      <c r="AE80">
        <v>250000</v>
      </c>
      <c r="AF80">
        <v>250000</v>
      </c>
      <c r="AG80">
        <v>250000</v>
      </c>
      <c r="AH80">
        <v>250000</v>
      </c>
      <c r="AI80">
        <v>250000</v>
      </c>
      <c r="AJ80">
        <v>250000</v>
      </c>
      <c r="AK80">
        <v>250000</v>
      </c>
      <c r="AL80">
        <v>250000</v>
      </c>
      <c r="AM80">
        <v>250000</v>
      </c>
      <c r="AN80">
        <v>250000</v>
      </c>
      <c r="AO80">
        <v>250000</v>
      </c>
      <c r="AP80">
        <v>250000</v>
      </c>
      <c r="AQ80">
        <v>250000</v>
      </c>
      <c r="AR80">
        <v>250000</v>
      </c>
      <c r="AS80">
        <v>250000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2398</v>
      </c>
      <c r="BE80">
        <v>-5.8782164000000003</v>
      </c>
      <c r="BF80">
        <v>110.4347799</v>
      </c>
      <c r="BG80">
        <v>0.28930537099786741</v>
      </c>
      <c r="BH80">
        <v>308089.5</v>
      </c>
      <c r="BI80">
        <v>334427.375</v>
      </c>
      <c r="BJ80">
        <v>286062.44444444438</v>
      </c>
      <c r="BK80">
        <v>299077.44444444438</v>
      </c>
      <c r="BL80">
        <v>293987.3</v>
      </c>
      <c r="BM80">
        <v>313311.11111111112</v>
      </c>
      <c r="BN80">
        <v>320733.33333333331</v>
      </c>
      <c r="BO80">
        <v>340725</v>
      </c>
      <c r="BP80">
        <v>350928.57142857142</v>
      </c>
      <c r="BQ80">
        <v>318511.11111111112</v>
      </c>
      <c r="BR80">
        <v>301855.22222222219</v>
      </c>
      <c r="BS80">
        <v>283337.125</v>
      </c>
      <c r="BT80">
        <v>288249.7</v>
      </c>
      <c r="BU80">
        <v>287966.33333333331</v>
      </c>
      <c r="BV80">
        <v>288249.7</v>
      </c>
      <c r="BW80">
        <v>308866.66666666669</v>
      </c>
      <c r="BX80">
        <v>318511.11111111112</v>
      </c>
      <c r="BY80">
        <v>344422.22222222219</v>
      </c>
      <c r="BZ80">
        <v>342895.22222222219</v>
      </c>
      <c r="CA80">
        <v>318511.11111111112</v>
      </c>
      <c r="CB80">
        <f t="shared" si="9"/>
        <v>250000</v>
      </c>
      <c r="CC80">
        <f t="shared" si="10"/>
        <v>250000</v>
      </c>
      <c r="CD80">
        <f t="shared" si="11"/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1</v>
      </c>
      <c r="CK80">
        <v>0</v>
      </c>
      <c r="CL80">
        <f t="shared" si="12"/>
        <v>250000</v>
      </c>
      <c r="CM80">
        <f t="shared" si="13"/>
        <v>250000</v>
      </c>
      <c r="CN80">
        <f t="shared" si="14"/>
        <v>1</v>
      </c>
      <c r="CO80">
        <f t="shared" si="15"/>
        <v>250000</v>
      </c>
      <c r="CP80">
        <f t="shared" si="16"/>
        <v>250000</v>
      </c>
      <c r="CQ80">
        <f t="shared" si="17"/>
        <v>1</v>
      </c>
      <c r="CR80">
        <v>1</v>
      </c>
      <c r="CS80">
        <v>0</v>
      </c>
      <c r="CT80" t="s">
        <v>2497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</row>
    <row r="81" spans="1:127" x14ac:dyDescent="0.25">
      <c r="A81" t="s">
        <v>298</v>
      </c>
      <c r="B81" t="s">
        <v>1204</v>
      </c>
      <c r="C81" t="s">
        <v>1956</v>
      </c>
      <c r="D81" t="s">
        <v>1353</v>
      </c>
      <c r="E81">
        <v>1</v>
      </c>
      <c r="F81">
        <v>333333</v>
      </c>
      <c r="H81">
        <v>333333</v>
      </c>
      <c r="I81">
        <v>333333</v>
      </c>
      <c r="J81">
        <v>333333</v>
      </c>
      <c r="K81">
        <v>333333</v>
      </c>
      <c r="L81">
        <v>333333</v>
      </c>
      <c r="P81">
        <v>333333</v>
      </c>
      <c r="Q81">
        <v>333333</v>
      </c>
      <c r="R81">
        <v>333333</v>
      </c>
      <c r="S81">
        <v>333333</v>
      </c>
      <c r="T81">
        <v>333333</v>
      </c>
      <c r="U81">
        <v>333333</v>
      </c>
      <c r="V81">
        <v>333333</v>
      </c>
      <c r="W81">
        <v>333333</v>
      </c>
      <c r="X81">
        <v>333333</v>
      </c>
      <c r="Y81">
        <v>333333</v>
      </c>
      <c r="Z81">
        <v>250000</v>
      </c>
      <c r="AB81">
        <v>250000</v>
      </c>
      <c r="AC81">
        <v>250000</v>
      </c>
      <c r="AD81">
        <v>250000</v>
      </c>
      <c r="AE81">
        <v>250000</v>
      </c>
      <c r="AF81">
        <v>250000</v>
      </c>
      <c r="AJ81">
        <v>250000</v>
      </c>
      <c r="AK81">
        <v>250000</v>
      </c>
      <c r="AL81">
        <v>250000</v>
      </c>
      <c r="AM81">
        <v>250000</v>
      </c>
      <c r="AN81">
        <v>250000</v>
      </c>
      <c r="AO81">
        <v>250000</v>
      </c>
      <c r="AP81">
        <v>250000</v>
      </c>
      <c r="AQ81">
        <v>250000</v>
      </c>
      <c r="AR81">
        <v>250000</v>
      </c>
      <c r="AS81">
        <v>250000</v>
      </c>
      <c r="AT81">
        <v>8.5</v>
      </c>
      <c r="AU81">
        <v>8.5</v>
      </c>
      <c r="AV81">
        <v>8.5</v>
      </c>
      <c r="AW81">
        <v>8.5</v>
      </c>
      <c r="AX81">
        <v>8.5</v>
      </c>
      <c r="AY81">
        <v>8.5</v>
      </c>
      <c r="AZ81">
        <v>8.5</v>
      </c>
      <c r="BA81">
        <v>8.5</v>
      </c>
      <c r="BB81">
        <v>8.5</v>
      </c>
      <c r="BC81">
        <v>8.5</v>
      </c>
      <c r="BD81" t="s">
        <v>2402</v>
      </c>
      <c r="BE81">
        <v>-7.3200193000000002</v>
      </c>
      <c r="BF81">
        <v>110.4945168</v>
      </c>
      <c r="BG81">
        <v>2.9335968191995149E-2</v>
      </c>
      <c r="BH81">
        <v>228629.88888888891</v>
      </c>
      <c r="BJ81">
        <v>117403.6</v>
      </c>
      <c r="BK81">
        <v>116912</v>
      </c>
      <c r="BL81">
        <v>110202.6666666667</v>
      </c>
      <c r="BM81">
        <v>121680</v>
      </c>
      <c r="BN81">
        <v>112114</v>
      </c>
      <c r="BR81">
        <v>155905.25</v>
      </c>
      <c r="BS81">
        <v>146091.625</v>
      </c>
      <c r="BT81">
        <v>119039.7</v>
      </c>
      <c r="BU81">
        <v>131711.875</v>
      </c>
      <c r="BV81">
        <v>149469.6</v>
      </c>
      <c r="BW81">
        <v>109829.6</v>
      </c>
      <c r="BX81">
        <v>111244.55555555561</v>
      </c>
      <c r="BY81">
        <v>166822.66666666669</v>
      </c>
      <c r="BZ81">
        <v>169249</v>
      </c>
      <c r="CA81">
        <v>119188.6</v>
      </c>
      <c r="CB81">
        <f t="shared" si="9"/>
        <v>250000</v>
      </c>
      <c r="CC81">
        <f t="shared" si="10"/>
        <v>250000</v>
      </c>
      <c r="CD81">
        <f t="shared" si="11"/>
        <v>8.5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f t="shared" si="12"/>
        <v>250000</v>
      </c>
      <c r="CM81">
        <f t="shared" si="13"/>
        <v>250000</v>
      </c>
      <c r="CN81">
        <f t="shared" si="14"/>
        <v>1</v>
      </c>
      <c r="CO81">
        <f t="shared" si="15"/>
        <v>250000</v>
      </c>
      <c r="CP81">
        <f t="shared" si="16"/>
        <v>250000</v>
      </c>
      <c r="CQ81">
        <f t="shared" si="17"/>
        <v>1</v>
      </c>
      <c r="CR81">
        <v>1</v>
      </c>
      <c r="CS81">
        <v>0</v>
      </c>
      <c r="CT81" t="s">
        <v>2496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</row>
    <row r="82" spans="1:127" x14ac:dyDescent="0.25">
      <c r="A82" t="s">
        <v>391</v>
      </c>
      <c r="B82" t="s">
        <v>1182</v>
      </c>
      <c r="C82" t="s">
        <v>1377</v>
      </c>
      <c r="D82" t="s">
        <v>1353</v>
      </c>
      <c r="E82">
        <v>3</v>
      </c>
      <c r="F82">
        <v>333333</v>
      </c>
      <c r="H82">
        <v>333333</v>
      </c>
      <c r="I82">
        <v>333333</v>
      </c>
      <c r="J82">
        <v>333333</v>
      </c>
      <c r="K82">
        <v>333333</v>
      </c>
      <c r="L82">
        <v>333333</v>
      </c>
      <c r="M82">
        <v>333333</v>
      </c>
      <c r="N82">
        <v>333333</v>
      </c>
      <c r="O82">
        <v>333333</v>
      </c>
      <c r="P82">
        <v>333333</v>
      </c>
      <c r="R82">
        <v>333333</v>
      </c>
      <c r="S82">
        <v>333333</v>
      </c>
      <c r="Z82">
        <v>250000</v>
      </c>
      <c r="AB82">
        <v>250000</v>
      </c>
      <c r="AC82">
        <v>250000</v>
      </c>
      <c r="AD82">
        <v>250000</v>
      </c>
      <c r="AE82">
        <v>250000</v>
      </c>
      <c r="AF82">
        <v>250000</v>
      </c>
      <c r="AG82">
        <v>250000</v>
      </c>
      <c r="AH82">
        <v>250000</v>
      </c>
      <c r="AI82">
        <v>250000</v>
      </c>
      <c r="AJ82">
        <v>250000</v>
      </c>
      <c r="AL82">
        <v>250000</v>
      </c>
      <c r="AM82">
        <v>250000</v>
      </c>
      <c r="AT82">
        <v>7.9</v>
      </c>
      <c r="AV82">
        <v>7.9</v>
      </c>
      <c r="AW82">
        <v>7.9</v>
      </c>
      <c r="AX82">
        <v>7.9</v>
      </c>
      <c r="AY82">
        <v>7.9</v>
      </c>
      <c r="AZ82">
        <v>7.9</v>
      </c>
      <c r="BA82">
        <v>7.9</v>
      </c>
      <c r="BB82">
        <v>7.9</v>
      </c>
      <c r="BC82">
        <v>7.9</v>
      </c>
      <c r="BD82" t="s">
        <v>2400</v>
      </c>
      <c r="BE82">
        <v>-7.5594694999999996</v>
      </c>
      <c r="BF82">
        <v>110.80770800000001</v>
      </c>
      <c r="BG82">
        <v>5.8922598505652662E-3</v>
      </c>
      <c r="BH82">
        <v>142031.1</v>
      </c>
      <c r="BJ82">
        <v>104924.5</v>
      </c>
      <c r="BK82">
        <v>93431.2</v>
      </c>
      <c r="BL82">
        <v>111586.2</v>
      </c>
      <c r="BM82">
        <v>126696.2</v>
      </c>
      <c r="BN82">
        <v>73068</v>
      </c>
      <c r="BO82">
        <v>92215.222222222219</v>
      </c>
      <c r="BP82">
        <v>133812.22222222219</v>
      </c>
      <c r="BQ82">
        <v>94496.2</v>
      </c>
      <c r="BR82">
        <v>61894.5</v>
      </c>
      <c r="BT82">
        <v>104731.2</v>
      </c>
      <c r="BU82">
        <v>104731.2</v>
      </c>
      <c r="CB82">
        <f t="shared" si="9"/>
        <v>250000</v>
      </c>
      <c r="CC82">
        <f t="shared" si="10"/>
        <v>250000</v>
      </c>
      <c r="CD82">
        <f t="shared" si="11"/>
        <v>7.8999999999999995</v>
      </c>
      <c r="CE82">
        <v>1</v>
      </c>
      <c r="CF82">
        <v>1</v>
      </c>
      <c r="CG82">
        <v>1</v>
      </c>
      <c r="CH82">
        <v>0</v>
      </c>
      <c r="CI82">
        <v>1</v>
      </c>
      <c r="CJ82">
        <v>1</v>
      </c>
      <c r="CK82">
        <v>1</v>
      </c>
      <c r="CL82">
        <f t="shared" si="12"/>
        <v>250000</v>
      </c>
      <c r="CM82">
        <f t="shared" si="13"/>
        <v>250000</v>
      </c>
      <c r="CN82">
        <f t="shared" si="14"/>
        <v>1</v>
      </c>
      <c r="CO82">
        <f t="shared" si="15"/>
        <v>250000</v>
      </c>
      <c r="CP82">
        <f t="shared" si="16"/>
        <v>250000</v>
      </c>
      <c r="CQ82">
        <f t="shared" si="17"/>
        <v>1</v>
      </c>
      <c r="CR82">
        <v>1</v>
      </c>
      <c r="CS82">
        <v>0</v>
      </c>
      <c r="CT82" t="s">
        <v>2513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</row>
    <row r="83" spans="1:127" x14ac:dyDescent="0.25">
      <c r="A83" t="s">
        <v>602</v>
      </c>
      <c r="B83" t="s">
        <v>1258</v>
      </c>
      <c r="C83" t="s">
        <v>1716</v>
      </c>
      <c r="D83" t="s">
        <v>1353</v>
      </c>
      <c r="E83">
        <v>0</v>
      </c>
      <c r="F83">
        <v>333333</v>
      </c>
      <c r="G83">
        <v>333333</v>
      </c>
      <c r="H83">
        <v>333333</v>
      </c>
      <c r="I83">
        <v>333333</v>
      </c>
      <c r="J83">
        <v>333333</v>
      </c>
      <c r="K83">
        <v>333333</v>
      </c>
      <c r="L83">
        <v>333333</v>
      </c>
      <c r="M83">
        <v>333333</v>
      </c>
      <c r="N83">
        <v>333333</v>
      </c>
      <c r="O83">
        <v>333333</v>
      </c>
      <c r="P83">
        <v>333333</v>
      </c>
      <c r="Q83">
        <v>333333</v>
      </c>
      <c r="R83">
        <v>333333</v>
      </c>
      <c r="S83">
        <v>333333</v>
      </c>
      <c r="T83">
        <v>333333</v>
      </c>
      <c r="U83">
        <v>333333</v>
      </c>
      <c r="V83">
        <v>333333</v>
      </c>
      <c r="W83">
        <v>333333</v>
      </c>
      <c r="X83">
        <v>333333</v>
      </c>
      <c r="Y83">
        <v>333333</v>
      </c>
      <c r="Z83">
        <v>250000</v>
      </c>
      <c r="AA83">
        <v>250000</v>
      </c>
      <c r="AB83">
        <v>250000</v>
      </c>
      <c r="AC83">
        <v>250000</v>
      </c>
      <c r="AD83">
        <v>250000</v>
      </c>
      <c r="AE83">
        <v>250000</v>
      </c>
      <c r="AF83">
        <v>250000</v>
      </c>
      <c r="AG83">
        <v>250000</v>
      </c>
      <c r="AH83">
        <v>250000</v>
      </c>
      <c r="AI83">
        <v>250000</v>
      </c>
      <c r="AJ83">
        <v>250000</v>
      </c>
      <c r="AK83">
        <v>250000</v>
      </c>
      <c r="AL83">
        <v>250000</v>
      </c>
      <c r="AM83">
        <v>250000</v>
      </c>
      <c r="AN83">
        <v>250000</v>
      </c>
      <c r="AO83">
        <v>250000</v>
      </c>
      <c r="AP83">
        <v>250000</v>
      </c>
      <c r="AQ83">
        <v>250000</v>
      </c>
      <c r="AR83">
        <v>250000</v>
      </c>
      <c r="AS83">
        <v>250000</v>
      </c>
      <c r="AT83">
        <v>8.1999999999999993</v>
      </c>
      <c r="AU83">
        <v>8.1999999999999993</v>
      </c>
      <c r="AV83">
        <v>8.1999999999999993</v>
      </c>
      <c r="AW83">
        <v>8.1</v>
      </c>
      <c r="AX83">
        <v>8.1999999999999993</v>
      </c>
      <c r="AY83">
        <v>8.1999999999999993</v>
      </c>
      <c r="AZ83">
        <v>8.1999999999999993</v>
      </c>
      <c r="BA83">
        <v>8.1999999999999993</v>
      </c>
      <c r="BB83">
        <v>8.1999999999999993</v>
      </c>
      <c r="BC83">
        <v>8.1999999999999993</v>
      </c>
      <c r="BD83" t="s">
        <v>2388</v>
      </c>
      <c r="BE83">
        <v>-7.0778922</v>
      </c>
      <c r="BF83">
        <v>110.91479270000001</v>
      </c>
      <c r="BG83">
        <v>0.1078750365933458</v>
      </c>
      <c r="BH83">
        <v>84044.5</v>
      </c>
      <c r="BI83">
        <v>206392.44444444441</v>
      </c>
      <c r="BJ83">
        <v>84544.5</v>
      </c>
      <c r="BK83">
        <v>84044.5</v>
      </c>
      <c r="BL83">
        <v>195544.5</v>
      </c>
      <c r="BM83">
        <v>83044.5</v>
      </c>
      <c r="BN83">
        <v>76105</v>
      </c>
      <c r="BO83">
        <v>106357.6666666667</v>
      </c>
      <c r="BP83">
        <v>80993.25</v>
      </c>
      <c r="BQ83">
        <v>254271.77777777781</v>
      </c>
      <c r="BR83">
        <v>84044.5</v>
      </c>
      <c r="BS83">
        <v>88382.777777777781</v>
      </c>
      <c r="BT83">
        <v>84044.5</v>
      </c>
      <c r="BU83">
        <v>84044.5</v>
      </c>
      <c r="BV83">
        <v>84044.5</v>
      </c>
      <c r="BW83">
        <v>84044.5</v>
      </c>
      <c r="BX83">
        <v>94044.5</v>
      </c>
      <c r="BY83">
        <v>87827.222222222219</v>
      </c>
      <c r="BZ83">
        <v>81680.75</v>
      </c>
      <c r="CA83">
        <v>78160.666666666672</v>
      </c>
      <c r="CB83">
        <f t="shared" si="9"/>
        <v>250000</v>
      </c>
      <c r="CC83">
        <f t="shared" si="10"/>
        <v>250000</v>
      </c>
      <c r="CD83">
        <f t="shared" si="11"/>
        <v>8.1900000000000013</v>
      </c>
      <c r="CE83">
        <v>1</v>
      </c>
      <c r="CF83">
        <v>1</v>
      </c>
      <c r="CG83">
        <v>1</v>
      </c>
      <c r="CH83">
        <v>0</v>
      </c>
      <c r="CI83">
        <v>1</v>
      </c>
      <c r="CJ83">
        <v>1</v>
      </c>
      <c r="CK83">
        <v>0</v>
      </c>
      <c r="CL83">
        <f t="shared" si="12"/>
        <v>250000</v>
      </c>
      <c r="CM83">
        <f t="shared" si="13"/>
        <v>250000</v>
      </c>
      <c r="CN83">
        <f t="shared" si="14"/>
        <v>1</v>
      </c>
      <c r="CO83">
        <f t="shared" si="15"/>
        <v>250000</v>
      </c>
      <c r="CP83">
        <f t="shared" si="16"/>
        <v>250000</v>
      </c>
      <c r="CQ83">
        <f t="shared" si="17"/>
        <v>1</v>
      </c>
      <c r="CR83">
        <v>1</v>
      </c>
      <c r="CS83">
        <v>0</v>
      </c>
      <c r="CT83" t="s">
        <v>2511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</row>
    <row r="84" spans="1:127" x14ac:dyDescent="0.25">
      <c r="A84" t="s">
        <v>438</v>
      </c>
      <c r="B84" t="s">
        <v>1219</v>
      </c>
      <c r="C84" t="s">
        <v>1811</v>
      </c>
      <c r="D84" t="s">
        <v>1353</v>
      </c>
      <c r="E84">
        <v>1</v>
      </c>
      <c r="F84">
        <v>340000</v>
      </c>
      <c r="H84">
        <v>340000</v>
      </c>
      <c r="I84">
        <v>340000</v>
      </c>
      <c r="J84">
        <v>340000</v>
      </c>
      <c r="K84">
        <v>340000</v>
      </c>
      <c r="L84">
        <v>340000</v>
      </c>
      <c r="M84">
        <v>340000</v>
      </c>
      <c r="N84">
        <v>340000</v>
      </c>
      <c r="O84">
        <v>340000</v>
      </c>
      <c r="P84">
        <v>340000</v>
      </c>
      <c r="R84">
        <v>340000</v>
      </c>
      <c r="S84">
        <v>340000</v>
      </c>
      <c r="T84">
        <v>340000</v>
      </c>
      <c r="U84">
        <v>340000</v>
      </c>
      <c r="V84">
        <v>340000</v>
      </c>
      <c r="W84">
        <v>340000</v>
      </c>
      <c r="X84">
        <v>340000</v>
      </c>
      <c r="Y84">
        <v>340000</v>
      </c>
      <c r="Z84">
        <v>255000</v>
      </c>
      <c r="AB84">
        <v>255000</v>
      </c>
      <c r="AC84">
        <v>255000</v>
      </c>
      <c r="AD84">
        <v>255000</v>
      </c>
      <c r="AE84">
        <v>255000</v>
      </c>
      <c r="AF84">
        <v>255000</v>
      </c>
      <c r="AG84">
        <v>255000</v>
      </c>
      <c r="AH84">
        <v>255000</v>
      </c>
      <c r="AI84">
        <v>255000</v>
      </c>
      <c r="AJ84">
        <v>255000</v>
      </c>
      <c r="AL84">
        <v>255000</v>
      </c>
      <c r="AM84">
        <v>255000</v>
      </c>
      <c r="AN84">
        <v>255000</v>
      </c>
      <c r="AO84">
        <v>255000</v>
      </c>
      <c r="AP84">
        <v>255000</v>
      </c>
      <c r="AQ84">
        <v>255000</v>
      </c>
      <c r="AR84">
        <v>255000</v>
      </c>
      <c r="AS84">
        <v>255000</v>
      </c>
      <c r="AT84">
        <v>8.1999999999999993</v>
      </c>
      <c r="AV84">
        <v>8.1999999999999993</v>
      </c>
      <c r="AW84">
        <v>8.1999999999999993</v>
      </c>
      <c r="AX84">
        <v>8.1999999999999993</v>
      </c>
      <c r="AY84">
        <v>8.1999999999999993</v>
      </c>
      <c r="AZ84">
        <v>8.1999999999999993</v>
      </c>
      <c r="BA84">
        <v>8.1999999999999993</v>
      </c>
      <c r="BB84">
        <v>8.1999999999999993</v>
      </c>
      <c r="BC84">
        <v>8.1999999999999993</v>
      </c>
      <c r="BD84" t="s">
        <v>2419</v>
      </c>
      <c r="BE84">
        <v>-7.3235887000000002</v>
      </c>
      <c r="BF84">
        <v>109.228323</v>
      </c>
      <c r="BG84">
        <v>2.2523361203780179E-2</v>
      </c>
      <c r="BH84">
        <v>106653.3</v>
      </c>
      <c r="BJ84">
        <v>94239.7</v>
      </c>
      <c r="BK84">
        <v>94214.777777777781</v>
      </c>
      <c r="BL84">
        <v>94319.3</v>
      </c>
      <c r="BM84">
        <v>96042.9</v>
      </c>
      <c r="BN84">
        <v>95866.4</v>
      </c>
      <c r="BO84">
        <v>98122.75</v>
      </c>
      <c r="BP84">
        <v>109532.57142857141</v>
      </c>
      <c r="BQ84">
        <v>84236</v>
      </c>
      <c r="BR84">
        <v>102348.9</v>
      </c>
      <c r="BT84">
        <v>96848.9</v>
      </c>
      <c r="BU84">
        <v>95569.444444444438</v>
      </c>
      <c r="BV84">
        <v>96848.9</v>
      </c>
      <c r="BW84">
        <v>93807.2</v>
      </c>
      <c r="BX84">
        <v>93668.2</v>
      </c>
      <c r="BY84">
        <v>96837</v>
      </c>
      <c r="BZ84">
        <v>108887.5</v>
      </c>
      <c r="CA84">
        <v>94848.9</v>
      </c>
      <c r="CB84">
        <f t="shared" si="9"/>
        <v>255000</v>
      </c>
      <c r="CC84">
        <f t="shared" si="10"/>
        <v>255000</v>
      </c>
      <c r="CD84">
        <f t="shared" si="11"/>
        <v>8.2000000000000011</v>
      </c>
      <c r="CE84">
        <v>0</v>
      </c>
      <c r="CF84">
        <v>0</v>
      </c>
      <c r="CG84">
        <v>1</v>
      </c>
      <c r="CH84">
        <v>1</v>
      </c>
      <c r="CI84">
        <v>1</v>
      </c>
      <c r="CJ84">
        <v>1</v>
      </c>
      <c r="CK84">
        <v>0</v>
      </c>
      <c r="CL84">
        <f t="shared" si="12"/>
        <v>255000</v>
      </c>
      <c r="CM84">
        <f t="shared" si="13"/>
        <v>255000</v>
      </c>
      <c r="CN84">
        <f t="shared" si="14"/>
        <v>1</v>
      </c>
      <c r="CO84">
        <f t="shared" si="15"/>
        <v>255000</v>
      </c>
      <c r="CP84">
        <f t="shared" si="16"/>
        <v>255000</v>
      </c>
      <c r="CQ84">
        <f t="shared" si="17"/>
        <v>1</v>
      </c>
      <c r="CR84">
        <v>1</v>
      </c>
      <c r="CS84">
        <v>0</v>
      </c>
      <c r="CT84" t="s">
        <v>2503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</row>
    <row r="85" spans="1:127" x14ac:dyDescent="0.25">
      <c r="A85" t="s">
        <v>909</v>
      </c>
      <c r="B85" t="s">
        <v>1186</v>
      </c>
      <c r="C85" t="s">
        <v>1382</v>
      </c>
      <c r="D85" t="s">
        <v>1353</v>
      </c>
      <c r="E85">
        <v>0</v>
      </c>
      <c r="F85">
        <v>346665</v>
      </c>
      <c r="G85">
        <v>346665</v>
      </c>
      <c r="H85">
        <v>346665</v>
      </c>
      <c r="I85">
        <v>346665</v>
      </c>
      <c r="J85">
        <v>346665</v>
      </c>
      <c r="K85">
        <v>346665</v>
      </c>
      <c r="L85">
        <v>346665</v>
      </c>
      <c r="M85">
        <v>346665</v>
      </c>
      <c r="N85">
        <v>346665</v>
      </c>
      <c r="O85">
        <v>346665</v>
      </c>
      <c r="P85">
        <v>346665</v>
      </c>
      <c r="Q85">
        <v>346665</v>
      </c>
      <c r="R85">
        <v>346665</v>
      </c>
      <c r="S85">
        <v>346665</v>
      </c>
      <c r="T85">
        <v>346665</v>
      </c>
      <c r="U85">
        <v>346665</v>
      </c>
      <c r="V85">
        <v>346665</v>
      </c>
      <c r="W85">
        <v>346665</v>
      </c>
      <c r="X85">
        <v>346665</v>
      </c>
      <c r="Y85">
        <v>346665</v>
      </c>
      <c r="Z85">
        <v>259999</v>
      </c>
      <c r="AA85">
        <v>259999</v>
      </c>
      <c r="AB85">
        <v>259999</v>
      </c>
      <c r="AC85">
        <v>259999</v>
      </c>
      <c r="AD85">
        <v>259999</v>
      </c>
      <c r="AE85">
        <v>259999</v>
      </c>
      <c r="AF85">
        <v>259999</v>
      </c>
      <c r="AG85">
        <v>259999</v>
      </c>
      <c r="AH85">
        <v>259999</v>
      </c>
      <c r="AI85">
        <v>259999</v>
      </c>
      <c r="AJ85">
        <v>259999</v>
      </c>
      <c r="AK85">
        <v>259999</v>
      </c>
      <c r="AL85">
        <v>259999</v>
      </c>
      <c r="AM85">
        <v>259999</v>
      </c>
      <c r="AN85">
        <v>259999</v>
      </c>
      <c r="AO85">
        <v>259999</v>
      </c>
      <c r="AP85">
        <v>259999</v>
      </c>
      <c r="AQ85">
        <v>259999</v>
      </c>
      <c r="AR85">
        <v>259999</v>
      </c>
      <c r="AS85">
        <v>259999</v>
      </c>
      <c r="AT85">
        <v>6.3</v>
      </c>
      <c r="AU85">
        <v>6.3</v>
      </c>
      <c r="AV85">
        <v>6.3</v>
      </c>
      <c r="AW85">
        <v>6.3</v>
      </c>
      <c r="AX85">
        <v>6.3</v>
      </c>
      <c r="AY85">
        <v>6.3</v>
      </c>
      <c r="AZ85">
        <v>6.3</v>
      </c>
      <c r="BA85">
        <v>6.3</v>
      </c>
      <c r="BB85">
        <v>6.3</v>
      </c>
      <c r="BC85">
        <v>6.3</v>
      </c>
      <c r="BD85" t="s">
        <v>2398</v>
      </c>
      <c r="BE85">
        <v>-6.9644069000000002</v>
      </c>
      <c r="BF85">
        <v>110.4662599</v>
      </c>
      <c r="BG85">
        <v>3.0925939367757688E-2</v>
      </c>
      <c r="BH85">
        <v>120628.2</v>
      </c>
      <c r="BI85">
        <v>201132.25</v>
      </c>
      <c r="BJ85">
        <v>110174.625</v>
      </c>
      <c r="BK85">
        <v>125055.5</v>
      </c>
      <c r="BL85">
        <v>128377.6666666667</v>
      </c>
      <c r="BM85">
        <v>106998</v>
      </c>
      <c r="BN85">
        <v>110102.5</v>
      </c>
      <c r="BO85">
        <v>171653.6</v>
      </c>
      <c r="BP85">
        <v>182091.75</v>
      </c>
      <c r="BQ85">
        <v>98095.3</v>
      </c>
      <c r="BR85">
        <v>168283.2</v>
      </c>
      <c r="BS85">
        <v>114503</v>
      </c>
      <c r="BT85">
        <v>102252.9</v>
      </c>
      <c r="BU85">
        <v>104235.5</v>
      </c>
      <c r="BV85">
        <v>101950.1</v>
      </c>
      <c r="BW85">
        <v>102945.7</v>
      </c>
      <c r="BX85">
        <v>131395.70000000001</v>
      </c>
      <c r="BY85">
        <v>132332.20000000001</v>
      </c>
      <c r="BZ85">
        <v>107283.5</v>
      </c>
      <c r="CA85">
        <v>147722</v>
      </c>
      <c r="CB85">
        <f t="shared" si="9"/>
        <v>259999</v>
      </c>
      <c r="CC85">
        <f t="shared" si="10"/>
        <v>259999</v>
      </c>
      <c r="CD85">
        <f t="shared" si="11"/>
        <v>6.2999999999999989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1</v>
      </c>
      <c r="CK85">
        <v>0</v>
      </c>
      <c r="CL85">
        <f t="shared" si="12"/>
        <v>259999</v>
      </c>
      <c r="CM85">
        <f t="shared" si="13"/>
        <v>259999</v>
      </c>
      <c r="CN85">
        <f t="shared" si="14"/>
        <v>1</v>
      </c>
      <c r="CO85">
        <f t="shared" si="15"/>
        <v>259999</v>
      </c>
      <c r="CP85">
        <f t="shared" si="16"/>
        <v>259999</v>
      </c>
      <c r="CQ85">
        <f t="shared" si="17"/>
        <v>1</v>
      </c>
      <c r="CR85">
        <v>1</v>
      </c>
      <c r="CS85">
        <v>0</v>
      </c>
      <c r="CT85" t="s">
        <v>2500</v>
      </c>
      <c r="CU85">
        <v>0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</row>
    <row r="86" spans="1:127" x14ac:dyDescent="0.25">
      <c r="A86" t="s">
        <v>999</v>
      </c>
      <c r="B86" t="s">
        <v>1254</v>
      </c>
      <c r="C86" t="s">
        <v>1836</v>
      </c>
      <c r="D86" t="s">
        <v>1353</v>
      </c>
      <c r="E86">
        <v>0</v>
      </c>
      <c r="F86">
        <v>346667</v>
      </c>
      <c r="G86">
        <v>346667</v>
      </c>
      <c r="H86">
        <v>346667</v>
      </c>
      <c r="I86">
        <v>346667</v>
      </c>
      <c r="J86">
        <v>346667</v>
      </c>
      <c r="K86">
        <v>346667</v>
      </c>
      <c r="L86">
        <v>346667</v>
      </c>
      <c r="M86">
        <v>346667</v>
      </c>
      <c r="N86">
        <v>346667</v>
      </c>
      <c r="O86">
        <v>346667</v>
      </c>
      <c r="P86">
        <v>346667</v>
      </c>
      <c r="Q86">
        <v>346667</v>
      </c>
      <c r="R86">
        <v>346667</v>
      </c>
      <c r="S86">
        <v>346667</v>
      </c>
      <c r="T86">
        <v>346667</v>
      </c>
      <c r="U86">
        <v>346667</v>
      </c>
      <c r="V86">
        <v>346667</v>
      </c>
      <c r="W86">
        <v>346667</v>
      </c>
      <c r="X86">
        <v>346667</v>
      </c>
      <c r="Y86">
        <v>346667</v>
      </c>
      <c r="Z86">
        <v>260000</v>
      </c>
      <c r="AA86">
        <v>260000</v>
      </c>
      <c r="AB86">
        <v>260000</v>
      </c>
      <c r="AC86">
        <v>260000</v>
      </c>
      <c r="AD86">
        <v>260000</v>
      </c>
      <c r="AE86">
        <v>260000</v>
      </c>
      <c r="AF86">
        <v>260000</v>
      </c>
      <c r="AG86">
        <v>260000</v>
      </c>
      <c r="AH86">
        <v>260000</v>
      </c>
      <c r="AI86">
        <v>260000</v>
      </c>
      <c r="AJ86">
        <v>260000</v>
      </c>
      <c r="AK86">
        <v>260000</v>
      </c>
      <c r="AL86">
        <v>260000</v>
      </c>
      <c r="AM86">
        <v>260000</v>
      </c>
      <c r="AN86">
        <v>260000</v>
      </c>
      <c r="AO86">
        <v>260000</v>
      </c>
      <c r="AP86">
        <v>260000</v>
      </c>
      <c r="AQ86">
        <v>260000</v>
      </c>
      <c r="AR86">
        <v>260000</v>
      </c>
      <c r="AS86">
        <v>260000</v>
      </c>
      <c r="AT86">
        <v>8.1</v>
      </c>
      <c r="AU86">
        <v>8.1</v>
      </c>
      <c r="AV86">
        <v>8.1</v>
      </c>
      <c r="AW86">
        <v>8.1</v>
      </c>
      <c r="AX86">
        <v>8.1</v>
      </c>
      <c r="AY86">
        <v>8.1</v>
      </c>
      <c r="AZ86">
        <v>8.1</v>
      </c>
      <c r="BA86">
        <v>8.1</v>
      </c>
      <c r="BB86">
        <v>8.1</v>
      </c>
      <c r="BC86">
        <v>8.1</v>
      </c>
      <c r="BD86" t="s">
        <v>2388</v>
      </c>
      <c r="BE86">
        <v>-7.7317496999999999</v>
      </c>
      <c r="BF86">
        <v>109.01215209999999</v>
      </c>
      <c r="BG86">
        <v>1.0807188380864891E-2</v>
      </c>
      <c r="BH86">
        <v>140380.88888888891</v>
      </c>
      <c r="BI86">
        <v>121549</v>
      </c>
      <c r="BJ86">
        <v>87266.111111111109</v>
      </c>
      <c r="BK86">
        <v>194718.2</v>
      </c>
      <c r="BL86">
        <v>129163.2857142857</v>
      </c>
      <c r="BM86">
        <v>111088</v>
      </c>
      <c r="BN86">
        <v>136174.20000000001</v>
      </c>
      <c r="BO86">
        <v>153776.125</v>
      </c>
      <c r="BP86">
        <v>135106.29999999999</v>
      </c>
      <c r="BQ86">
        <v>115063.5</v>
      </c>
      <c r="BR86">
        <v>110267.625</v>
      </c>
      <c r="BS86">
        <v>103543</v>
      </c>
      <c r="BT86">
        <v>101765.1</v>
      </c>
      <c r="BU86">
        <v>90543.875</v>
      </c>
      <c r="BV86">
        <v>102424.7</v>
      </c>
      <c r="BW86">
        <v>103555.1</v>
      </c>
      <c r="BX86">
        <v>103514.6</v>
      </c>
      <c r="BY86">
        <v>110231.2222222222</v>
      </c>
      <c r="BZ86">
        <v>126393.44444444439</v>
      </c>
      <c r="CA86">
        <v>115119.8</v>
      </c>
      <c r="CB86">
        <f t="shared" si="9"/>
        <v>260000</v>
      </c>
      <c r="CC86">
        <f t="shared" si="10"/>
        <v>260000</v>
      </c>
      <c r="CD86">
        <f t="shared" si="11"/>
        <v>8.0999999999999979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1</v>
      </c>
      <c r="CK86">
        <v>0</v>
      </c>
      <c r="CL86">
        <f t="shared" si="12"/>
        <v>260000</v>
      </c>
      <c r="CM86">
        <f t="shared" si="13"/>
        <v>260000</v>
      </c>
      <c r="CN86">
        <f t="shared" si="14"/>
        <v>1</v>
      </c>
      <c r="CO86">
        <f t="shared" si="15"/>
        <v>260000</v>
      </c>
      <c r="CP86">
        <f t="shared" si="16"/>
        <v>260000</v>
      </c>
      <c r="CQ86">
        <f t="shared" si="17"/>
        <v>1</v>
      </c>
      <c r="CR86">
        <v>1</v>
      </c>
      <c r="CS86">
        <v>0</v>
      </c>
      <c r="CT86" t="s">
        <v>2501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</row>
    <row r="87" spans="1:127" x14ac:dyDescent="0.25">
      <c r="A87" t="s">
        <v>439</v>
      </c>
      <c r="B87" t="s">
        <v>1171</v>
      </c>
      <c r="C87" t="s">
        <v>1450</v>
      </c>
      <c r="D87" t="s">
        <v>1353</v>
      </c>
      <c r="E87">
        <v>1</v>
      </c>
      <c r="F87">
        <v>353333</v>
      </c>
      <c r="H87">
        <v>353333</v>
      </c>
      <c r="I87">
        <v>353333</v>
      </c>
      <c r="J87">
        <v>353333</v>
      </c>
      <c r="K87">
        <v>353333</v>
      </c>
      <c r="L87">
        <v>353333</v>
      </c>
      <c r="M87">
        <v>353333</v>
      </c>
      <c r="N87">
        <v>353333</v>
      </c>
      <c r="O87">
        <v>353333</v>
      </c>
      <c r="P87">
        <v>353333</v>
      </c>
      <c r="R87">
        <v>353333</v>
      </c>
      <c r="S87">
        <v>353333</v>
      </c>
      <c r="T87">
        <v>353333</v>
      </c>
      <c r="U87">
        <v>353333</v>
      </c>
      <c r="V87">
        <v>353333</v>
      </c>
      <c r="W87">
        <v>353333</v>
      </c>
      <c r="X87">
        <v>353333</v>
      </c>
      <c r="Y87">
        <v>353333</v>
      </c>
      <c r="Z87">
        <v>265000</v>
      </c>
      <c r="AB87">
        <v>265000</v>
      </c>
      <c r="AC87">
        <v>265000</v>
      </c>
      <c r="AD87">
        <v>265000</v>
      </c>
      <c r="AE87">
        <v>265000</v>
      </c>
      <c r="AF87">
        <v>265000</v>
      </c>
      <c r="AG87">
        <v>265000</v>
      </c>
      <c r="AH87">
        <v>265000</v>
      </c>
      <c r="AI87">
        <v>265000</v>
      </c>
      <c r="AJ87">
        <v>265000</v>
      </c>
      <c r="AL87">
        <v>265000</v>
      </c>
      <c r="AM87">
        <v>265000</v>
      </c>
      <c r="AN87">
        <v>265000</v>
      </c>
      <c r="AO87">
        <v>265000</v>
      </c>
      <c r="AP87">
        <v>265000</v>
      </c>
      <c r="AQ87">
        <v>265000</v>
      </c>
      <c r="AR87">
        <v>265000</v>
      </c>
      <c r="AS87">
        <v>265000</v>
      </c>
      <c r="AT87">
        <v>8.1999999999999993</v>
      </c>
      <c r="AV87">
        <v>8.1999999999999993</v>
      </c>
      <c r="AW87">
        <v>8.1999999999999993</v>
      </c>
      <c r="AX87">
        <v>8.1999999999999993</v>
      </c>
      <c r="AY87">
        <v>8.1999999999999993</v>
      </c>
      <c r="AZ87">
        <v>8.1999999999999993</v>
      </c>
      <c r="BA87">
        <v>8.1999999999999993</v>
      </c>
      <c r="BB87">
        <v>8.1999999999999993</v>
      </c>
      <c r="BC87">
        <v>8.1999999999999993</v>
      </c>
      <c r="BD87" t="s">
        <v>2402</v>
      </c>
      <c r="BE87">
        <v>-7.0057646</v>
      </c>
      <c r="BF87">
        <v>110.4043234</v>
      </c>
      <c r="BG87">
        <v>8.7257027185034235E-3</v>
      </c>
      <c r="BH87">
        <v>133128.1</v>
      </c>
      <c r="BJ87">
        <v>109428.8</v>
      </c>
      <c r="BK87">
        <v>81254.333333333328</v>
      </c>
      <c r="BL87">
        <v>61223.625</v>
      </c>
      <c r="BM87">
        <v>58950</v>
      </c>
      <c r="BN87">
        <v>101681.3333333333</v>
      </c>
      <c r="BO87">
        <v>167680.77777777781</v>
      </c>
      <c r="BP87">
        <v>196505.57142857139</v>
      </c>
      <c r="BQ87">
        <v>114570.2222222222</v>
      </c>
      <c r="BR87">
        <v>84586.2</v>
      </c>
      <c r="BT87">
        <v>108628.9</v>
      </c>
      <c r="BU87">
        <v>104428.9</v>
      </c>
      <c r="BV87">
        <v>99178.9</v>
      </c>
      <c r="BW87">
        <v>91778.1</v>
      </c>
      <c r="BX87">
        <v>95713.1</v>
      </c>
      <c r="BY87">
        <v>137243.1</v>
      </c>
      <c r="BZ87">
        <v>109468.2</v>
      </c>
      <c r="CA87">
        <v>109113.2</v>
      </c>
      <c r="CB87">
        <f t="shared" si="9"/>
        <v>265000</v>
      </c>
      <c r="CC87">
        <f t="shared" si="10"/>
        <v>265000</v>
      </c>
      <c r="CD87">
        <f t="shared" si="11"/>
        <v>8.2000000000000011</v>
      </c>
      <c r="CE87">
        <v>1</v>
      </c>
      <c r="CF87">
        <v>1</v>
      </c>
      <c r="CG87">
        <v>0</v>
      </c>
      <c r="CH87">
        <v>0</v>
      </c>
      <c r="CI87">
        <v>1</v>
      </c>
      <c r="CJ87">
        <v>1</v>
      </c>
      <c r="CK87">
        <v>0</v>
      </c>
      <c r="CL87">
        <f t="shared" si="12"/>
        <v>265000</v>
      </c>
      <c r="CM87">
        <f t="shared" si="13"/>
        <v>265000</v>
      </c>
      <c r="CN87">
        <f t="shared" si="14"/>
        <v>1</v>
      </c>
      <c r="CO87">
        <f t="shared" si="15"/>
        <v>265000</v>
      </c>
      <c r="CP87">
        <f t="shared" si="16"/>
        <v>265000</v>
      </c>
      <c r="CQ87">
        <f t="shared" si="17"/>
        <v>1</v>
      </c>
      <c r="CR87">
        <v>1</v>
      </c>
      <c r="CS87">
        <v>0</v>
      </c>
      <c r="CT87" t="s">
        <v>2500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</row>
    <row r="88" spans="1:127" x14ac:dyDescent="0.25">
      <c r="A88" t="s">
        <v>708</v>
      </c>
      <c r="B88" t="s">
        <v>1218</v>
      </c>
      <c r="C88" t="s">
        <v>2172</v>
      </c>
      <c r="D88" t="s">
        <v>1353</v>
      </c>
      <c r="E88">
        <v>0</v>
      </c>
      <c r="F88">
        <v>353333</v>
      </c>
      <c r="G88">
        <v>353333</v>
      </c>
      <c r="H88">
        <v>353333</v>
      </c>
      <c r="I88">
        <v>353333</v>
      </c>
      <c r="J88">
        <v>353333</v>
      </c>
      <c r="K88">
        <v>353333</v>
      </c>
      <c r="L88">
        <v>353333</v>
      </c>
      <c r="M88">
        <v>353333</v>
      </c>
      <c r="N88">
        <v>353333</v>
      </c>
      <c r="O88">
        <v>353333</v>
      </c>
      <c r="P88">
        <v>353333</v>
      </c>
      <c r="Q88">
        <v>353333</v>
      </c>
      <c r="R88">
        <v>353333</v>
      </c>
      <c r="S88">
        <v>353333</v>
      </c>
      <c r="T88">
        <v>353333</v>
      </c>
      <c r="U88">
        <v>353333</v>
      </c>
      <c r="V88">
        <v>353333</v>
      </c>
      <c r="W88">
        <v>353333</v>
      </c>
      <c r="X88">
        <v>353333</v>
      </c>
      <c r="Y88">
        <v>353333</v>
      </c>
      <c r="Z88">
        <v>265000</v>
      </c>
      <c r="AA88">
        <v>265000</v>
      </c>
      <c r="AB88">
        <v>265000</v>
      </c>
      <c r="AC88">
        <v>265000</v>
      </c>
      <c r="AD88">
        <v>265000</v>
      </c>
      <c r="AE88">
        <v>265000</v>
      </c>
      <c r="AF88">
        <v>265000</v>
      </c>
      <c r="AG88">
        <v>265000</v>
      </c>
      <c r="AH88">
        <v>265000</v>
      </c>
      <c r="AI88">
        <v>265000</v>
      </c>
      <c r="AJ88">
        <v>265000</v>
      </c>
      <c r="AK88">
        <v>265000</v>
      </c>
      <c r="AL88">
        <v>265000</v>
      </c>
      <c r="AM88">
        <v>265000</v>
      </c>
      <c r="AN88">
        <v>265000</v>
      </c>
      <c r="AO88">
        <v>265000</v>
      </c>
      <c r="AP88">
        <v>265000</v>
      </c>
      <c r="AQ88">
        <v>265000</v>
      </c>
      <c r="AR88">
        <v>265000</v>
      </c>
      <c r="AS88">
        <v>265000</v>
      </c>
      <c r="AT88">
        <v>8</v>
      </c>
      <c r="AU88">
        <v>8</v>
      </c>
      <c r="AV88">
        <v>8</v>
      </c>
      <c r="AW88">
        <v>8</v>
      </c>
      <c r="AX88">
        <v>8</v>
      </c>
      <c r="AY88">
        <v>8</v>
      </c>
      <c r="AZ88">
        <v>8</v>
      </c>
      <c r="BA88">
        <v>8</v>
      </c>
      <c r="BB88">
        <v>8</v>
      </c>
      <c r="BC88">
        <v>8</v>
      </c>
      <c r="BD88" t="s">
        <v>2388</v>
      </c>
      <c r="BE88">
        <v>-6.5569242000000001</v>
      </c>
      <c r="BF88">
        <v>110.654369</v>
      </c>
      <c r="BG88">
        <v>2.5938850727279521E-2</v>
      </c>
      <c r="BH88">
        <v>141428.77777777781</v>
      </c>
      <c r="BI88">
        <v>150578</v>
      </c>
      <c r="BJ88">
        <v>136059.66666666669</v>
      </c>
      <c r="BK88">
        <v>140953.70000000001</v>
      </c>
      <c r="BL88">
        <v>134965.5</v>
      </c>
      <c r="BM88">
        <v>135059.66666666669</v>
      </c>
      <c r="BN88">
        <v>155917.125</v>
      </c>
      <c r="BO88">
        <v>146633.70000000001</v>
      </c>
      <c r="BP88">
        <v>99025.666666666672</v>
      </c>
      <c r="BQ88">
        <v>150309.55555555559</v>
      </c>
      <c r="BR88">
        <v>131764.5</v>
      </c>
      <c r="BS88">
        <v>99705.625</v>
      </c>
      <c r="BT88">
        <v>137516.11111111109</v>
      </c>
      <c r="BU88">
        <v>137516.11111111109</v>
      </c>
      <c r="BV88">
        <v>129764.5</v>
      </c>
      <c r="BW88">
        <v>129764.5</v>
      </c>
      <c r="BX88">
        <v>147760.44444444441</v>
      </c>
      <c r="BY88">
        <v>142944.5</v>
      </c>
      <c r="BZ88">
        <v>141418.4</v>
      </c>
      <c r="CA88">
        <v>138444.5</v>
      </c>
      <c r="CB88">
        <f t="shared" si="9"/>
        <v>265000</v>
      </c>
      <c r="CC88">
        <f t="shared" si="10"/>
        <v>265000</v>
      </c>
      <c r="CD88">
        <f t="shared" si="11"/>
        <v>8</v>
      </c>
      <c r="CE88">
        <v>1</v>
      </c>
      <c r="CF88">
        <v>1</v>
      </c>
      <c r="CG88">
        <v>1</v>
      </c>
      <c r="CH88">
        <v>0</v>
      </c>
      <c r="CI88">
        <v>1</v>
      </c>
      <c r="CJ88">
        <v>1</v>
      </c>
      <c r="CK88">
        <v>0</v>
      </c>
      <c r="CL88">
        <f t="shared" si="12"/>
        <v>265000</v>
      </c>
      <c r="CM88">
        <f t="shared" si="13"/>
        <v>265000</v>
      </c>
      <c r="CN88">
        <f t="shared" si="14"/>
        <v>1</v>
      </c>
      <c r="CO88">
        <f t="shared" si="15"/>
        <v>265000</v>
      </c>
      <c r="CP88">
        <f t="shared" si="16"/>
        <v>265000</v>
      </c>
      <c r="CQ88">
        <f t="shared" si="17"/>
        <v>1</v>
      </c>
      <c r="CR88">
        <v>1</v>
      </c>
      <c r="CS88">
        <v>0</v>
      </c>
      <c r="CT88" t="s">
        <v>2497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</row>
    <row r="89" spans="1:127" x14ac:dyDescent="0.25">
      <c r="A89" t="s">
        <v>815</v>
      </c>
      <c r="B89" t="s">
        <v>1196</v>
      </c>
      <c r="C89" t="s">
        <v>1722</v>
      </c>
      <c r="D89" t="s">
        <v>1353</v>
      </c>
      <c r="E89">
        <v>0</v>
      </c>
      <c r="F89">
        <v>360000</v>
      </c>
      <c r="G89">
        <v>360000</v>
      </c>
      <c r="H89">
        <v>360000</v>
      </c>
      <c r="I89">
        <v>360000</v>
      </c>
      <c r="J89">
        <v>360000</v>
      </c>
      <c r="K89">
        <v>360000</v>
      </c>
      <c r="L89">
        <v>360000</v>
      </c>
      <c r="M89">
        <v>360000</v>
      </c>
      <c r="N89">
        <v>360000</v>
      </c>
      <c r="O89">
        <v>360000</v>
      </c>
      <c r="P89">
        <v>360000</v>
      </c>
      <c r="Q89">
        <v>360000</v>
      </c>
      <c r="R89">
        <v>360000</v>
      </c>
      <c r="S89">
        <v>360000</v>
      </c>
      <c r="T89">
        <v>360000</v>
      </c>
      <c r="U89">
        <v>360000</v>
      </c>
      <c r="V89">
        <v>360000</v>
      </c>
      <c r="W89">
        <v>360000</v>
      </c>
      <c r="X89">
        <v>360000</v>
      </c>
      <c r="Y89">
        <v>360000</v>
      </c>
      <c r="Z89">
        <v>270000</v>
      </c>
      <c r="AA89">
        <v>270000</v>
      </c>
      <c r="AB89">
        <v>270000</v>
      </c>
      <c r="AC89">
        <v>270000</v>
      </c>
      <c r="AD89">
        <v>270000</v>
      </c>
      <c r="AE89">
        <v>270000</v>
      </c>
      <c r="AF89">
        <v>270000</v>
      </c>
      <c r="AG89">
        <v>270000</v>
      </c>
      <c r="AH89">
        <v>270000</v>
      </c>
      <c r="AI89">
        <v>270000</v>
      </c>
      <c r="AJ89">
        <v>270000</v>
      </c>
      <c r="AK89">
        <v>270000</v>
      </c>
      <c r="AL89">
        <v>270000</v>
      </c>
      <c r="AM89">
        <v>270000</v>
      </c>
      <c r="AN89">
        <v>270000</v>
      </c>
      <c r="AO89">
        <v>270000</v>
      </c>
      <c r="AP89">
        <v>270000</v>
      </c>
      <c r="AQ89">
        <v>270000</v>
      </c>
      <c r="AR89">
        <v>270000</v>
      </c>
      <c r="AS89">
        <v>270000</v>
      </c>
      <c r="AT89">
        <v>7.9</v>
      </c>
      <c r="AU89">
        <v>7.9</v>
      </c>
      <c r="AV89">
        <v>7.9</v>
      </c>
      <c r="AW89">
        <v>7.9</v>
      </c>
      <c r="AX89">
        <v>7.9</v>
      </c>
      <c r="AY89">
        <v>7.9</v>
      </c>
      <c r="AZ89">
        <v>7.9</v>
      </c>
      <c r="BA89">
        <v>7.9</v>
      </c>
      <c r="BB89">
        <v>7.9</v>
      </c>
      <c r="BC89">
        <v>7.9</v>
      </c>
      <c r="BD89" t="s">
        <v>2392</v>
      </c>
      <c r="BE89">
        <v>-7.4510943000000003</v>
      </c>
      <c r="BF89">
        <v>109.2800245</v>
      </c>
      <c r="BG89">
        <v>3.1414310216809627E-2</v>
      </c>
      <c r="BH89">
        <v>139245.9</v>
      </c>
      <c r="BI89">
        <v>146911.71428571429</v>
      </c>
      <c r="BJ89">
        <v>129904.8</v>
      </c>
      <c r="BK89">
        <v>138065.77777777781</v>
      </c>
      <c r="BL89">
        <v>129389.3</v>
      </c>
      <c r="BM89">
        <v>126658.3</v>
      </c>
      <c r="BN89">
        <v>136308.29999999999</v>
      </c>
      <c r="BO89">
        <v>134847.70000000001</v>
      </c>
      <c r="BP89">
        <v>154316.6</v>
      </c>
      <c r="BQ89">
        <v>129245.5</v>
      </c>
      <c r="BR89">
        <v>129267.8</v>
      </c>
      <c r="BS89">
        <v>152342.28571428571</v>
      </c>
      <c r="BT89">
        <v>125222.8</v>
      </c>
      <c r="BU89">
        <v>132761.22222222219</v>
      </c>
      <c r="BV89">
        <v>125553.9</v>
      </c>
      <c r="BW89">
        <v>114553.9</v>
      </c>
      <c r="BX89">
        <v>132333.9</v>
      </c>
      <c r="BY89">
        <v>141463.9</v>
      </c>
      <c r="BZ89">
        <v>138050.9</v>
      </c>
      <c r="CA89">
        <v>125553.9</v>
      </c>
      <c r="CB89">
        <f t="shared" si="9"/>
        <v>270000</v>
      </c>
      <c r="CC89">
        <f t="shared" si="10"/>
        <v>270000</v>
      </c>
      <c r="CD89">
        <f t="shared" si="11"/>
        <v>7.9</v>
      </c>
      <c r="CE89">
        <v>1</v>
      </c>
      <c r="CF89">
        <v>1</v>
      </c>
      <c r="CG89">
        <v>1</v>
      </c>
      <c r="CH89">
        <v>0</v>
      </c>
      <c r="CI89">
        <v>0</v>
      </c>
      <c r="CJ89">
        <v>1</v>
      </c>
      <c r="CK89">
        <v>0</v>
      </c>
      <c r="CL89">
        <f t="shared" si="12"/>
        <v>270000</v>
      </c>
      <c r="CM89">
        <f t="shared" si="13"/>
        <v>270000</v>
      </c>
      <c r="CN89">
        <f t="shared" si="14"/>
        <v>1</v>
      </c>
      <c r="CO89">
        <f t="shared" si="15"/>
        <v>270000</v>
      </c>
      <c r="CP89">
        <f t="shared" si="16"/>
        <v>270000</v>
      </c>
      <c r="CQ89">
        <f t="shared" si="17"/>
        <v>1</v>
      </c>
      <c r="CR89">
        <v>1</v>
      </c>
      <c r="CS89">
        <v>0</v>
      </c>
      <c r="CT89" t="s">
        <v>2503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</row>
    <row r="90" spans="1:127" x14ac:dyDescent="0.25">
      <c r="A90" t="s">
        <v>286</v>
      </c>
      <c r="B90" t="s">
        <v>1166</v>
      </c>
      <c r="C90" t="s">
        <v>1737</v>
      </c>
      <c r="D90" t="s">
        <v>1353</v>
      </c>
      <c r="E90">
        <v>1</v>
      </c>
      <c r="F90">
        <v>360000</v>
      </c>
      <c r="G90">
        <v>360000</v>
      </c>
      <c r="H90">
        <v>360000</v>
      </c>
      <c r="I90">
        <v>360000</v>
      </c>
      <c r="L90">
        <v>360000</v>
      </c>
      <c r="M90">
        <v>360000</v>
      </c>
      <c r="N90">
        <v>360000</v>
      </c>
      <c r="O90">
        <v>360000</v>
      </c>
      <c r="P90">
        <v>360000</v>
      </c>
      <c r="Q90">
        <v>360000</v>
      </c>
      <c r="R90">
        <v>360000</v>
      </c>
      <c r="S90">
        <v>360000</v>
      </c>
      <c r="T90">
        <v>360000</v>
      </c>
      <c r="U90">
        <v>360000</v>
      </c>
      <c r="V90">
        <v>360000</v>
      </c>
      <c r="W90">
        <v>360000</v>
      </c>
      <c r="X90">
        <v>360000</v>
      </c>
      <c r="Y90">
        <v>360000</v>
      </c>
      <c r="Z90">
        <v>270000</v>
      </c>
      <c r="AA90">
        <v>270000</v>
      </c>
      <c r="AB90">
        <v>270000</v>
      </c>
      <c r="AC90">
        <v>270000</v>
      </c>
      <c r="AF90">
        <v>270000</v>
      </c>
      <c r="AG90">
        <v>270000</v>
      </c>
      <c r="AH90">
        <v>270000</v>
      </c>
      <c r="AI90">
        <v>270000</v>
      </c>
      <c r="AJ90">
        <v>270000</v>
      </c>
      <c r="AK90">
        <v>270000</v>
      </c>
      <c r="AL90">
        <v>270000</v>
      </c>
      <c r="AM90">
        <v>270000</v>
      </c>
      <c r="AN90">
        <v>270000</v>
      </c>
      <c r="AO90">
        <v>270000</v>
      </c>
      <c r="AP90">
        <v>270000</v>
      </c>
      <c r="AQ90">
        <v>270000</v>
      </c>
      <c r="AR90">
        <v>270000</v>
      </c>
      <c r="AS90">
        <v>270000</v>
      </c>
      <c r="AT90">
        <v>8.4</v>
      </c>
      <c r="AU90">
        <v>8.4</v>
      </c>
      <c r="AV90">
        <v>8.4</v>
      </c>
      <c r="AW90">
        <v>8.4</v>
      </c>
      <c r="AX90">
        <v>8.4</v>
      </c>
      <c r="AY90">
        <v>8.4</v>
      </c>
      <c r="AZ90">
        <v>8.4</v>
      </c>
      <c r="BA90">
        <v>8.4</v>
      </c>
      <c r="BB90">
        <v>8.4</v>
      </c>
      <c r="BC90">
        <v>8.4</v>
      </c>
      <c r="BD90" t="s">
        <v>2387</v>
      </c>
      <c r="BE90">
        <v>-6.8114382999999998</v>
      </c>
      <c r="BF90">
        <v>110.8436595</v>
      </c>
      <c r="BG90">
        <v>2.117058112489336E-2</v>
      </c>
      <c r="BH90">
        <v>102281.7</v>
      </c>
      <c r="BI90">
        <v>224624.6</v>
      </c>
      <c r="BJ90">
        <v>115577.60000000001</v>
      </c>
      <c r="BK90">
        <v>118492.88888888891</v>
      </c>
      <c r="BN90">
        <v>94527</v>
      </c>
      <c r="BO90">
        <v>123608.8333333333</v>
      </c>
      <c r="BP90">
        <v>116732.6</v>
      </c>
      <c r="BQ90">
        <v>296827.75</v>
      </c>
      <c r="BR90">
        <v>102546.3333333333</v>
      </c>
      <c r="BS90">
        <v>101038.6666666667</v>
      </c>
      <c r="BT90">
        <v>98858.8</v>
      </c>
      <c r="BU90">
        <v>103131</v>
      </c>
      <c r="BV90">
        <v>102546.9</v>
      </c>
      <c r="BW90">
        <v>100403.7777777778</v>
      </c>
      <c r="BX90">
        <v>117768.55555555561</v>
      </c>
      <c r="BY90">
        <v>95149.888888888891</v>
      </c>
      <c r="BZ90">
        <v>97419.28571428571</v>
      </c>
      <c r="CA90">
        <v>93566.875</v>
      </c>
      <c r="CB90">
        <f t="shared" si="9"/>
        <v>270000</v>
      </c>
      <c r="CC90">
        <f t="shared" si="10"/>
        <v>270000</v>
      </c>
      <c r="CD90">
        <f t="shared" si="11"/>
        <v>8.4000000000000021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0</v>
      </c>
      <c r="CL90">
        <f t="shared" si="12"/>
        <v>270000</v>
      </c>
      <c r="CM90">
        <f t="shared" si="13"/>
        <v>270000</v>
      </c>
      <c r="CN90">
        <f t="shared" si="14"/>
        <v>1</v>
      </c>
      <c r="CO90">
        <f t="shared" si="15"/>
        <v>270000</v>
      </c>
      <c r="CP90">
        <f t="shared" si="16"/>
        <v>270000</v>
      </c>
      <c r="CQ90">
        <f t="shared" si="17"/>
        <v>1</v>
      </c>
      <c r="CR90">
        <v>1</v>
      </c>
      <c r="CS90">
        <v>0</v>
      </c>
      <c r="CT90" t="s">
        <v>2498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0</v>
      </c>
    </row>
    <row r="91" spans="1:127" x14ac:dyDescent="0.25">
      <c r="A91" t="s">
        <v>189</v>
      </c>
      <c r="B91" t="s">
        <v>1177</v>
      </c>
      <c r="C91" t="s">
        <v>2120</v>
      </c>
      <c r="D91" t="s">
        <v>1353</v>
      </c>
      <c r="E91">
        <v>3</v>
      </c>
      <c r="F91">
        <v>366667</v>
      </c>
      <c r="G91">
        <v>366667</v>
      </c>
      <c r="H91">
        <v>366667</v>
      </c>
      <c r="I91">
        <v>366667</v>
      </c>
      <c r="J91">
        <v>366667</v>
      </c>
      <c r="K91">
        <v>366667</v>
      </c>
      <c r="L91">
        <v>366667</v>
      </c>
      <c r="M91">
        <v>366667</v>
      </c>
      <c r="N91">
        <v>366667</v>
      </c>
      <c r="O91">
        <v>366667</v>
      </c>
      <c r="P91">
        <v>366667</v>
      </c>
      <c r="Q91">
        <v>366667</v>
      </c>
      <c r="R91">
        <v>366667</v>
      </c>
      <c r="S91">
        <v>366667</v>
      </c>
      <c r="T91">
        <v>366667</v>
      </c>
      <c r="U91">
        <v>433333</v>
      </c>
      <c r="V91">
        <v>620000</v>
      </c>
      <c r="W91">
        <v>620000</v>
      </c>
      <c r="Y91">
        <v>620000</v>
      </c>
      <c r="Z91">
        <v>275000</v>
      </c>
      <c r="AA91">
        <v>275000</v>
      </c>
      <c r="AB91">
        <v>275000</v>
      </c>
      <c r="AC91">
        <v>275000</v>
      </c>
      <c r="AD91">
        <v>275000</v>
      </c>
      <c r="AE91">
        <v>275000</v>
      </c>
      <c r="AF91">
        <v>275000</v>
      </c>
      <c r="AG91">
        <v>275000</v>
      </c>
      <c r="AH91">
        <v>275000</v>
      </c>
      <c r="AI91">
        <v>275000</v>
      </c>
      <c r="AJ91">
        <v>275000</v>
      </c>
      <c r="AK91">
        <v>275000</v>
      </c>
      <c r="AL91">
        <v>275000</v>
      </c>
      <c r="AM91">
        <v>275000</v>
      </c>
      <c r="AN91">
        <v>275000</v>
      </c>
      <c r="AO91">
        <v>325000</v>
      </c>
      <c r="AP91">
        <v>465000</v>
      </c>
      <c r="AQ91">
        <v>465000</v>
      </c>
      <c r="AS91">
        <v>465000</v>
      </c>
      <c r="AT91">
        <v>8.1</v>
      </c>
      <c r="AU91">
        <v>8.1</v>
      </c>
      <c r="AV91">
        <v>8.1</v>
      </c>
      <c r="AW91">
        <v>8.1</v>
      </c>
      <c r="AX91">
        <v>8.1</v>
      </c>
      <c r="AY91">
        <v>8.1</v>
      </c>
      <c r="AZ91">
        <v>8.1</v>
      </c>
      <c r="BA91">
        <v>8.1</v>
      </c>
      <c r="BB91">
        <v>8.1</v>
      </c>
      <c r="BC91">
        <v>8.1</v>
      </c>
      <c r="BD91" t="s">
        <v>2388</v>
      </c>
      <c r="BE91">
        <v>-7.0475190000000003</v>
      </c>
      <c r="BF91">
        <v>110.4195988</v>
      </c>
      <c r="BG91">
        <v>1.271330854508456E-2</v>
      </c>
      <c r="BH91">
        <v>60771.5</v>
      </c>
      <c r="BI91">
        <v>78671.666666666672</v>
      </c>
      <c r="BJ91">
        <v>74292.888888888891</v>
      </c>
      <c r="BK91">
        <v>66873.75</v>
      </c>
      <c r="BL91">
        <v>79189.399999999994</v>
      </c>
      <c r="BM91">
        <v>67079.777777777781</v>
      </c>
      <c r="BN91">
        <v>101309.8</v>
      </c>
      <c r="BO91">
        <v>78967.399999999994</v>
      </c>
      <c r="BP91">
        <v>78601.777777777781</v>
      </c>
      <c r="BQ91">
        <v>76505.8</v>
      </c>
      <c r="BR91">
        <v>69251.666666666672</v>
      </c>
      <c r="BS91">
        <v>61432.857142857138</v>
      </c>
      <c r="BT91">
        <v>95626.5</v>
      </c>
      <c r="BU91">
        <v>95626.5</v>
      </c>
      <c r="BV91">
        <v>74726.399999999994</v>
      </c>
      <c r="BW91">
        <v>97226.4</v>
      </c>
      <c r="BX91">
        <v>221826.6</v>
      </c>
      <c r="BY91">
        <v>214061.6</v>
      </c>
      <c r="CA91">
        <v>220826.6</v>
      </c>
      <c r="CB91">
        <f t="shared" si="9"/>
        <v>275000</v>
      </c>
      <c r="CC91">
        <f t="shared" si="10"/>
        <v>343888.88888888888</v>
      </c>
      <c r="CD91">
        <f t="shared" si="11"/>
        <v>8.0999999999999979</v>
      </c>
      <c r="CE91">
        <v>1</v>
      </c>
      <c r="CF91">
        <v>1</v>
      </c>
      <c r="CG91">
        <v>1</v>
      </c>
      <c r="CH91">
        <v>0</v>
      </c>
      <c r="CI91">
        <v>1</v>
      </c>
      <c r="CJ91">
        <v>1</v>
      </c>
      <c r="CK91">
        <v>0</v>
      </c>
      <c r="CL91">
        <f t="shared" si="12"/>
        <v>275000</v>
      </c>
      <c r="CM91">
        <f t="shared" si="13"/>
        <v>275000</v>
      </c>
      <c r="CN91">
        <f t="shared" si="14"/>
        <v>1</v>
      </c>
      <c r="CO91">
        <f t="shared" si="15"/>
        <v>465000</v>
      </c>
      <c r="CP91">
        <f t="shared" si="16"/>
        <v>275000</v>
      </c>
      <c r="CQ91">
        <f t="shared" si="17"/>
        <v>1.6909090909090909</v>
      </c>
      <c r="CR91">
        <v>1</v>
      </c>
      <c r="CS91">
        <v>0</v>
      </c>
      <c r="CT91" t="s">
        <v>2500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</row>
    <row r="92" spans="1:127" x14ac:dyDescent="0.25">
      <c r="A92" t="s">
        <v>791</v>
      </c>
      <c r="B92" t="s">
        <v>1297</v>
      </c>
      <c r="C92" t="s">
        <v>1845</v>
      </c>
      <c r="D92" t="s">
        <v>1353</v>
      </c>
      <c r="E92">
        <v>0</v>
      </c>
      <c r="F92">
        <v>366667</v>
      </c>
      <c r="G92">
        <v>366667</v>
      </c>
      <c r="J92">
        <v>366667</v>
      </c>
      <c r="K92">
        <v>366667</v>
      </c>
      <c r="L92">
        <v>366667</v>
      </c>
      <c r="M92">
        <v>366667</v>
      </c>
      <c r="P92">
        <v>366667</v>
      </c>
      <c r="Q92">
        <v>366667</v>
      </c>
      <c r="R92">
        <v>366667</v>
      </c>
      <c r="S92">
        <v>366667</v>
      </c>
      <c r="T92">
        <v>366667</v>
      </c>
      <c r="U92">
        <v>366667</v>
      </c>
      <c r="V92">
        <v>366667</v>
      </c>
      <c r="W92">
        <v>366667</v>
      </c>
      <c r="Z92">
        <v>275000</v>
      </c>
      <c r="AA92">
        <v>275000</v>
      </c>
      <c r="AD92">
        <v>275000</v>
      </c>
      <c r="AE92">
        <v>275000</v>
      </c>
      <c r="AF92">
        <v>275000</v>
      </c>
      <c r="AG92">
        <v>275000</v>
      </c>
      <c r="AJ92">
        <v>275000</v>
      </c>
      <c r="AK92">
        <v>275000</v>
      </c>
      <c r="AL92">
        <v>275000</v>
      </c>
      <c r="AM92">
        <v>275000</v>
      </c>
      <c r="AN92">
        <v>275000</v>
      </c>
      <c r="AO92">
        <v>275000</v>
      </c>
      <c r="AP92">
        <v>275000</v>
      </c>
      <c r="AQ92">
        <v>275000</v>
      </c>
      <c r="AT92">
        <v>7.6</v>
      </c>
      <c r="AU92">
        <v>7.6</v>
      </c>
      <c r="AV92">
        <v>7.6</v>
      </c>
      <c r="AW92">
        <v>7.6</v>
      </c>
      <c r="AX92">
        <v>7.6</v>
      </c>
      <c r="AY92">
        <v>7.6</v>
      </c>
      <c r="AZ92">
        <v>7.6</v>
      </c>
      <c r="BA92">
        <v>7.6</v>
      </c>
      <c r="BD92" t="s">
        <v>2439</v>
      </c>
      <c r="BE92">
        <v>-7.5998909000000001</v>
      </c>
      <c r="BF92">
        <v>109.5159221</v>
      </c>
      <c r="BG92">
        <v>0.12853721156565709</v>
      </c>
      <c r="BH92">
        <v>98040.5</v>
      </c>
      <c r="BI92">
        <v>65092.375</v>
      </c>
      <c r="BL92">
        <v>81666.444444444438</v>
      </c>
      <c r="BM92">
        <v>152575</v>
      </c>
      <c r="BN92">
        <v>91812.444444444438</v>
      </c>
      <c r="BO92">
        <v>109100.2222222222</v>
      </c>
      <c r="BR92">
        <v>77118.899999999994</v>
      </c>
      <c r="BS92">
        <v>76246.666666666672</v>
      </c>
      <c r="BT92">
        <v>77118.899999999994</v>
      </c>
      <c r="BU92">
        <v>76734.100000000006</v>
      </c>
      <c r="BV92">
        <v>86595.1</v>
      </c>
      <c r="BW92">
        <v>86595.1</v>
      </c>
      <c r="BX92">
        <v>80291.100000000006</v>
      </c>
      <c r="BY92">
        <v>83269.8</v>
      </c>
      <c r="CB92">
        <f t="shared" si="9"/>
        <v>275000</v>
      </c>
      <c r="CC92">
        <f t="shared" si="10"/>
        <v>275000</v>
      </c>
      <c r="CD92">
        <f t="shared" si="11"/>
        <v>7.6000000000000005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0</v>
      </c>
      <c r="CK92">
        <v>1</v>
      </c>
      <c r="CL92">
        <f t="shared" si="12"/>
        <v>275000</v>
      </c>
      <c r="CM92">
        <f t="shared" si="13"/>
        <v>275000</v>
      </c>
      <c r="CN92">
        <f t="shared" si="14"/>
        <v>1</v>
      </c>
      <c r="CO92">
        <f t="shared" si="15"/>
        <v>275000</v>
      </c>
      <c r="CP92">
        <f t="shared" si="16"/>
        <v>275000</v>
      </c>
      <c r="CQ92">
        <f t="shared" si="17"/>
        <v>1</v>
      </c>
      <c r="CR92">
        <v>1</v>
      </c>
      <c r="CS92">
        <v>0</v>
      </c>
      <c r="CT92" t="s">
        <v>2518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</row>
    <row r="93" spans="1:127" x14ac:dyDescent="0.25">
      <c r="A93" t="s">
        <v>425</v>
      </c>
      <c r="B93" t="s">
        <v>1224</v>
      </c>
      <c r="C93" t="s">
        <v>1771</v>
      </c>
      <c r="D93" t="s">
        <v>1353</v>
      </c>
      <c r="E93">
        <v>1</v>
      </c>
      <c r="F93">
        <v>368000</v>
      </c>
      <c r="G93">
        <v>368000</v>
      </c>
      <c r="H93">
        <v>368000</v>
      </c>
      <c r="I93">
        <v>368000</v>
      </c>
      <c r="J93">
        <v>368000</v>
      </c>
      <c r="K93">
        <v>368000</v>
      </c>
      <c r="L93">
        <v>368000</v>
      </c>
      <c r="M93">
        <v>368000</v>
      </c>
      <c r="N93">
        <v>368000</v>
      </c>
      <c r="O93">
        <v>368000</v>
      </c>
      <c r="P93">
        <v>368000</v>
      </c>
      <c r="Q93">
        <v>368000</v>
      </c>
      <c r="R93">
        <v>368000</v>
      </c>
      <c r="S93">
        <v>368000</v>
      </c>
      <c r="T93">
        <v>368000</v>
      </c>
      <c r="U93">
        <v>368000</v>
      </c>
      <c r="V93">
        <v>368000</v>
      </c>
      <c r="W93">
        <v>368000</v>
      </c>
      <c r="X93">
        <v>368000</v>
      </c>
      <c r="Y93">
        <v>368000</v>
      </c>
      <c r="Z93">
        <v>276000</v>
      </c>
      <c r="AA93">
        <v>276000</v>
      </c>
      <c r="AB93">
        <v>276000</v>
      </c>
      <c r="AC93">
        <v>276000</v>
      </c>
      <c r="AD93">
        <v>276000</v>
      </c>
      <c r="AE93">
        <v>276000</v>
      </c>
      <c r="AF93">
        <v>276000</v>
      </c>
      <c r="AG93">
        <v>276000</v>
      </c>
      <c r="AH93">
        <v>276000</v>
      </c>
      <c r="AI93">
        <v>276000</v>
      </c>
      <c r="AJ93">
        <v>276000</v>
      </c>
      <c r="AK93">
        <v>276000</v>
      </c>
      <c r="AL93">
        <v>276000</v>
      </c>
      <c r="AM93">
        <v>276000</v>
      </c>
      <c r="AN93">
        <v>276000</v>
      </c>
      <c r="AO93">
        <v>276000</v>
      </c>
      <c r="AP93">
        <v>276000</v>
      </c>
      <c r="AQ93">
        <v>276000</v>
      </c>
      <c r="AR93">
        <v>276000</v>
      </c>
      <c r="AS93">
        <v>276000</v>
      </c>
      <c r="AT93">
        <v>8.3000000000000007</v>
      </c>
      <c r="AU93">
        <v>8.3000000000000007</v>
      </c>
      <c r="AV93">
        <v>8.3000000000000007</v>
      </c>
      <c r="AW93">
        <v>8.3000000000000007</v>
      </c>
      <c r="AX93">
        <v>8.3000000000000007</v>
      </c>
      <c r="AY93">
        <v>8.3000000000000007</v>
      </c>
      <c r="AZ93">
        <v>8.3000000000000007</v>
      </c>
      <c r="BA93">
        <v>8.3000000000000007</v>
      </c>
      <c r="BB93">
        <v>8.3000000000000007</v>
      </c>
      <c r="BC93">
        <v>8.3000000000000007</v>
      </c>
      <c r="BD93" t="s">
        <v>2394</v>
      </c>
      <c r="BE93">
        <v>-6.7505655999999998</v>
      </c>
      <c r="BF93">
        <v>111.0385177</v>
      </c>
      <c r="BG93">
        <v>2.176112739696991E-2</v>
      </c>
      <c r="BH93">
        <v>66688.7</v>
      </c>
      <c r="BI93">
        <v>60015.428571428572</v>
      </c>
      <c r="BJ93">
        <v>78658.2</v>
      </c>
      <c r="BK93">
        <v>80190</v>
      </c>
      <c r="BL93">
        <v>125804.6666666667</v>
      </c>
      <c r="BM93">
        <v>65411.25</v>
      </c>
      <c r="BN93">
        <v>81087</v>
      </c>
      <c r="BO93">
        <v>157743.22222222219</v>
      </c>
      <c r="BP93">
        <v>133509.11111111109</v>
      </c>
      <c r="BQ93">
        <v>84087.2</v>
      </c>
      <c r="BR93">
        <v>70783.600000000006</v>
      </c>
      <c r="BS93">
        <v>60015.428571428572</v>
      </c>
      <c r="BT93">
        <v>70783.600000000006</v>
      </c>
      <c r="BU93">
        <v>71383.600000000006</v>
      </c>
      <c r="BV93">
        <v>81585.600000000006</v>
      </c>
      <c r="BW93">
        <v>75783.600000000006</v>
      </c>
      <c r="BX93">
        <v>75783.600000000006</v>
      </c>
      <c r="BY93">
        <v>75783.600000000006</v>
      </c>
      <c r="BZ93">
        <v>75783.600000000006</v>
      </c>
      <c r="CA93">
        <v>75783.600000000006</v>
      </c>
      <c r="CB93">
        <f t="shared" si="9"/>
        <v>276000</v>
      </c>
      <c r="CC93">
        <f t="shared" si="10"/>
        <v>276000</v>
      </c>
      <c r="CD93">
        <f t="shared" si="11"/>
        <v>8.2999999999999989</v>
      </c>
      <c r="CE93">
        <v>1</v>
      </c>
      <c r="CF93">
        <v>0</v>
      </c>
      <c r="CG93">
        <v>1</v>
      </c>
      <c r="CH93">
        <v>0</v>
      </c>
      <c r="CI93">
        <v>1</v>
      </c>
      <c r="CJ93">
        <v>1</v>
      </c>
      <c r="CK93">
        <v>0</v>
      </c>
      <c r="CL93">
        <f t="shared" si="12"/>
        <v>276000</v>
      </c>
      <c r="CM93">
        <f t="shared" si="13"/>
        <v>276000</v>
      </c>
      <c r="CN93">
        <f t="shared" si="14"/>
        <v>1</v>
      </c>
      <c r="CO93">
        <f t="shared" si="15"/>
        <v>276000</v>
      </c>
      <c r="CP93">
        <f t="shared" si="16"/>
        <v>276000</v>
      </c>
      <c r="CQ93">
        <f t="shared" si="17"/>
        <v>1</v>
      </c>
      <c r="CR93">
        <v>1</v>
      </c>
      <c r="CS93">
        <v>0</v>
      </c>
      <c r="CT93" t="s">
        <v>2519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</row>
    <row r="94" spans="1:127" x14ac:dyDescent="0.25">
      <c r="A94" t="s">
        <v>453</v>
      </c>
      <c r="B94" t="s">
        <v>1224</v>
      </c>
      <c r="C94" t="s">
        <v>1595</v>
      </c>
      <c r="D94" t="s">
        <v>1353</v>
      </c>
      <c r="E94">
        <v>1</v>
      </c>
      <c r="F94">
        <v>369477</v>
      </c>
      <c r="G94">
        <v>369477</v>
      </c>
      <c r="H94">
        <v>369477</v>
      </c>
      <c r="I94">
        <v>369477</v>
      </c>
      <c r="J94">
        <v>369477</v>
      </c>
      <c r="K94">
        <v>369477</v>
      </c>
      <c r="L94">
        <v>369477</v>
      </c>
      <c r="M94">
        <v>369477</v>
      </c>
      <c r="N94">
        <v>369477</v>
      </c>
      <c r="O94">
        <v>369477</v>
      </c>
      <c r="P94">
        <v>369477</v>
      </c>
      <c r="Q94">
        <v>369477</v>
      </c>
      <c r="R94">
        <v>369477</v>
      </c>
      <c r="S94">
        <v>369477</v>
      </c>
      <c r="T94">
        <v>369477</v>
      </c>
      <c r="U94">
        <v>369477</v>
      </c>
      <c r="V94">
        <v>369477</v>
      </c>
      <c r="W94">
        <v>369477</v>
      </c>
      <c r="X94">
        <v>369477</v>
      </c>
      <c r="Y94">
        <v>369477</v>
      </c>
      <c r="Z94">
        <v>277108</v>
      </c>
      <c r="AA94">
        <v>277108</v>
      </c>
      <c r="AB94">
        <v>277108</v>
      </c>
      <c r="AC94">
        <v>277108</v>
      </c>
      <c r="AD94">
        <v>277108</v>
      </c>
      <c r="AE94">
        <v>277108</v>
      </c>
      <c r="AF94">
        <v>277108</v>
      </c>
      <c r="AG94">
        <v>277108</v>
      </c>
      <c r="AH94">
        <v>277108</v>
      </c>
      <c r="AI94">
        <v>277108</v>
      </c>
      <c r="AJ94">
        <v>277108</v>
      </c>
      <c r="AK94">
        <v>277108</v>
      </c>
      <c r="AL94">
        <v>277108</v>
      </c>
      <c r="AM94">
        <v>277108</v>
      </c>
      <c r="AN94">
        <v>277108</v>
      </c>
      <c r="AO94">
        <v>277108</v>
      </c>
      <c r="AP94">
        <v>277108</v>
      </c>
      <c r="AQ94">
        <v>277108</v>
      </c>
      <c r="AR94">
        <v>277108</v>
      </c>
      <c r="AS94">
        <v>277108</v>
      </c>
      <c r="AT94">
        <v>7.9</v>
      </c>
      <c r="AU94">
        <v>7.9</v>
      </c>
      <c r="AV94">
        <v>7.9</v>
      </c>
      <c r="AW94">
        <v>7.9</v>
      </c>
      <c r="AX94">
        <v>7.9</v>
      </c>
      <c r="AY94">
        <v>7.9</v>
      </c>
      <c r="AZ94">
        <v>7.9</v>
      </c>
      <c r="BA94">
        <v>7.9</v>
      </c>
      <c r="BB94">
        <v>7.9</v>
      </c>
      <c r="BC94">
        <v>7.9</v>
      </c>
      <c r="BD94" t="s">
        <v>2400</v>
      </c>
      <c r="BE94">
        <v>-6.7570664000000003</v>
      </c>
      <c r="BF94">
        <v>111.0342139</v>
      </c>
      <c r="BG94">
        <v>2.526154402406169E-2</v>
      </c>
      <c r="BH94">
        <v>66577.899999999994</v>
      </c>
      <c r="BI94">
        <v>59382.285714285717</v>
      </c>
      <c r="BJ94">
        <v>78547.399999999994</v>
      </c>
      <c r="BK94">
        <v>80079.199999999997</v>
      </c>
      <c r="BL94">
        <v>125804.6666666667</v>
      </c>
      <c r="BM94">
        <v>65549.75</v>
      </c>
      <c r="BN94">
        <v>81087</v>
      </c>
      <c r="BO94">
        <v>157743.22222222219</v>
      </c>
      <c r="BP94">
        <v>133509.11111111109</v>
      </c>
      <c r="BQ94">
        <v>83976.4</v>
      </c>
      <c r="BR94">
        <v>70672.800000000003</v>
      </c>
      <c r="BS94">
        <v>59382.285714285717</v>
      </c>
      <c r="BT94">
        <v>70672.800000000003</v>
      </c>
      <c r="BU94">
        <v>71272.800000000003</v>
      </c>
      <c r="BV94">
        <v>81474.8</v>
      </c>
      <c r="BW94">
        <v>75672.800000000003</v>
      </c>
      <c r="BX94">
        <v>75672.800000000003</v>
      </c>
      <c r="BY94">
        <v>75672.800000000003</v>
      </c>
      <c r="BZ94">
        <v>75672.800000000003</v>
      </c>
      <c r="CA94">
        <v>75672.800000000003</v>
      </c>
      <c r="CB94">
        <f t="shared" si="9"/>
        <v>277108</v>
      </c>
      <c r="CC94">
        <f t="shared" si="10"/>
        <v>277108</v>
      </c>
      <c r="CD94">
        <f t="shared" si="11"/>
        <v>7.9</v>
      </c>
      <c r="CE94">
        <v>1</v>
      </c>
      <c r="CF94">
        <v>1</v>
      </c>
      <c r="CG94">
        <v>1</v>
      </c>
      <c r="CH94">
        <v>0</v>
      </c>
      <c r="CI94">
        <v>1</v>
      </c>
      <c r="CJ94">
        <v>1</v>
      </c>
      <c r="CK94">
        <v>1</v>
      </c>
      <c r="CL94">
        <f t="shared" si="12"/>
        <v>277108</v>
      </c>
      <c r="CM94">
        <f t="shared" si="13"/>
        <v>277108</v>
      </c>
      <c r="CN94">
        <f t="shared" si="14"/>
        <v>1</v>
      </c>
      <c r="CO94">
        <f t="shared" si="15"/>
        <v>277108</v>
      </c>
      <c r="CP94">
        <f t="shared" si="16"/>
        <v>277108</v>
      </c>
      <c r="CQ94">
        <f t="shared" si="17"/>
        <v>1</v>
      </c>
      <c r="CR94">
        <v>1</v>
      </c>
      <c r="CS94">
        <v>0</v>
      </c>
      <c r="CT94" t="s">
        <v>2519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</row>
    <row r="95" spans="1:127" x14ac:dyDescent="0.25">
      <c r="A95" t="s">
        <v>828</v>
      </c>
      <c r="B95" t="s">
        <v>1176</v>
      </c>
      <c r="C95" t="s">
        <v>2298</v>
      </c>
      <c r="D95" t="s">
        <v>1353</v>
      </c>
      <c r="E95">
        <v>1</v>
      </c>
      <c r="F95">
        <v>495454</v>
      </c>
      <c r="G95">
        <v>495454</v>
      </c>
      <c r="H95">
        <v>495454</v>
      </c>
      <c r="I95">
        <v>495454</v>
      </c>
      <c r="J95">
        <v>495454</v>
      </c>
      <c r="K95">
        <v>495454</v>
      </c>
      <c r="L95">
        <v>495454</v>
      </c>
      <c r="M95">
        <v>495454</v>
      </c>
      <c r="O95">
        <v>495454</v>
      </c>
      <c r="P95">
        <v>495454</v>
      </c>
      <c r="Q95">
        <v>495454</v>
      </c>
      <c r="R95">
        <v>495454</v>
      </c>
      <c r="S95">
        <v>495454</v>
      </c>
      <c r="T95">
        <v>495454</v>
      </c>
      <c r="U95">
        <v>495454</v>
      </c>
      <c r="V95">
        <v>495454</v>
      </c>
      <c r="W95">
        <v>495454</v>
      </c>
      <c r="X95">
        <v>495454</v>
      </c>
      <c r="Y95">
        <v>495454</v>
      </c>
      <c r="Z95">
        <v>282409</v>
      </c>
      <c r="AA95">
        <v>282409</v>
      </c>
      <c r="AB95">
        <v>282409</v>
      </c>
      <c r="AC95">
        <v>282409</v>
      </c>
      <c r="AD95">
        <v>282409</v>
      </c>
      <c r="AE95">
        <v>282409</v>
      </c>
      <c r="AF95">
        <v>282409</v>
      </c>
      <c r="AG95">
        <v>282409</v>
      </c>
      <c r="AI95">
        <v>282409</v>
      </c>
      <c r="AJ95">
        <v>277454</v>
      </c>
      <c r="AK95">
        <v>277454</v>
      </c>
      <c r="AL95">
        <v>277454</v>
      </c>
      <c r="AM95">
        <v>277454</v>
      </c>
      <c r="AN95">
        <v>277454</v>
      </c>
      <c r="AO95">
        <v>277454</v>
      </c>
      <c r="AP95">
        <v>277454</v>
      </c>
      <c r="AQ95">
        <v>277454</v>
      </c>
      <c r="AR95">
        <v>277454</v>
      </c>
      <c r="AS95">
        <v>277454</v>
      </c>
      <c r="AT95">
        <v>7.5</v>
      </c>
      <c r="AU95">
        <v>7.5</v>
      </c>
      <c r="AV95">
        <v>7.5</v>
      </c>
      <c r="AW95">
        <v>7.5</v>
      </c>
      <c r="AX95">
        <v>7.5</v>
      </c>
      <c r="AY95">
        <v>7.5</v>
      </c>
      <c r="AZ95">
        <v>7.5</v>
      </c>
      <c r="BA95">
        <v>7.5</v>
      </c>
      <c r="BB95">
        <v>7.5</v>
      </c>
      <c r="BC95">
        <v>7.5</v>
      </c>
      <c r="BD95" t="s">
        <v>2415</v>
      </c>
      <c r="BE95">
        <v>-7.6032726000000004</v>
      </c>
      <c r="BF95">
        <v>110.2296941</v>
      </c>
      <c r="BG95">
        <v>1.2546315777354289E-2</v>
      </c>
      <c r="BH95">
        <v>264601.88888888888</v>
      </c>
      <c r="BI95">
        <v>216924.33333333331</v>
      </c>
      <c r="BJ95">
        <v>230684.4</v>
      </c>
      <c r="BK95">
        <v>242649.66666666669</v>
      </c>
      <c r="BL95">
        <v>231073.2</v>
      </c>
      <c r="BM95">
        <v>254793.44444444441</v>
      </c>
      <c r="BN95">
        <v>242379.66666666669</v>
      </c>
      <c r="BO95">
        <v>264601.88888888888</v>
      </c>
      <c r="BQ95">
        <v>246003.66666666669</v>
      </c>
      <c r="BR95">
        <v>241676.44444444441</v>
      </c>
      <c r="BS95">
        <v>236262.42857142861</v>
      </c>
      <c r="BT95">
        <v>235118.2</v>
      </c>
      <c r="BU95">
        <v>246984</v>
      </c>
      <c r="BV95">
        <v>230257.2</v>
      </c>
      <c r="BW95">
        <v>250558.44444444441</v>
      </c>
      <c r="BX95">
        <v>230257.2</v>
      </c>
      <c r="BY95">
        <v>241676.44444444441</v>
      </c>
      <c r="BZ95">
        <v>268532.625</v>
      </c>
      <c r="CA95">
        <v>251868.2</v>
      </c>
      <c r="CB95">
        <f t="shared" si="9"/>
        <v>282409</v>
      </c>
      <c r="CC95">
        <f t="shared" si="10"/>
        <v>277454</v>
      </c>
      <c r="CD95">
        <f t="shared" si="11"/>
        <v>7.5</v>
      </c>
      <c r="CE95">
        <v>0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0</v>
      </c>
      <c r="CL95">
        <f t="shared" si="12"/>
        <v>282409</v>
      </c>
      <c r="CM95">
        <f t="shared" si="13"/>
        <v>282409</v>
      </c>
      <c r="CN95">
        <f t="shared" si="14"/>
        <v>1</v>
      </c>
      <c r="CO95">
        <f t="shared" si="15"/>
        <v>277454</v>
      </c>
      <c r="CP95">
        <f t="shared" si="16"/>
        <v>277454</v>
      </c>
      <c r="CQ95">
        <f t="shared" si="17"/>
        <v>1</v>
      </c>
      <c r="CR95">
        <v>1</v>
      </c>
      <c r="CS95">
        <v>0</v>
      </c>
      <c r="CT95" t="s">
        <v>2510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</row>
    <row r="96" spans="1:127" x14ac:dyDescent="0.25">
      <c r="A96" t="s">
        <v>356</v>
      </c>
      <c r="B96" t="s">
        <v>1256</v>
      </c>
      <c r="C96" t="s">
        <v>2333</v>
      </c>
      <c r="D96" t="s">
        <v>1353</v>
      </c>
      <c r="E96">
        <v>3</v>
      </c>
      <c r="F96">
        <v>380000</v>
      </c>
      <c r="G96">
        <v>380000</v>
      </c>
      <c r="H96">
        <v>380000</v>
      </c>
      <c r="I96">
        <v>380000</v>
      </c>
      <c r="J96">
        <v>380000</v>
      </c>
      <c r="K96">
        <v>380000</v>
      </c>
      <c r="L96">
        <v>380000</v>
      </c>
      <c r="O96">
        <v>380000</v>
      </c>
      <c r="R96">
        <v>380000</v>
      </c>
      <c r="S96">
        <v>380000</v>
      </c>
      <c r="T96">
        <v>306667</v>
      </c>
      <c r="V96">
        <v>380000</v>
      </c>
      <c r="W96">
        <v>380000</v>
      </c>
      <c r="Y96">
        <v>380000</v>
      </c>
      <c r="Z96">
        <v>285000</v>
      </c>
      <c r="AA96">
        <v>285000</v>
      </c>
      <c r="AB96">
        <v>285000</v>
      </c>
      <c r="AC96">
        <v>285000</v>
      </c>
      <c r="AD96">
        <v>285000</v>
      </c>
      <c r="AE96">
        <v>285000</v>
      </c>
      <c r="AF96">
        <v>285000</v>
      </c>
      <c r="AI96">
        <v>285000</v>
      </c>
      <c r="AL96">
        <v>285000</v>
      </c>
      <c r="AM96">
        <v>285000</v>
      </c>
      <c r="AN96">
        <v>230000</v>
      </c>
      <c r="AP96">
        <v>285000</v>
      </c>
      <c r="AQ96">
        <v>285000</v>
      </c>
      <c r="AS96">
        <v>285000</v>
      </c>
      <c r="AT96">
        <v>8.5</v>
      </c>
      <c r="AU96">
        <v>8.5</v>
      </c>
      <c r="AV96">
        <v>8.5</v>
      </c>
      <c r="AW96">
        <v>8.5</v>
      </c>
      <c r="AX96">
        <v>8.5</v>
      </c>
      <c r="AY96">
        <v>8.5</v>
      </c>
      <c r="AZ96">
        <v>8.5</v>
      </c>
      <c r="BA96">
        <v>8.5</v>
      </c>
      <c r="BC96">
        <v>8.5</v>
      </c>
      <c r="BD96" t="s">
        <v>2387</v>
      </c>
      <c r="BE96">
        <v>-7.5633632000000004</v>
      </c>
      <c r="BF96">
        <v>110.85598709999999</v>
      </c>
      <c r="BG96">
        <v>1.754511015379738E-2</v>
      </c>
      <c r="BH96">
        <v>114889.8</v>
      </c>
      <c r="BI96">
        <v>113400.7777777778</v>
      </c>
      <c r="BJ96">
        <v>111214.44444444439</v>
      </c>
      <c r="BK96">
        <v>105638.88888888891</v>
      </c>
      <c r="BL96">
        <v>118213</v>
      </c>
      <c r="BM96">
        <v>121086.6666666667</v>
      </c>
      <c r="BN96">
        <v>90718.571428571435</v>
      </c>
      <c r="BQ96">
        <v>114659.3333333333</v>
      </c>
      <c r="BT96">
        <v>100571.6</v>
      </c>
      <c r="BU96">
        <v>106431.7777777778</v>
      </c>
      <c r="BV96">
        <v>132466.6</v>
      </c>
      <c r="BX96">
        <v>204585.1428571429</v>
      </c>
      <c r="BY96">
        <v>119378.75</v>
      </c>
      <c r="CA96">
        <v>169433.55555555559</v>
      </c>
      <c r="CB96">
        <f t="shared" si="9"/>
        <v>285000</v>
      </c>
      <c r="CC96">
        <f t="shared" si="10"/>
        <v>275833.33333333331</v>
      </c>
      <c r="CD96">
        <f t="shared" si="11"/>
        <v>8.5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0</v>
      </c>
      <c r="CL96">
        <f t="shared" si="12"/>
        <v>285000</v>
      </c>
      <c r="CM96">
        <f t="shared" si="13"/>
        <v>285000</v>
      </c>
      <c r="CN96">
        <f t="shared" si="14"/>
        <v>1</v>
      </c>
      <c r="CO96">
        <f t="shared" si="15"/>
        <v>285000</v>
      </c>
      <c r="CP96">
        <f t="shared" si="16"/>
        <v>230000</v>
      </c>
      <c r="CQ96">
        <f t="shared" si="17"/>
        <v>1.2391304347826086</v>
      </c>
      <c r="CR96">
        <v>1</v>
      </c>
      <c r="CS96">
        <v>0</v>
      </c>
      <c r="CT96" t="s">
        <v>2513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</row>
    <row r="97" spans="1:127" x14ac:dyDescent="0.25">
      <c r="A97" t="s">
        <v>723</v>
      </c>
      <c r="B97" t="s">
        <v>1264</v>
      </c>
      <c r="C97" t="s">
        <v>1602</v>
      </c>
      <c r="D97" t="s">
        <v>1353</v>
      </c>
      <c r="E97">
        <v>0</v>
      </c>
      <c r="F97">
        <v>380000</v>
      </c>
      <c r="G97">
        <v>380000</v>
      </c>
      <c r="H97">
        <v>380000</v>
      </c>
      <c r="I97">
        <v>380000</v>
      </c>
      <c r="K97">
        <v>380000</v>
      </c>
      <c r="L97">
        <v>380000</v>
      </c>
      <c r="O97">
        <v>380000</v>
      </c>
      <c r="P97">
        <v>380000</v>
      </c>
      <c r="Q97">
        <v>380000</v>
      </c>
      <c r="R97">
        <v>380000</v>
      </c>
      <c r="S97">
        <v>380000</v>
      </c>
      <c r="T97">
        <v>380000</v>
      </c>
      <c r="U97">
        <v>380000</v>
      </c>
      <c r="V97">
        <v>380000</v>
      </c>
      <c r="W97">
        <v>380000</v>
      </c>
      <c r="X97">
        <v>380000</v>
      </c>
      <c r="Y97">
        <v>380000</v>
      </c>
      <c r="Z97">
        <v>285000</v>
      </c>
      <c r="AA97">
        <v>285000</v>
      </c>
      <c r="AB97">
        <v>285000</v>
      </c>
      <c r="AC97">
        <v>285000</v>
      </c>
      <c r="AE97">
        <v>285000</v>
      </c>
      <c r="AF97">
        <v>285000</v>
      </c>
      <c r="AI97">
        <v>285000</v>
      </c>
      <c r="AJ97">
        <v>285000</v>
      </c>
      <c r="AK97">
        <v>285000</v>
      </c>
      <c r="AL97">
        <v>285000</v>
      </c>
      <c r="AM97">
        <v>285000</v>
      </c>
      <c r="AN97">
        <v>285000</v>
      </c>
      <c r="AO97">
        <v>285000</v>
      </c>
      <c r="AP97">
        <v>285000</v>
      </c>
      <c r="AQ97">
        <v>285000</v>
      </c>
      <c r="AR97">
        <v>285000</v>
      </c>
      <c r="AS97">
        <v>285000</v>
      </c>
      <c r="AT97">
        <v>7.5</v>
      </c>
      <c r="AU97">
        <v>7.5</v>
      </c>
      <c r="AV97">
        <v>7.5</v>
      </c>
      <c r="AW97">
        <v>7.5</v>
      </c>
      <c r="AX97">
        <v>7.5</v>
      </c>
      <c r="AY97">
        <v>7.5</v>
      </c>
      <c r="AZ97">
        <v>7.5</v>
      </c>
      <c r="BA97">
        <v>7.5</v>
      </c>
      <c r="BB97">
        <v>7.5</v>
      </c>
      <c r="BC97">
        <v>7.5</v>
      </c>
      <c r="BD97" t="s">
        <v>2388</v>
      </c>
      <c r="BE97">
        <v>-6.7181781000000003</v>
      </c>
      <c r="BF97">
        <v>111.14190019999999</v>
      </c>
      <c r="BG97">
        <v>0.11520869340241401</v>
      </c>
      <c r="BH97">
        <v>67367.100000000006</v>
      </c>
      <c r="BI97">
        <v>57127.428571428572</v>
      </c>
      <c r="BJ97">
        <v>79336.600000000006</v>
      </c>
      <c r="BK97">
        <v>80868.399999999994</v>
      </c>
      <c r="BM97">
        <v>68509.25</v>
      </c>
      <c r="BN97">
        <v>82840.777777777781</v>
      </c>
      <c r="BQ97">
        <v>84765.6</v>
      </c>
      <c r="BR97">
        <v>71462</v>
      </c>
      <c r="BS97">
        <v>57127.428571428572</v>
      </c>
      <c r="BT97">
        <v>71462</v>
      </c>
      <c r="BU97">
        <v>72062</v>
      </c>
      <c r="BV97">
        <v>82264</v>
      </c>
      <c r="BW97">
        <v>76462</v>
      </c>
      <c r="BX97">
        <v>76462</v>
      </c>
      <c r="BY97">
        <v>76462</v>
      </c>
      <c r="BZ97">
        <v>76462</v>
      </c>
      <c r="CA97">
        <v>76462</v>
      </c>
      <c r="CB97">
        <f t="shared" si="9"/>
        <v>285000</v>
      </c>
      <c r="CC97">
        <f t="shared" si="10"/>
        <v>285000</v>
      </c>
      <c r="CD97">
        <f t="shared" si="11"/>
        <v>7.5</v>
      </c>
      <c r="CE97">
        <v>1</v>
      </c>
      <c r="CF97">
        <v>1</v>
      </c>
      <c r="CG97">
        <v>1</v>
      </c>
      <c r="CH97">
        <v>0</v>
      </c>
      <c r="CI97">
        <v>1</v>
      </c>
      <c r="CJ97">
        <v>1</v>
      </c>
      <c r="CK97">
        <v>0</v>
      </c>
      <c r="CL97">
        <f t="shared" si="12"/>
        <v>285000</v>
      </c>
      <c r="CM97">
        <f t="shared" si="13"/>
        <v>285000</v>
      </c>
      <c r="CN97">
        <f t="shared" si="14"/>
        <v>1</v>
      </c>
      <c r="CO97">
        <f t="shared" si="15"/>
        <v>285000</v>
      </c>
      <c r="CP97">
        <f t="shared" si="16"/>
        <v>285000</v>
      </c>
      <c r="CQ97">
        <f t="shared" si="17"/>
        <v>1</v>
      </c>
      <c r="CR97">
        <v>1</v>
      </c>
      <c r="CS97">
        <v>0</v>
      </c>
      <c r="CT97" t="s">
        <v>2519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</row>
    <row r="98" spans="1:127" x14ac:dyDescent="0.25">
      <c r="A98" t="s">
        <v>442</v>
      </c>
      <c r="B98" t="s">
        <v>1227</v>
      </c>
      <c r="C98" t="s">
        <v>1479</v>
      </c>
      <c r="D98" t="s">
        <v>1353</v>
      </c>
      <c r="E98">
        <v>0</v>
      </c>
      <c r="F98">
        <v>386667</v>
      </c>
      <c r="G98">
        <v>386667</v>
      </c>
      <c r="H98">
        <v>386667</v>
      </c>
      <c r="I98">
        <v>386667</v>
      </c>
      <c r="J98">
        <v>386667</v>
      </c>
      <c r="K98">
        <v>386667</v>
      </c>
      <c r="L98">
        <v>386667</v>
      </c>
      <c r="M98">
        <v>386667</v>
      </c>
      <c r="N98">
        <v>386667</v>
      </c>
      <c r="O98">
        <v>386667</v>
      </c>
      <c r="P98">
        <v>386667</v>
      </c>
      <c r="Q98">
        <v>386667</v>
      </c>
      <c r="R98">
        <v>386667</v>
      </c>
      <c r="S98">
        <v>386667</v>
      </c>
      <c r="T98">
        <v>386667</v>
      </c>
      <c r="U98">
        <v>386667</v>
      </c>
      <c r="V98">
        <v>386667</v>
      </c>
      <c r="W98">
        <v>386667</v>
      </c>
      <c r="X98">
        <v>386667</v>
      </c>
      <c r="Y98">
        <v>386667</v>
      </c>
      <c r="Z98">
        <v>290000</v>
      </c>
      <c r="AA98">
        <v>290000</v>
      </c>
      <c r="AB98">
        <v>290000</v>
      </c>
      <c r="AC98">
        <v>290000</v>
      </c>
      <c r="AD98">
        <v>290000</v>
      </c>
      <c r="AE98">
        <v>290000</v>
      </c>
      <c r="AF98">
        <v>290000</v>
      </c>
      <c r="AG98">
        <v>290000</v>
      </c>
      <c r="AH98">
        <v>290000</v>
      </c>
      <c r="AI98">
        <v>290000</v>
      </c>
      <c r="AJ98">
        <v>290000</v>
      </c>
      <c r="AK98">
        <v>290000</v>
      </c>
      <c r="AL98">
        <v>290000</v>
      </c>
      <c r="AM98">
        <v>290000</v>
      </c>
      <c r="AN98">
        <v>290000</v>
      </c>
      <c r="AO98">
        <v>290000</v>
      </c>
      <c r="AP98">
        <v>290000</v>
      </c>
      <c r="AQ98">
        <v>290000</v>
      </c>
      <c r="AR98">
        <v>290000</v>
      </c>
      <c r="AS98">
        <v>290000</v>
      </c>
      <c r="AT98">
        <v>7.9</v>
      </c>
      <c r="AU98">
        <v>7.9</v>
      </c>
      <c r="AV98">
        <v>7.9</v>
      </c>
      <c r="AW98">
        <v>7.9</v>
      </c>
      <c r="AX98">
        <v>7.9</v>
      </c>
      <c r="AY98">
        <v>7.9</v>
      </c>
      <c r="AZ98">
        <v>7.9</v>
      </c>
      <c r="BA98">
        <v>7.9</v>
      </c>
      <c r="BB98">
        <v>7.9</v>
      </c>
      <c r="BC98">
        <v>7.9</v>
      </c>
      <c r="BD98" t="s">
        <v>2394</v>
      </c>
      <c r="BE98">
        <v>-6.9610988000000003</v>
      </c>
      <c r="BF98">
        <v>111.414923</v>
      </c>
      <c r="BG98">
        <v>0.22790402932841711</v>
      </c>
      <c r="BH98">
        <v>129445.8</v>
      </c>
      <c r="BI98">
        <v>79879.428571428565</v>
      </c>
      <c r="BJ98">
        <v>137549.29999999999</v>
      </c>
      <c r="BK98">
        <v>131433.20000000001</v>
      </c>
      <c r="BL98">
        <v>142122.33333333331</v>
      </c>
      <c r="BM98">
        <v>139168.22222222219</v>
      </c>
      <c r="BN98">
        <v>136827.4</v>
      </c>
      <c r="BO98">
        <v>140208.70000000001</v>
      </c>
      <c r="BP98">
        <v>137624.20000000001</v>
      </c>
      <c r="BQ98">
        <v>130785.8</v>
      </c>
      <c r="BR98">
        <v>137922.9</v>
      </c>
      <c r="BS98">
        <v>77483</v>
      </c>
      <c r="BT98">
        <v>139136.4</v>
      </c>
      <c r="BU98">
        <v>139136.4</v>
      </c>
      <c r="BV98">
        <v>139136.4</v>
      </c>
      <c r="BW98">
        <v>139136.4</v>
      </c>
      <c r="BX98">
        <v>131125.5</v>
      </c>
      <c r="BY98">
        <v>139379.5</v>
      </c>
      <c r="BZ98">
        <v>143224.79999999999</v>
      </c>
      <c r="CA98">
        <v>139379.5</v>
      </c>
      <c r="CB98">
        <f t="shared" si="9"/>
        <v>290000</v>
      </c>
      <c r="CC98">
        <f t="shared" si="10"/>
        <v>290000</v>
      </c>
      <c r="CD98">
        <f t="shared" si="11"/>
        <v>7.9</v>
      </c>
      <c r="CE98">
        <v>1</v>
      </c>
      <c r="CF98">
        <v>0</v>
      </c>
      <c r="CG98">
        <v>1</v>
      </c>
      <c r="CH98">
        <v>0</v>
      </c>
      <c r="CI98">
        <v>1</v>
      </c>
      <c r="CJ98">
        <v>1</v>
      </c>
      <c r="CK98">
        <v>0</v>
      </c>
      <c r="CL98">
        <f t="shared" si="12"/>
        <v>290000</v>
      </c>
      <c r="CM98">
        <f t="shared" si="13"/>
        <v>290000</v>
      </c>
      <c r="CN98">
        <f t="shared" si="14"/>
        <v>1</v>
      </c>
      <c r="CO98">
        <f t="shared" si="15"/>
        <v>290000</v>
      </c>
      <c r="CP98">
        <f t="shared" si="16"/>
        <v>290000</v>
      </c>
      <c r="CQ98">
        <f t="shared" si="17"/>
        <v>1</v>
      </c>
      <c r="CR98">
        <v>1</v>
      </c>
      <c r="CS98">
        <v>0</v>
      </c>
      <c r="CT98" t="s">
        <v>2508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</row>
    <row r="99" spans="1:127" x14ac:dyDescent="0.25">
      <c r="A99" t="s">
        <v>266</v>
      </c>
      <c r="B99" t="s">
        <v>1268</v>
      </c>
      <c r="C99" t="s">
        <v>1757</v>
      </c>
      <c r="D99" t="s">
        <v>1353</v>
      </c>
      <c r="E99">
        <v>0</v>
      </c>
      <c r="F99">
        <v>393333</v>
      </c>
      <c r="G99">
        <v>393333</v>
      </c>
      <c r="H99">
        <v>393333</v>
      </c>
      <c r="I99">
        <v>393333</v>
      </c>
      <c r="J99">
        <v>393333</v>
      </c>
      <c r="K99">
        <v>393333</v>
      </c>
      <c r="L99">
        <v>393333</v>
      </c>
      <c r="M99">
        <v>393333</v>
      </c>
      <c r="O99">
        <v>393333</v>
      </c>
      <c r="P99">
        <v>393333</v>
      </c>
      <c r="Q99">
        <v>393333</v>
      </c>
      <c r="R99">
        <v>393333</v>
      </c>
      <c r="S99">
        <v>393333</v>
      </c>
      <c r="T99">
        <v>393333</v>
      </c>
      <c r="U99">
        <v>393333</v>
      </c>
      <c r="V99">
        <v>393333</v>
      </c>
      <c r="W99">
        <v>393333</v>
      </c>
      <c r="X99">
        <v>393333</v>
      </c>
      <c r="Y99">
        <v>393333</v>
      </c>
      <c r="Z99">
        <v>295000</v>
      </c>
      <c r="AA99">
        <v>295000</v>
      </c>
      <c r="AB99">
        <v>295000</v>
      </c>
      <c r="AC99">
        <v>295000</v>
      </c>
      <c r="AD99">
        <v>295000</v>
      </c>
      <c r="AE99">
        <v>295000</v>
      </c>
      <c r="AF99">
        <v>295000</v>
      </c>
      <c r="AG99">
        <v>295000</v>
      </c>
      <c r="AI99">
        <v>295000</v>
      </c>
      <c r="AJ99">
        <v>295000</v>
      </c>
      <c r="AK99">
        <v>295000</v>
      </c>
      <c r="AL99">
        <v>295000</v>
      </c>
      <c r="AM99">
        <v>295000</v>
      </c>
      <c r="AN99">
        <v>295000</v>
      </c>
      <c r="AO99">
        <v>295000</v>
      </c>
      <c r="AP99">
        <v>295000</v>
      </c>
      <c r="AQ99">
        <v>295000</v>
      </c>
      <c r="AR99">
        <v>295000</v>
      </c>
      <c r="AS99">
        <v>295000</v>
      </c>
      <c r="AT99">
        <v>8.6999999999999993</v>
      </c>
      <c r="AU99">
        <v>8.6999999999999993</v>
      </c>
      <c r="AV99">
        <v>8.6999999999999993</v>
      </c>
      <c r="AW99">
        <v>8.6999999999999993</v>
      </c>
      <c r="AX99">
        <v>8.6999999999999993</v>
      </c>
      <c r="AY99">
        <v>8.6999999999999993</v>
      </c>
      <c r="AZ99">
        <v>8.6999999999999993</v>
      </c>
      <c r="BA99">
        <v>8.6999999999999993</v>
      </c>
      <c r="BB99">
        <v>8.6999999999999993</v>
      </c>
      <c r="BC99">
        <v>8.6999999999999993</v>
      </c>
      <c r="BD99" t="s">
        <v>2438</v>
      </c>
      <c r="BE99">
        <v>-7.6729845000000001</v>
      </c>
      <c r="BF99">
        <v>109.6609717</v>
      </c>
      <c r="BG99">
        <v>7.3356116763077753E-2</v>
      </c>
      <c r="BH99">
        <v>100040.5</v>
      </c>
      <c r="BI99">
        <v>62592.375</v>
      </c>
      <c r="BJ99">
        <v>86659.5</v>
      </c>
      <c r="BK99">
        <v>86934</v>
      </c>
      <c r="BL99">
        <v>81666.444444444438</v>
      </c>
      <c r="BM99">
        <v>150075</v>
      </c>
      <c r="BN99">
        <v>91812.444444444438</v>
      </c>
      <c r="BO99">
        <v>109100.2222222222</v>
      </c>
      <c r="BQ99">
        <v>75845</v>
      </c>
      <c r="BR99">
        <v>79118.899999999994</v>
      </c>
      <c r="BS99">
        <v>76246.666666666672</v>
      </c>
      <c r="BT99">
        <v>79118.899999999994</v>
      </c>
      <c r="BU99">
        <v>78734.100000000006</v>
      </c>
      <c r="BV99">
        <v>88595.1</v>
      </c>
      <c r="BW99">
        <v>88595.1</v>
      </c>
      <c r="BX99">
        <v>82291.100000000006</v>
      </c>
      <c r="BY99">
        <v>85269.8</v>
      </c>
      <c r="BZ99">
        <v>84453.555555555562</v>
      </c>
      <c r="CA99">
        <v>84656.666666666672</v>
      </c>
      <c r="CB99">
        <f t="shared" si="9"/>
        <v>295000</v>
      </c>
      <c r="CC99">
        <f t="shared" si="10"/>
        <v>295000</v>
      </c>
      <c r="CD99">
        <f t="shared" si="11"/>
        <v>8.7000000000000011</v>
      </c>
      <c r="CE99">
        <v>1</v>
      </c>
      <c r="CF99">
        <v>0</v>
      </c>
      <c r="CG99">
        <v>1</v>
      </c>
      <c r="CH99">
        <v>1</v>
      </c>
      <c r="CI99">
        <v>1</v>
      </c>
      <c r="CJ99">
        <v>1</v>
      </c>
      <c r="CK99">
        <v>0</v>
      </c>
      <c r="CL99">
        <f t="shared" si="12"/>
        <v>295000</v>
      </c>
      <c r="CM99">
        <f t="shared" si="13"/>
        <v>295000</v>
      </c>
      <c r="CN99">
        <f t="shared" si="14"/>
        <v>1</v>
      </c>
      <c r="CO99">
        <f t="shared" si="15"/>
        <v>295000</v>
      </c>
      <c r="CP99">
        <f t="shared" si="16"/>
        <v>295000</v>
      </c>
      <c r="CQ99">
        <f t="shared" si="17"/>
        <v>1</v>
      </c>
      <c r="CR99">
        <v>1</v>
      </c>
      <c r="CS99">
        <v>0</v>
      </c>
      <c r="CT99" t="s">
        <v>2518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</row>
    <row r="100" spans="1:127" x14ac:dyDescent="0.25">
      <c r="A100" t="s">
        <v>460</v>
      </c>
      <c r="B100" t="s">
        <v>1177</v>
      </c>
      <c r="C100" t="s">
        <v>1733</v>
      </c>
      <c r="D100" t="s">
        <v>1353</v>
      </c>
      <c r="E100">
        <v>0</v>
      </c>
      <c r="F100">
        <v>393333</v>
      </c>
      <c r="H100">
        <v>393333</v>
      </c>
      <c r="I100">
        <v>393333</v>
      </c>
      <c r="J100">
        <v>393333</v>
      </c>
      <c r="K100">
        <v>393333</v>
      </c>
      <c r="L100">
        <v>393333</v>
      </c>
      <c r="M100">
        <v>393333</v>
      </c>
      <c r="N100">
        <v>393333</v>
      </c>
      <c r="O100">
        <v>393333</v>
      </c>
      <c r="P100">
        <v>393333</v>
      </c>
      <c r="R100">
        <v>393333</v>
      </c>
      <c r="S100">
        <v>393333</v>
      </c>
      <c r="T100">
        <v>393333</v>
      </c>
      <c r="U100">
        <v>393333</v>
      </c>
      <c r="V100">
        <v>393333</v>
      </c>
      <c r="W100">
        <v>393333</v>
      </c>
      <c r="X100">
        <v>393333</v>
      </c>
      <c r="Y100">
        <v>393333</v>
      </c>
      <c r="Z100">
        <v>295000</v>
      </c>
      <c r="AB100">
        <v>295000</v>
      </c>
      <c r="AC100">
        <v>295000</v>
      </c>
      <c r="AD100">
        <v>295000</v>
      </c>
      <c r="AE100">
        <v>295000</v>
      </c>
      <c r="AF100">
        <v>295000</v>
      </c>
      <c r="AG100">
        <v>295000</v>
      </c>
      <c r="AH100">
        <v>295000</v>
      </c>
      <c r="AI100">
        <v>295000</v>
      </c>
      <c r="AJ100">
        <v>295000</v>
      </c>
      <c r="AL100">
        <v>295000</v>
      </c>
      <c r="AM100">
        <v>295000</v>
      </c>
      <c r="AN100">
        <v>295000</v>
      </c>
      <c r="AO100">
        <v>295000</v>
      </c>
      <c r="AP100">
        <v>295000</v>
      </c>
      <c r="AQ100">
        <v>295000</v>
      </c>
      <c r="AR100">
        <v>295000</v>
      </c>
      <c r="AS100">
        <v>295000</v>
      </c>
      <c r="AT100">
        <v>8.5</v>
      </c>
      <c r="AV100">
        <v>8.5</v>
      </c>
      <c r="AW100">
        <v>8.5</v>
      </c>
      <c r="AX100">
        <v>8.5</v>
      </c>
      <c r="AY100">
        <v>8.5</v>
      </c>
      <c r="AZ100">
        <v>8.5</v>
      </c>
      <c r="BA100">
        <v>8.5</v>
      </c>
      <c r="BB100">
        <v>8.5</v>
      </c>
      <c r="BC100">
        <v>8.5</v>
      </c>
      <c r="BD100" t="s">
        <v>2394</v>
      </c>
      <c r="BE100">
        <v>-7.0372032999999998</v>
      </c>
      <c r="BF100">
        <v>110.4215609</v>
      </c>
      <c r="BG100">
        <v>1.3313632258599521E-2</v>
      </c>
      <c r="BH100">
        <v>96768.125</v>
      </c>
      <c r="BJ100">
        <v>111576.125</v>
      </c>
      <c r="BK100">
        <v>109851.8571428571</v>
      </c>
      <c r="BL100">
        <v>110540.7777777778</v>
      </c>
      <c r="BM100">
        <v>96298.888888888891</v>
      </c>
      <c r="BN100">
        <v>334607.09999999998</v>
      </c>
      <c r="BO100">
        <v>195178.4</v>
      </c>
      <c r="BP100">
        <v>151554.125</v>
      </c>
      <c r="BQ100">
        <v>136818</v>
      </c>
      <c r="BR100">
        <v>91248.666666666672</v>
      </c>
      <c r="BT100">
        <v>116523.8</v>
      </c>
      <c r="BU100">
        <v>116523.8</v>
      </c>
      <c r="BV100">
        <v>98123.7</v>
      </c>
      <c r="BW100">
        <v>102523.7</v>
      </c>
      <c r="BX100">
        <v>115023.7</v>
      </c>
      <c r="BY100">
        <v>121658.9</v>
      </c>
      <c r="BZ100">
        <v>105313.3333333333</v>
      </c>
      <c r="CA100">
        <v>116023.7</v>
      </c>
      <c r="CB100">
        <f t="shared" si="9"/>
        <v>295000</v>
      </c>
      <c r="CC100">
        <f t="shared" si="10"/>
        <v>295000</v>
      </c>
      <c r="CD100">
        <f t="shared" si="11"/>
        <v>8.5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1</v>
      </c>
      <c r="CK100">
        <v>0</v>
      </c>
      <c r="CL100">
        <f t="shared" si="12"/>
        <v>295000</v>
      </c>
      <c r="CM100">
        <f t="shared" si="13"/>
        <v>295000</v>
      </c>
      <c r="CN100">
        <f t="shared" si="14"/>
        <v>1</v>
      </c>
      <c r="CO100">
        <f t="shared" si="15"/>
        <v>295000</v>
      </c>
      <c r="CP100">
        <f t="shared" si="16"/>
        <v>295000</v>
      </c>
      <c r="CQ100">
        <f t="shared" si="17"/>
        <v>1</v>
      </c>
      <c r="CR100">
        <v>1</v>
      </c>
      <c r="CS100">
        <v>0</v>
      </c>
      <c r="CT100" t="s">
        <v>2500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</row>
    <row r="101" spans="1:127" x14ac:dyDescent="0.25">
      <c r="A101" t="s">
        <v>486</v>
      </c>
      <c r="B101" t="s">
        <v>1263</v>
      </c>
      <c r="C101" t="s">
        <v>1596</v>
      </c>
      <c r="D101" t="s">
        <v>1353</v>
      </c>
      <c r="E101">
        <v>0</v>
      </c>
      <c r="F101">
        <v>395980</v>
      </c>
      <c r="G101">
        <v>395980</v>
      </c>
      <c r="H101">
        <v>395980</v>
      </c>
      <c r="I101">
        <v>395980</v>
      </c>
      <c r="J101">
        <v>395980</v>
      </c>
      <c r="K101">
        <v>395980</v>
      </c>
      <c r="L101">
        <v>395980</v>
      </c>
      <c r="M101">
        <v>395980</v>
      </c>
      <c r="N101">
        <v>395980</v>
      </c>
      <c r="O101">
        <v>395980</v>
      </c>
      <c r="P101">
        <v>395980</v>
      </c>
      <c r="Q101">
        <v>395980</v>
      </c>
      <c r="R101">
        <v>395980</v>
      </c>
      <c r="S101">
        <v>395980</v>
      </c>
      <c r="T101">
        <v>395980</v>
      </c>
      <c r="U101">
        <v>395980</v>
      </c>
      <c r="V101">
        <v>395980</v>
      </c>
      <c r="W101">
        <v>395980</v>
      </c>
      <c r="X101">
        <v>395980</v>
      </c>
      <c r="Y101">
        <v>395980</v>
      </c>
      <c r="Z101">
        <v>296985</v>
      </c>
      <c r="AA101">
        <v>296985</v>
      </c>
      <c r="AB101">
        <v>296985</v>
      </c>
      <c r="AC101">
        <v>296985</v>
      </c>
      <c r="AD101">
        <v>296985</v>
      </c>
      <c r="AE101">
        <v>296985</v>
      </c>
      <c r="AF101">
        <v>296985</v>
      </c>
      <c r="AG101">
        <v>296985</v>
      </c>
      <c r="AH101">
        <v>296985</v>
      </c>
      <c r="AI101">
        <v>296985</v>
      </c>
      <c r="AJ101">
        <v>296985</v>
      </c>
      <c r="AK101">
        <v>296985</v>
      </c>
      <c r="AL101">
        <v>296985</v>
      </c>
      <c r="AM101">
        <v>296985</v>
      </c>
      <c r="AN101">
        <v>296985</v>
      </c>
      <c r="AO101">
        <v>296985</v>
      </c>
      <c r="AP101">
        <v>296985</v>
      </c>
      <c r="AQ101">
        <v>296985</v>
      </c>
      <c r="AR101">
        <v>296985</v>
      </c>
      <c r="AS101">
        <v>296985</v>
      </c>
      <c r="AT101">
        <v>7.4</v>
      </c>
      <c r="AU101">
        <v>7.4</v>
      </c>
      <c r="AV101">
        <v>7.4</v>
      </c>
      <c r="AW101">
        <v>7.4</v>
      </c>
      <c r="AX101">
        <v>7.4</v>
      </c>
      <c r="AY101">
        <v>7.4</v>
      </c>
      <c r="AZ101">
        <v>7.4</v>
      </c>
      <c r="BA101">
        <v>7.4</v>
      </c>
      <c r="BB101">
        <v>7.4</v>
      </c>
      <c r="BC101">
        <v>7.4</v>
      </c>
      <c r="BD101" t="s">
        <v>2388</v>
      </c>
      <c r="BE101">
        <v>-6.8981269999999997</v>
      </c>
      <c r="BF101">
        <v>109.53204599999999</v>
      </c>
      <c r="BG101">
        <v>0.101420557543863</v>
      </c>
      <c r="BH101">
        <v>248307.6</v>
      </c>
      <c r="BI101">
        <v>87203.25</v>
      </c>
      <c r="BJ101">
        <v>131603.77777777781</v>
      </c>
      <c r="BK101">
        <v>193511</v>
      </c>
      <c r="BL101">
        <v>164513.28571428571</v>
      </c>
      <c r="BM101">
        <v>189016.88888888891</v>
      </c>
      <c r="BN101">
        <v>78495.333333333328</v>
      </c>
      <c r="BO101">
        <v>153906.25</v>
      </c>
      <c r="BP101">
        <v>296025.66666666669</v>
      </c>
      <c r="BQ101">
        <v>136177.79999999999</v>
      </c>
      <c r="BR101">
        <v>129962.55555555561</v>
      </c>
      <c r="BS101">
        <v>145625.33333333331</v>
      </c>
      <c r="BT101">
        <v>142961.29999999999</v>
      </c>
      <c r="BU101">
        <v>142961.29999999999</v>
      </c>
      <c r="BV101">
        <v>141774.55555555559</v>
      </c>
      <c r="BW101">
        <v>155308</v>
      </c>
      <c r="BX101">
        <v>142898.6</v>
      </c>
      <c r="BY101">
        <v>142898.6</v>
      </c>
      <c r="BZ101">
        <v>152098.6</v>
      </c>
      <c r="CA101">
        <v>148376.6</v>
      </c>
      <c r="CB101">
        <f t="shared" si="9"/>
        <v>296985</v>
      </c>
      <c r="CC101">
        <f t="shared" si="10"/>
        <v>296985</v>
      </c>
      <c r="CD101">
        <f t="shared" si="11"/>
        <v>7.4</v>
      </c>
      <c r="CE101">
        <v>1</v>
      </c>
      <c r="CF101">
        <v>1</v>
      </c>
      <c r="CG101">
        <v>1</v>
      </c>
      <c r="CH101">
        <v>0</v>
      </c>
      <c r="CI101">
        <v>1</v>
      </c>
      <c r="CJ101">
        <v>1</v>
      </c>
      <c r="CK101">
        <v>0</v>
      </c>
      <c r="CL101">
        <f t="shared" si="12"/>
        <v>296985</v>
      </c>
      <c r="CM101">
        <f t="shared" si="13"/>
        <v>296985</v>
      </c>
      <c r="CN101">
        <f t="shared" si="14"/>
        <v>1</v>
      </c>
      <c r="CO101">
        <f t="shared" si="15"/>
        <v>296985</v>
      </c>
      <c r="CP101">
        <f t="shared" si="16"/>
        <v>296985</v>
      </c>
      <c r="CQ101">
        <f t="shared" si="17"/>
        <v>1</v>
      </c>
      <c r="CR101">
        <v>1</v>
      </c>
      <c r="CS101">
        <v>0</v>
      </c>
      <c r="CT101" t="s">
        <v>2499</v>
      </c>
      <c r="CU101">
        <v>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</row>
    <row r="102" spans="1:127" x14ac:dyDescent="0.25">
      <c r="A102" t="s">
        <v>616</v>
      </c>
      <c r="B102" t="s">
        <v>1176</v>
      </c>
      <c r="C102" t="s">
        <v>1569</v>
      </c>
      <c r="D102" t="s">
        <v>1353</v>
      </c>
      <c r="E102">
        <v>0</v>
      </c>
      <c r="F102">
        <v>398667</v>
      </c>
      <c r="G102">
        <v>398667</v>
      </c>
      <c r="H102">
        <v>398667</v>
      </c>
      <c r="I102">
        <v>398667</v>
      </c>
      <c r="J102">
        <v>398667</v>
      </c>
      <c r="K102">
        <v>398667</v>
      </c>
      <c r="L102">
        <v>398667</v>
      </c>
      <c r="M102">
        <v>398667</v>
      </c>
      <c r="N102">
        <v>398667</v>
      </c>
      <c r="O102">
        <v>398667</v>
      </c>
      <c r="P102">
        <v>398667</v>
      </c>
      <c r="Q102">
        <v>398667</v>
      </c>
      <c r="R102">
        <v>398667</v>
      </c>
      <c r="S102">
        <v>398667</v>
      </c>
      <c r="T102">
        <v>398667</v>
      </c>
      <c r="U102">
        <v>398667</v>
      </c>
      <c r="V102">
        <v>398667</v>
      </c>
      <c r="W102">
        <v>398667</v>
      </c>
      <c r="Z102">
        <v>299000</v>
      </c>
      <c r="AA102">
        <v>299000</v>
      </c>
      <c r="AB102">
        <v>299000</v>
      </c>
      <c r="AC102">
        <v>299000</v>
      </c>
      <c r="AD102">
        <v>299000</v>
      </c>
      <c r="AE102">
        <v>299000</v>
      </c>
      <c r="AF102">
        <v>299000</v>
      </c>
      <c r="AG102">
        <v>299000</v>
      </c>
      <c r="AH102">
        <v>299000</v>
      </c>
      <c r="AI102">
        <v>299000</v>
      </c>
      <c r="AJ102">
        <v>299000</v>
      </c>
      <c r="AK102">
        <v>299000</v>
      </c>
      <c r="AL102">
        <v>299000</v>
      </c>
      <c r="AM102">
        <v>299000</v>
      </c>
      <c r="AN102">
        <v>299000</v>
      </c>
      <c r="AO102">
        <v>299000</v>
      </c>
      <c r="AP102">
        <v>299000</v>
      </c>
      <c r="AQ102">
        <v>299000</v>
      </c>
      <c r="AT102">
        <v>8.9</v>
      </c>
      <c r="AU102">
        <v>8.9</v>
      </c>
      <c r="AV102">
        <v>8.9</v>
      </c>
      <c r="AW102">
        <v>8.9</v>
      </c>
      <c r="AX102">
        <v>8.9</v>
      </c>
      <c r="AY102">
        <v>8.9</v>
      </c>
      <c r="AZ102">
        <v>8.9</v>
      </c>
      <c r="BA102">
        <v>8.9</v>
      </c>
      <c r="BB102">
        <v>8.9</v>
      </c>
      <c r="BC102">
        <v>8.9</v>
      </c>
      <c r="BD102" t="s">
        <v>2388</v>
      </c>
      <c r="BE102">
        <v>-7.6134193999999997</v>
      </c>
      <c r="BF102">
        <v>110.207072</v>
      </c>
      <c r="BG102">
        <v>5.3657358735638436E-3</v>
      </c>
      <c r="BH102">
        <v>319600.40000000002</v>
      </c>
      <c r="BI102">
        <v>478250</v>
      </c>
      <c r="BJ102">
        <v>304083.5</v>
      </c>
      <c r="BK102">
        <v>295367.40000000002</v>
      </c>
      <c r="BL102">
        <v>294439.40000000002</v>
      </c>
      <c r="BM102">
        <v>289971.59999999998</v>
      </c>
      <c r="BN102">
        <v>290349</v>
      </c>
      <c r="BO102">
        <v>501013.57142857142</v>
      </c>
      <c r="BP102">
        <v>92299</v>
      </c>
      <c r="BQ102">
        <v>310268.88888888888</v>
      </c>
      <c r="BR102">
        <v>329096.59999999998</v>
      </c>
      <c r="BS102">
        <v>260512.57142857139</v>
      </c>
      <c r="BT102">
        <v>298338.2</v>
      </c>
      <c r="BU102">
        <v>290409.09999999998</v>
      </c>
      <c r="BV102">
        <v>289816.8</v>
      </c>
      <c r="BW102">
        <v>370179.125</v>
      </c>
      <c r="BX102">
        <v>398540.55555555562</v>
      </c>
      <c r="BY102">
        <v>471652.875</v>
      </c>
      <c r="CB102">
        <f t="shared" si="9"/>
        <v>299000</v>
      </c>
      <c r="CC102">
        <f t="shared" si="10"/>
        <v>299000</v>
      </c>
      <c r="CD102">
        <f t="shared" si="11"/>
        <v>8.9000000000000021</v>
      </c>
      <c r="CE102">
        <v>1</v>
      </c>
      <c r="CF102">
        <v>1</v>
      </c>
      <c r="CG102">
        <v>1</v>
      </c>
      <c r="CH102">
        <v>0</v>
      </c>
      <c r="CI102">
        <v>1</v>
      </c>
      <c r="CJ102">
        <v>1</v>
      </c>
      <c r="CK102">
        <v>0</v>
      </c>
      <c r="CL102">
        <f t="shared" si="12"/>
        <v>299000</v>
      </c>
      <c r="CM102">
        <f t="shared" si="13"/>
        <v>299000</v>
      </c>
      <c r="CN102">
        <f t="shared" si="14"/>
        <v>1</v>
      </c>
      <c r="CO102">
        <f t="shared" si="15"/>
        <v>299000</v>
      </c>
      <c r="CP102">
        <f t="shared" si="16"/>
        <v>299000</v>
      </c>
      <c r="CQ102">
        <f t="shared" si="17"/>
        <v>1</v>
      </c>
      <c r="CR102">
        <v>1</v>
      </c>
      <c r="CS102">
        <v>0</v>
      </c>
      <c r="CT102" t="s">
        <v>2510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</row>
    <row r="103" spans="1:127" x14ac:dyDescent="0.25">
      <c r="A103" t="s">
        <v>489</v>
      </c>
      <c r="B103" t="s">
        <v>1180</v>
      </c>
      <c r="C103" t="s">
        <v>1723</v>
      </c>
      <c r="D103" t="s">
        <v>1353</v>
      </c>
      <c r="E103">
        <v>1</v>
      </c>
      <c r="F103">
        <v>398667</v>
      </c>
      <c r="G103">
        <v>398667</v>
      </c>
      <c r="H103">
        <v>398667</v>
      </c>
      <c r="I103">
        <v>398667</v>
      </c>
      <c r="J103">
        <v>398667</v>
      </c>
      <c r="K103">
        <v>398667</v>
      </c>
      <c r="L103">
        <v>398667</v>
      </c>
      <c r="P103">
        <v>398667</v>
      </c>
      <c r="Q103">
        <v>398667</v>
      </c>
      <c r="R103">
        <v>398667</v>
      </c>
      <c r="S103">
        <v>398667</v>
      </c>
      <c r="T103">
        <v>398667</v>
      </c>
      <c r="U103">
        <v>398667</v>
      </c>
      <c r="V103">
        <v>398667</v>
      </c>
      <c r="W103">
        <v>398667</v>
      </c>
      <c r="X103">
        <v>398667</v>
      </c>
      <c r="Y103">
        <v>398667</v>
      </c>
      <c r="Z103">
        <v>299000</v>
      </c>
      <c r="AA103">
        <v>299000</v>
      </c>
      <c r="AB103">
        <v>299000</v>
      </c>
      <c r="AC103">
        <v>299000</v>
      </c>
      <c r="AD103">
        <v>299000</v>
      </c>
      <c r="AE103">
        <v>299000</v>
      </c>
      <c r="AF103">
        <v>299000</v>
      </c>
      <c r="AJ103">
        <v>299000</v>
      </c>
      <c r="AK103">
        <v>299000</v>
      </c>
      <c r="AL103">
        <v>299000</v>
      </c>
      <c r="AM103">
        <v>299000</v>
      </c>
      <c r="AN103">
        <v>299000</v>
      </c>
      <c r="AO103">
        <v>299000</v>
      </c>
      <c r="AP103">
        <v>299000</v>
      </c>
      <c r="AQ103">
        <v>299000</v>
      </c>
      <c r="AR103">
        <v>299000</v>
      </c>
      <c r="AS103">
        <v>299000</v>
      </c>
      <c r="AT103">
        <v>8.6</v>
      </c>
      <c r="AU103">
        <v>8.6</v>
      </c>
      <c r="AV103">
        <v>8.6</v>
      </c>
      <c r="AW103">
        <v>8.6</v>
      </c>
      <c r="AX103">
        <v>8.6</v>
      </c>
      <c r="AY103">
        <v>8.6</v>
      </c>
      <c r="AZ103">
        <v>8.6</v>
      </c>
      <c r="BA103">
        <v>8.6</v>
      </c>
      <c r="BB103">
        <v>8.6</v>
      </c>
      <c r="BC103">
        <v>8.6</v>
      </c>
      <c r="BD103" t="s">
        <v>2388</v>
      </c>
      <c r="BE103">
        <v>-7.5444044000000003</v>
      </c>
      <c r="BF103">
        <v>110.7729396</v>
      </c>
      <c r="BG103">
        <v>1.0835453049882589E-2</v>
      </c>
      <c r="BH103">
        <v>112957.625</v>
      </c>
      <c r="BI103">
        <v>314341</v>
      </c>
      <c r="BJ103">
        <v>180167.9</v>
      </c>
      <c r="BK103">
        <v>330455.25</v>
      </c>
      <c r="BL103">
        <v>284855.11111111112</v>
      </c>
      <c r="BM103">
        <v>372381.5</v>
      </c>
      <c r="BN103">
        <v>309611</v>
      </c>
      <c r="BR103">
        <v>289597.14285714278</v>
      </c>
      <c r="BS103">
        <v>257916</v>
      </c>
      <c r="BT103">
        <v>221828.22222222219</v>
      </c>
      <c r="BU103">
        <v>304216.33333333331</v>
      </c>
      <c r="BV103">
        <v>245681.4</v>
      </c>
      <c r="BW103">
        <v>239015.8</v>
      </c>
      <c r="BX103">
        <v>235743.9</v>
      </c>
      <c r="BY103">
        <v>262694.11111111112</v>
      </c>
      <c r="BZ103">
        <v>267095.66666666669</v>
      </c>
      <c r="CA103">
        <v>193309.22222222219</v>
      </c>
      <c r="CB103">
        <f t="shared" si="9"/>
        <v>299000</v>
      </c>
      <c r="CC103">
        <f t="shared" si="10"/>
        <v>299000</v>
      </c>
      <c r="CD103">
        <f t="shared" si="11"/>
        <v>8.5999999999999979</v>
      </c>
      <c r="CE103">
        <v>1</v>
      </c>
      <c r="CF103">
        <v>1</v>
      </c>
      <c r="CG103">
        <v>1</v>
      </c>
      <c r="CH103">
        <v>0</v>
      </c>
      <c r="CI103">
        <v>1</v>
      </c>
      <c r="CJ103">
        <v>1</v>
      </c>
      <c r="CK103">
        <v>0</v>
      </c>
      <c r="CL103">
        <f t="shared" si="12"/>
        <v>299000</v>
      </c>
      <c r="CM103">
        <f t="shared" si="13"/>
        <v>299000</v>
      </c>
      <c r="CN103">
        <f t="shared" si="14"/>
        <v>1</v>
      </c>
      <c r="CO103">
        <f t="shared" si="15"/>
        <v>299000</v>
      </c>
      <c r="CP103">
        <f t="shared" si="16"/>
        <v>299000</v>
      </c>
      <c r="CQ103">
        <f t="shared" si="17"/>
        <v>1</v>
      </c>
      <c r="CR103">
        <v>1</v>
      </c>
      <c r="CS103">
        <v>0</v>
      </c>
      <c r="CT103" t="s">
        <v>2517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</row>
    <row r="104" spans="1:127" x14ac:dyDescent="0.25">
      <c r="A104" t="s">
        <v>718</v>
      </c>
      <c r="B104" t="s">
        <v>1215</v>
      </c>
      <c r="C104" t="s">
        <v>2279</v>
      </c>
      <c r="D104" t="s">
        <v>1353</v>
      </c>
      <c r="E104">
        <v>2</v>
      </c>
      <c r="F104">
        <v>400000</v>
      </c>
      <c r="G104">
        <v>400000</v>
      </c>
      <c r="H104">
        <v>400000</v>
      </c>
      <c r="I104">
        <v>400000</v>
      </c>
      <c r="J104">
        <v>400000</v>
      </c>
      <c r="K104">
        <v>400000</v>
      </c>
      <c r="L104">
        <v>400000</v>
      </c>
      <c r="M104">
        <v>400000</v>
      </c>
      <c r="N104">
        <v>400000</v>
      </c>
      <c r="O104">
        <v>400000</v>
      </c>
      <c r="P104">
        <v>400000</v>
      </c>
      <c r="Q104">
        <v>400000</v>
      </c>
      <c r="R104">
        <v>400000</v>
      </c>
      <c r="S104">
        <v>400000</v>
      </c>
      <c r="T104">
        <v>400000</v>
      </c>
      <c r="U104">
        <v>400000</v>
      </c>
      <c r="V104">
        <v>400000</v>
      </c>
      <c r="W104">
        <v>400000</v>
      </c>
      <c r="X104">
        <v>400000</v>
      </c>
      <c r="Y104">
        <v>400000</v>
      </c>
      <c r="Z104">
        <v>300000</v>
      </c>
      <c r="AA104">
        <v>300000</v>
      </c>
      <c r="AB104">
        <v>300000</v>
      </c>
      <c r="AC104">
        <v>300000</v>
      </c>
      <c r="AD104">
        <v>300000</v>
      </c>
      <c r="AE104">
        <v>300000</v>
      </c>
      <c r="AF104">
        <v>300000</v>
      </c>
      <c r="AG104">
        <v>300000</v>
      </c>
      <c r="AH104">
        <v>300000</v>
      </c>
      <c r="AI104">
        <v>300000</v>
      </c>
      <c r="AJ104">
        <v>300000</v>
      </c>
      <c r="AK104">
        <v>300000</v>
      </c>
      <c r="AL104">
        <v>300000</v>
      </c>
      <c r="AM104">
        <v>300000</v>
      </c>
      <c r="AN104">
        <v>300000</v>
      </c>
      <c r="AO104">
        <v>300000</v>
      </c>
      <c r="AP104">
        <v>300000</v>
      </c>
      <c r="AQ104">
        <v>300000</v>
      </c>
      <c r="AR104">
        <v>300000</v>
      </c>
      <c r="AS104">
        <v>300000</v>
      </c>
      <c r="AT104">
        <v>7.3</v>
      </c>
      <c r="AU104">
        <v>7.3</v>
      </c>
      <c r="AV104">
        <v>7.3</v>
      </c>
      <c r="AW104">
        <v>7.3</v>
      </c>
      <c r="AX104">
        <v>7.3</v>
      </c>
      <c r="AY104">
        <v>7.3</v>
      </c>
      <c r="AZ104">
        <v>7.3</v>
      </c>
      <c r="BA104">
        <v>7.3</v>
      </c>
      <c r="BB104">
        <v>7.3</v>
      </c>
      <c r="BC104">
        <v>7.3</v>
      </c>
      <c r="BD104" t="s">
        <v>2402</v>
      </c>
      <c r="BE104">
        <v>-6.8696428000000003</v>
      </c>
      <c r="BF104">
        <v>109.1297574</v>
      </c>
      <c r="BG104">
        <v>7.8796006207290208E-3</v>
      </c>
      <c r="BH104">
        <v>105421</v>
      </c>
      <c r="BI104">
        <v>130436</v>
      </c>
      <c r="BJ104">
        <v>113534.55555555561</v>
      </c>
      <c r="BK104">
        <v>113505.57142857141</v>
      </c>
      <c r="BL104">
        <v>158015.88888888891</v>
      </c>
      <c r="BM104">
        <v>115495.25</v>
      </c>
      <c r="BN104">
        <v>267512.875</v>
      </c>
      <c r="BO104">
        <v>263295.375</v>
      </c>
      <c r="BP104">
        <v>247403.28571428571</v>
      </c>
      <c r="BQ104">
        <v>104197.125</v>
      </c>
      <c r="BR104">
        <v>124173.75</v>
      </c>
      <c r="BS104">
        <v>129037.6666666667</v>
      </c>
      <c r="BT104">
        <v>114192.88888888891</v>
      </c>
      <c r="BU104">
        <v>106317.375</v>
      </c>
      <c r="BV104">
        <v>101404.3</v>
      </c>
      <c r="BW104">
        <v>101284.3</v>
      </c>
      <c r="BX104">
        <v>97173.666666666672</v>
      </c>
      <c r="BY104">
        <v>100256</v>
      </c>
      <c r="BZ104">
        <v>111248</v>
      </c>
      <c r="CA104">
        <v>103951</v>
      </c>
      <c r="CB104">
        <f t="shared" si="9"/>
        <v>300000</v>
      </c>
      <c r="CC104">
        <f t="shared" si="10"/>
        <v>300000</v>
      </c>
      <c r="CD104">
        <f t="shared" si="11"/>
        <v>7.2999999999999989</v>
      </c>
      <c r="CE104">
        <v>1</v>
      </c>
      <c r="CF104">
        <v>1</v>
      </c>
      <c r="CG104">
        <v>0</v>
      </c>
      <c r="CH104">
        <v>0</v>
      </c>
      <c r="CI104">
        <v>1</v>
      </c>
      <c r="CJ104">
        <v>1</v>
      </c>
      <c r="CK104">
        <v>0</v>
      </c>
      <c r="CL104">
        <f t="shared" si="12"/>
        <v>300000</v>
      </c>
      <c r="CM104">
        <f t="shared" si="13"/>
        <v>300000</v>
      </c>
      <c r="CN104">
        <f t="shared" si="14"/>
        <v>1</v>
      </c>
      <c r="CO104">
        <f t="shared" si="15"/>
        <v>300000</v>
      </c>
      <c r="CP104">
        <f t="shared" si="16"/>
        <v>300000</v>
      </c>
      <c r="CQ104">
        <f t="shared" si="17"/>
        <v>1</v>
      </c>
      <c r="CR104">
        <v>1</v>
      </c>
      <c r="CS104">
        <v>0</v>
      </c>
      <c r="CT104" t="s">
        <v>2509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</row>
    <row r="105" spans="1:127" x14ac:dyDescent="0.25">
      <c r="A105" t="s">
        <v>1068</v>
      </c>
      <c r="B105" t="s">
        <v>1216</v>
      </c>
      <c r="C105" t="s">
        <v>1451</v>
      </c>
      <c r="D105" t="s">
        <v>1353</v>
      </c>
      <c r="E105">
        <v>0</v>
      </c>
      <c r="I105">
        <v>400000</v>
      </c>
      <c r="J105">
        <v>400000</v>
      </c>
      <c r="K105">
        <v>400000</v>
      </c>
      <c r="L105">
        <v>400000</v>
      </c>
      <c r="M105">
        <v>400000</v>
      </c>
      <c r="N105">
        <v>400000</v>
      </c>
      <c r="O105">
        <v>400000</v>
      </c>
      <c r="P105">
        <v>400000</v>
      </c>
      <c r="Q105">
        <v>400000</v>
      </c>
      <c r="R105">
        <v>400000</v>
      </c>
      <c r="S105">
        <v>400000</v>
      </c>
      <c r="T105">
        <v>400000</v>
      </c>
      <c r="U105">
        <v>400000</v>
      </c>
      <c r="V105">
        <v>400000</v>
      </c>
      <c r="W105">
        <v>400000</v>
      </c>
      <c r="X105">
        <v>400000</v>
      </c>
      <c r="Y105">
        <v>400000</v>
      </c>
      <c r="AC105">
        <v>300000</v>
      </c>
      <c r="AD105">
        <v>300000</v>
      </c>
      <c r="AE105">
        <v>300000</v>
      </c>
      <c r="AF105">
        <v>300000</v>
      </c>
      <c r="AG105">
        <v>300000</v>
      </c>
      <c r="AH105">
        <v>300000</v>
      </c>
      <c r="AI105">
        <v>300000</v>
      </c>
      <c r="AJ105">
        <v>300000</v>
      </c>
      <c r="AK105">
        <v>300000</v>
      </c>
      <c r="AL105">
        <v>300000</v>
      </c>
      <c r="AM105">
        <v>300000</v>
      </c>
      <c r="AN105">
        <v>300000</v>
      </c>
      <c r="AO105">
        <v>300000</v>
      </c>
      <c r="AP105">
        <v>300000</v>
      </c>
      <c r="AQ105">
        <v>300000</v>
      </c>
      <c r="AR105">
        <v>300000</v>
      </c>
      <c r="AS105">
        <v>300000</v>
      </c>
      <c r="AT105">
        <v>9.1999999999999993</v>
      </c>
      <c r="AU105">
        <v>9.1999999999999993</v>
      </c>
      <c r="AV105">
        <v>9.1999999999999993</v>
      </c>
      <c r="AW105">
        <v>9.1999999999999993</v>
      </c>
      <c r="AX105">
        <v>9.1999999999999993</v>
      </c>
      <c r="AY105">
        <v>9.1999999999999993</v>
      </c>
      <c r="AZ105">
        <v>9.1999999999999993</v>
      </c>
      <c r="BA105">
        <v>9.1999999999999993</v>
      </c>
      <c r="BB105">
        <v>9.1999999999999993</v>
      </c>
      <c r="BC105">
        <v>9.1999999999999993</v>
      </c>
      <c r="BD105" t="s">
        <v>2394</v>
      </c>
      <c r="BE105">
        <v>-7.4191240000000001</v>
      </c>
      <c r="BF105">
        <v>109.2505894</v>
      </c>
      <c r="BG105">
        <v>7.2345681136436824E-3</v>
      </c>
      <c r="BK105">
        <v>200702.7</v>
      </c>
      <c r="BL105">
        <v>195173.7</v>
      </c>
      <c r="BM105">
        <v>200712</v>
      </c>
      <c r="BN105">
        <v>206061.8</v>
      </c>
      <c r="BO105">
        <v>243076.1</v>
      </c>
      <c r="BP105">
        <v>203356.7</v>
      </c>
      <c r="BQ105">
        <v>195371.1</v>
      </c>
      <c r="BR105">
        <v>215781.33333333331</v>
      </c>
      <c r="BS105">
        <v>427362.375</v>
      </c>
      <c r="BT105">
        <v>196003.20000000001</v>
      </c>
      <c r="BU105">
        <v>197003.2</v>
      </c>
      <c r="BV105">
        <v>194403.9</v>
      </c>
      <c r="BW105">
        <v>194403.9</v>
      </c>
      <c r="BX105">
        <v>194403.9</v>
      </c>
      <c r="BY105">
        <v>199403.9</v>
      </c>
      <c r="BZ105">
        <v>199403.9</v>
      </c>
      <c r="CA105">
        <v>193403.9</v>
      </c>
      <c r="CB105">
        <f t="shared" si="9"/>
        <v>300000</v>
      </c>
      <c r="CC105">
        <f t="shared" si="10"/>
        <v>300000</v>
      </c>
      <c r="CD105">
        <f t="shared" si="11"/>
        <v>9.2000000000000011</v>
      </c>
      <c r="CE105">
        <v>1</v>
      </c>
      <c r="CF105">
        <v>0</v>
      </c>
      <c r="CG105">
        <v>1</v>
      </c>
      <c r="CH105">
        <v>0</v>
      </c>
      <c r="CI105">
        <v>1</v>
      </c>
      <c r="CJ105">
        <v>1</v>
      </c>
      <c r="CK105">
        <v>0</v>
      </c>
      <c r="CL105">
        <f t="shared" si="12"/>
        <v>300000</v>
      </c>
      <c r="CM105">
        <f t="shared" si="13"/>
        <v>300000</v>
      </c>
      <c r="CN105">
        <f t="shared" si="14"/>
        <v>1</v>
      </c>
      <c r="CO105">
        <f t="shared" si="15"/>
        <v>300000</v>
      </c>
      <c r="CP105">
        <f t="shared" si="16"/>
        <v>300000</v>
      </c>
      <c r="CQ105">
        <f t="shared" si="17"/>
        <v>1</v>
      </c>
      <c r="CR105">
        <v>1</v>
      </c>
      <c r="CS105">
        <v>0</v>
      </c>
      <c r="CT105" t="s">
        <v>2503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</row>
    <row r="106" spans="1:127" x14ac:dyDescent="0.25">
      <c r="A106" t="s">
        <v>759</v>
      </c>
      <c r="B106" t="s">
        <v>1176</v>
      </c>
      <c r="C106" t="s">
        <v>1791</v>
      </c>
      <c r="D106" t="s">
        <v>1353</v>
      </c>
      <c r="E106">
        <v>2</v>
      </c>
      <c r="F106">
        <v>400000</v>
      </c>
      <c r="G106">
        <v>400000</v>
      </c>
      <c r="H106">
        <v>400000</v>
      </c>
      <c r="I106">
        <v>400000</v>
      </c>
      <c r="J106">
        <v>400000</v>
      </c>
      <c r="L106">
        <v>400000</v>
      </c>
      <c r="M106">
        <v>400000</v>
      </c>
      <c r="N106">
        <v>400000</v>
      </c>
      <c r="O106">
        <v>400000</v>
      </c>
      <c r="P106">
        <v>400000</v>
      </c>
      <c r="Q106">
        <v>400000</v>
      </c>
      <c r="R106">
        <v>400000</v>
      </c>
      <c r="S106">
        <v>400000</v>
      </c>
      <c r="T106">
        <v>400000</v>
      </c>
      <c r="U106">
        <v>400000</v>
      </c>
      <c r="V106">
        <v>400000</v>
      </c>
      <c r="W106">
        <v>400000</v>
      </c>
      <c r="X106">
        <v>400000</v>
      </c>
      <c r="Y106">
        <v>400000</v>
      </c>
      <c r="Z106">
        <v>300000</v>
      </c>
      <c r="AA106">
        <v>300000</v>
      </c>
      <c r="AB106">
        <v>300000</v>
      </c>
      <c r="AC106">
        <v>300000</v>
      </c>
      <c r="AD106">
        <v>300000</v>
      </c>
      <c r="AF106">
        <v>300000</v>
      </c>
      <c r="AG106">
        <v>300000</v>
      </c>
      <c r="AH106">
        <v>300000</v>
      </c>
      <c r="AI106">
        <v>300000</v>
      </c>
      <c r="AJ106">
        <v>300000</v>
      </c>
      <c r="AK106">
        <v>300000</v>
      </c>
      <c r="AL106">
        <v>300000</v>
      </c>
      <c r="AM106">
        <v>300000</v>
      </c>
      <c r="AN106">
        <v>300000</v>
      </c>
      <c r="AO106">
        <v>300000</v>
      </c>
      <c r="AP106">
        <v>300000</v>
      </c>
      <c r="AQ106">
        <v>300000</v>
      </c>
      <c r="AR106">
        <v>300000</v>
      </c>
      <c r="AS106">
        <v>300000</v>
      </c>
      <c r="AT106">
        <v>7.4</v>
      </c>
      <c r="AU106">
        <v>7.4</v>
      </c>
      <c r="AV106">
        <v>7.4</v>
      </c>
      <c r="AW106">
        <v>7.4</v>
      </c>
      <c r="AX106">
        <v>7.4</v>
      </c>
      <c r="AY106">
        <v>7.4</v>
      </c>
      <c r="AZ106">
        <v>7.4</v>
      </c>
      <c r="BA106">
        <v>7.4</v>
      </c>
      <c r="BB106">
        <v>7.4</v>
      </c>
      <c r="BC106">
        <v>7.4</v>
      </c>
      <c r="BD106" t="s">
        <v>2398</v>
      </c>
      <c r="BE106">
        <v>-7.6031750999999996</v>
      </c>
      <c r="BF106">
        <v>110.212963</v>
      </c>
      <c r="BG106">
        <v>5.1731724703848294E-3</v>
      </c>
      <c r="BH106">
        <v>319563.88888888888</v>
      </c>
      <c r="BI106">
        <v>563638.25</v>
      </c>
      <c r="BJ106">
        <v>285223.09999999998</v>
      </c>
      <c r="BK106">
        <v>297780.11111111112</v>
      </c>
      <c r="BL106">
        <v>279150.59999999998</v>
      </c>
      <c r="BN106">
        <v>286350.66666666669</v>
      </c>
      <c r="BO106">
        <v>462852.28571428568</v>
      </c>
      <c r="BP106">
        <v>173339.8</v>
      </c>
      <c r="BQ106">
        <v>319312.375</v>
      </c>
      <c r="BR106">
        <v>291340.88888888888</v>
      </c>
      <c r="BS106">
        <v>243161.5</v>
      </c>
      <c r="BT106">
        <v>289570.8</v>
      </c>
      <c r="BU106">
        <v>293910.22222222219</v>
      </c>
      <c r="BV106">
        <v>270201.7</v>
      </c>
      <c r="BW106">
        <v>345099.5</v>
      </c>
      <c r="BX106">
        <v>364013</v>
      </c>
      <c r="BY106">
        <v>426016.875</v>
      </c>
      <c r="BZ106">
        <v>466553</v>
      </c>
      <c r="CA106">
        <v>312790.5</v>
      </c>
      <c r="CB106">
        <f t="shared" si="9"/>
        <v>300000</v>
      </c>
      <c r="CC106">
        <f t="shared" si="10"/>
        <v>300000</v>
      </c>
      <c r="CD106">
        <f t="shared" si="11"/>
        <v>7.4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f t="shared" si="12"/>
        <v>300000</v>
      </c>
      <c r="CM106">
        <f t="shared" si="13"/>
        <v>300000</v>
      </c>
      <c r="CN106">
        <f t="shared" si="14"/>
        <v>1</v>
      </c>
      <c r="CO106">
        <f t="shared" si="15"/>
        <v>300000</v>
      </c>
      <c r="CP106">
        <f t="shared" si="16"/>
        <v>300000</v>
      </c>
      <c r="CQ106">
        <f t="shared" si="17"/>
        <v>1</v>
      </c>
      <c r="CR106">
        <v>1</v>
      </c>
      <c r="CS106">
        <v>0</v>
      </c>
      <c r="CT106" t="s">
        <v>2510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</row>
    <row r="107" spans="1:127" x14ac:dyDescent="0.25">
      <c r="A107" t="s">
        <v>621</v>
      </c>
      <c r="B107" t="s">
        <v>1214</v>
      </c>
      <c r="C107" t="s">
        <v>1436</v>
      </c>
      <c r="D107" t="s">
        <v>1353</v>
      </c>
      <c r="E107">
        <v>2</v>
      </c>
      <c r="F107">
        <v>400000</v>
      </c>
      <c r="H107">
        <v>400000</v>
      </c>
      <c r="I107">
        <v>400000</v>
      </c>
      <c r="J107">
        <v>400000</v>
      </c>
      <c r="K107">
        <v>400000</v>
      </c>
      <c r="L107">
        <v>400000</v>
      </c>
      <c r="M107">
        <v>400000</v>
      </c>
      <c r="N107">
        <v>400000</v>
      </c>
      <c r="O107">
        <v>400000</v>
      </c>
      <c r="P107">
        <v>400000</v>
      </c>
      <c r="R107">
        <v>400000</v>
      </c>
      <c r="S107">
        <v>400000</v>
      </c>
      <c r="T107">
        <v>400000</v>
      </c>
      <c r="U107">
        <v>400000</v>
      </c>
      <c r="V107">
        <v>400000</v>
      </c>
      <c r="W107">
        <v>400000</v>
      </c>
      <c r="X107">
        <v>400000</v>
      </c>
      <c r="Y107">
        <v>400000</v>
      </c>
      <c r="Z107">
        <v>300000</v>
      </c>
      <c r="AB107">
        <v>300000</v>
      </c>
      <c r="AC107">
        <v>300000</v>
      </c>
      <c r="AD107">
        <v>300000</v>
      </c>
      <c r="AE107">
        <v>300000</v>
      </c>
      <c r="AF107">
        <v>300000</v>
      </c>
      <c r="AG107">
        <v>300000</v>
      </c>
      <c r="AH107">
        <v>300000</v>
      </c>
      <c r="AI107">
        <v>300000</v>
      </c>
      <c r="AJ107">
        <v>300000</v>
      </c>
      <c r="AL107">
        <v>300000</v>
      </c>
      <c r="AM107">
        <v>300000</v>
      </c>
      <c r="AN107">
        <v>300000</v>
      </c>
      <c r="AO107">
        <v>300000</v>
      </c>
      <c r="AP107">
        <v>300000</v>
      </c>
      <c r="AQ107">
        <v>300000</v>
      </c>
      <c r="AR107">
        <v>300000</v>
      </c>
      <c r="AS107">
        <v>300000</v>
      </c>
      <c r="AT107">
        <v>8.5</v>
      </c>
      <c r="AV107">
        <v>8.5</v>
      </c>
      <c r="AW107">
        <v>8.5</v>
      </c>
      <c r="AX107">
        <v>8.5</v>
      </c>
      <c r="AY107">
        <v>8.5</v>
      </c>
      <c r="AZ107">
        <v>8.5</v>
      </c>
      <c r="BA107">
        <v>8.5</v>
      </c>
      <c r="BB107">
        <v>8.5</v>
      </c>
      <c r="BC107">
        <v>8.5</v>
      </c>
      <c r="BD107" t="s">
        <v>2388</v>
      </c>
      <c r="BE107">
        <v>-8.0421311000000006</v>
      </c>
      <c r="BF107">
        <v>110.7907843</v>
      </c>
      <c r="BG107">
        <v>0.38805305627865733</v>
      </c>
      <c r="BH107">
        <v>116231</v>
      </c>
      <c r="BJ107">
        <v>126081.6666666667</v>
      </c>
      <c r="BK107">
        <v>99630.333333333328</v>
      </c>
      <c r="BL107">
        <v>112860.5</v>
      </c>
      <c r="BM107">
        <v>119793.9</v>
      </c>
      <c r="BN107">
        <v>112350.6</v>
      </c>
      <c r="BO107">
        <v>126337.88888888891</v>
      </c>
      <c r="BP107">
        <v>144484.55555555559</v>
      </c>
      <c r="BQ107">
        <v>107963.2</v>
      </c>
      <c r="BR107">
        <v>116574.2</v>
      </c>
      <c r="BT107">
        <v>116650.3</v>
      </c>
      <c r="BU107">
        <v>107910.11111111109</v>
      </c>
      <c r="BV107">
        <v>113999.7</v>
      </c>
      <c r="BW107">
        <v>102482.7</v>
      </c>
      <c r="BX107">
        <v>105002.6</v>
      </c>
      <c r="BY107">
        <v>118633.7777777778</v>
      </c>
      <c r="BZ107">
        <v>125598.44444444439</v>
      </c>
      <c r="CA107">
        <v>109732.5</v>
      </c>
      <c r="CB107">
        <f t="shared" si="9"/>
        <v>300000</v>
      </c>
      <c r="CC107">
        <f t="shared" si="10"/>
        <v>300000</v>
      </c>
      <c r="CD107">
        <f t="shared" si="11"/>
        <v>8.5</v>
      </c>
      <c r="CE107">
        <v>1</v>
      </c>
      <c r="CF107">
        <v>1</v>
      </c>
      <c r="CG107">
        <v>1</v>
      </c>
      <c r="CH107">
        <v>0</v>
      </c>
      <c r="CI107">
        <v>1</v>
      </c>
      <c r="CJ107">
        <v>1</v>
      </c>
      <c r="CK107">
        <v>0</v>
      </c>
      <c r="CL107">
        <f t="shared" si="12"/>
        <v>300000</v>
      </c>
      <c r="CM107">
        <f t="shared" si="13"/>
        <v>300000</v>
      </c>
      <c r="CN107">
        <f t="shared" si="14"/>
        <v>1</v>
      </c>
      <c r="CO107">
        <f t="shared" si="15"/>
        <v>300000</v>
      </c>
      <c r="CP107">
        <f t="shared" si="16"/>
        <v>300000</v>
      </c>
      <c r="CQ107">
        <f t="shared" si="17"/>
        <v>1</v>
      </c>
      <c r="CR107">
        <v>1</v>
      </c>
      <c r="CS107">
        <v>0</v>
      </c>
      <c r="CT107" t="s">
        <v>2502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</row>
    <row r="108" spans="1:127" x14ac:dyDescent="0.25">
      <c r="A108" t="s">
        <v>306</v>
      </c>
      <c r="B108" t="s">
        <v>1195</v>
      </c>
      <c r="C108" t="s">
        <v>1748</v>
      </c>
      <c r="D108" t="s">
        <v>1353</v>
      </c>
      <c r="E108">
        <v>3</v>
      </c>
      <c r="F108">
        <v>400000</v>
      </c>
      <c r="G108">
        <v>400000</v>
      </c>
      <c r="H108">
        <v>400000</v>
      </c>
      <c r="I108">
        <v>400000</v>
      </c>
      <c r="J108">
        <v>400000</v>
      </c>
      <c r="K108">
        <v>400000</v>
      </c>
      <c r="L108">
        <v>400000</v>
      </c>
      <c r="M108">
        <v>400000</v>
      </c>
      <c r="N108">
        <v>400000</v>
      </c>
      <c r="O108">
        <v>400000</v>
      </c>
      <c r="P108">
        <v>400000</v>
      </c>
      <c r="Q108">
        <v>400000</v>
      </c>
      <c r="R108">
        <v>400000</v>
      </c>
      <c r="S108">
        <v>400000</v>
      </c>
      <c r="T108">
        <v>400000</v>
      </c>
      <c r="U108">
        <v>400000</v>
      </c>
      <c r="V108">
        <v>400000</v>
      </c>
      <c r="W108">
        <v>400000</v>
      </c>
      <c r="X108">
        <v>400000</v>
      </c>
      <c r="Y108">
        <v>400000</v>
      </c>
      <c r="Z108">
        <v>300000</v>
      </c>
      <c r="AA108">
        <v>300000</v>
      </c>
      <c r="AB108">
        <v>300000</v>
      </c>
      <c r="AC108">
        <v>300000</v>
      </c>
      <c r="AD108">
        <v>300000</v>
      </c>
      <c r="AE108">
        <v>300000</v>
      </c>
      <c r="AF108">
        <v>300000</v>
      </c>
      <c r="AG108">
        <v>300000</v>
      </c>
      <c r="AH108">
        <v>300000</v>
      </c>
      <c r="AI108">
        <v>300000</v>
      </c>
      <c r="AJ108">
        <v>300000</v>
      </c>
      <c r="AK108">
        <v>300000</v>
      </c>
      <c r="AL108">
        <v>300000</v>
      </c>
      <c r="AM108">
        <v>300000</v>
      </c>
      <c r="AN108">
        <v>300000</v>
      </c>
      <c r="AO108">
        <v>300000</v>
      </c>
      <c r="AP108">
        <v>300000</v>
      </c>
      <c r="AQ108">
        <v>300000</v>
      </c>
      <c r="AR108">
        <v>300000</v>
      </c>
      <c r="AS108">
        <v>300000</v>
      </c>
      <c r="AT108">
        <v>8.6</v>
      </c>
      <c r="AU108">
        <v>8.6</v>
      </c>
      <c r="AV108">
        <v>8.6</v>
      </c>
      <c r="AW108">
        <v>8.6</v>
      </c>
      <c r="AX108">
        <v>8.6</v>
      </c>
      <c r="AY108">
        <v>8.6</v>
      </c>
      <c r="AZ108">
        <v>8.6</v>
      </c>
      <c r="BA108">
        <v>8.6</v>
      </c>
      <c r="BB108">
        <v>8.6</v>
      </c>
      <c r="BC108">
        <v>8.6</v>
      </c>
      <c r="BD108" t="s">
        <v>2415</v>
      </c>
      <c r="BE108">
        <v>-7.5677547000000001</v>
      </c>
      <c r="BF108">
        <v>110.8153377</v>
      </c>
      <c r="BG108">
        <v>3.3425890454499528E-3</v>
      </c>
      <c r="BH108">
        <v>104541.1</v>
      </c>
      <c r="BI108">
        <v>88430</v>
      </c>
      <c r="BJ108">
        <v>91785.5</v>
      </c>
      <c r="BK108">
        <v>86167.4</v>
      </c>
      <c r="BL108">
        <v>153124.79999999999</v>
      </c>
      <c r="BM108">
        <v>101759.7777777778</v>
      </c>
      <c r="BN108">
        <v>71423.5</v>
      </c>
      <c r="BO108">
        <v>69876.625</v>
      </c>
      <c r="BP108">
        <v>66510</v>
      </c>
      <c r="BQ108">
        <v>127945.55555555561</v>
      </c>
      <c r="BR108">
        <v>94691.7</v>
      </c>
      <c r="BS108">
        <v>83470.888888888891</v>
      </c>
      <c r="BT108">
        <v>88322.222222222219</v>
      </c>
      <c r="BU108">
        <v>79655.555555555562</v>
      </c>
      <c r="BV108">
        <v>83972.5</v>
      </c>
      <c r="BW108">
        <v>90607.4</v>
      </c>
      <c r="BX108">
        <v>76413.777777777781</v>
      </c>
      <c r="BY108">
        <v>83693</v>
      </c>
      <c r="BZ108">
        <v>117494.55555555561</v>
      </c>
      <c r="CA108">
        <v>94207.1</v>
      </c>
      <c r="CB108">
        <f t="shared" si="9"/>
        <v>300000</v>
      </c>
      <c r="CC108">
        <f t="shared" si="10"/>
        <v>300000</v>
      </c>
      <c r="CD108">
        <f t="shared" si="11"/>
        <v>8.5999999999999979</v>
      </c>
      <c r="CE108">
        <v>0</v>
      </c>
      <c r="CF108">
        <v>1</v>
      </c>
      <c r="CG108">
        <v>1</v>
      </c>
      <c r="CH108">
        <v>0</v>
      </c>
      <c r="CI108">
        <v>1</v>
      </c>
      <c r="CJ108">
        <v>1</v>
      </c>
      <c r="CK108">
        <v>0</v>
      </c>
      <c r="CL108">
        <f t="shared" si="12"/>
        <v>300000</v>
      </c>
      <c r="CM108">
        <f t="shared" si="13"/>
        <v>300000</v>
      </c>
      <c r="CN108">
        <f t="shared" si="14"/>
        <v>1</v>
      </c>
      <c r="CO108">
        <f t="shared" si="15"/>
        <v>300000</v>
      </c>
      <c r="CP108">
        <f t="shared" si="16"/>
        <v>300000</v>
      </c>
      <c r="CQ108">
        <f t="shared" si="17"/>
        <v>1</v>
      </c>
      <c r="CR108">
        <v>1</v>
      </c>
      <c r="CS108">
        <v>0</v>
      </c>
      <c r="CT108" t="s">
        <v>2513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</row>
    <row r="109" spans="1:127" x14ac:dyDescent="0.25">
      <c r="A109" t="s">
        <v>241</v>
      </c>
      <c r="B109" t="s">
        <v>1191</v>
      </c>
      <c r="C109" t="s">
        <v>1866</v>
      </c>
      <c r="D109" t="s">
        <v>1353</v>
      </c>
      <c r="E109">
        <v>0</v>
      </c>
      <c r="F109">
        <v>400000</v>
      </c>
      <c r="H109">
        <v>400000</v>
      </c>
      <c r="I109">
        <v>400000</v>
      </c>
      <c r="J109">
        <v>400000</v>
      </c>
      <c r="K109">
        <v>400000</v>
      </c>
      <c r="L109">
        <v>400000</v>
      </c>
      <c r="M109">
        <v>400000</v>
      </c>
      <c r="O109">
        <v>400000</v>
      </c>
      <c r="P109">
        <v>400000</v>
      </c>
      <c r="Q109">
        <v>546667</v>
      </c>
      <c r="R109">
        <v>400000</v>
      </c>
      <c r="S109">
        <v>400000</v>
      </c>
      <c r="T109">
        <v>400000</v>
      </c>
      <c r="U109">
        <v>400000</v>
      </c>
      <c r="V109">
        <v>400000</v>
      </c>
      <c r="W109">
        <v>400000</v>
      </c>
      <c r="Y109">
        <v>400000</v>
      </c>
      <c r="Z109">
        <v>300000</v>
      </c>
      <c r="AB109">
        <v>300000</v>
      </c>
      <c r="AC109">
        <v>300000</v>
      </c>
      <c r="AD109">
        <v>300000</v>
      </c>
      <c r="AE109">
        <v>300000</v>
      </c>
      <c r="AF109">
        <v>300000</v>
      </c>
      <c r="AG109">
        <v>300000</v>
      </c>
      <c r="AI109">
        <v>300000</v>
      </c>
      <c r="AJ109">
        <v>300000</v>
      </c>
      <c r="AK109">
        <v>410000</v>
      </c>
      <c r="AL109">
        <v>300000</v>
      </c>
      <c r="AM109">
        <v>300000</v>
      </c>
      <c r="AN109">
        <v>300000</v>
      </c>
      <c r="AO109">
        <v>300000</v>
      </c>
      <c r="AP109">
        <v>300000</v>
      </c>
      <c r="AQ109">
        <v>300000</v>
      </c>
      <c r="AS109">
        <v>300000</v>
      </c>
      <c r="AT109">
        <v>8.4</v>
      </c>
      <c r="AU109">
        <v>8.4</v>
      </c>
      <c r="AV109">
        <v>8.4</v>
      </c>
      <c r="AW109">
        <v>8.4</v>
      </c>
      <c r="AX109">
        <v>8.4</v>
      </c>
      <c r="AY109">
        <v>8.4</v>
      </c>
      <c r="AZ109">
        <v>8.4</v>
      </c>
      <c r="BA109">
        <v>8.4</v>
      </c>
      <c r="BC109">
        <v>8.4</v>
      </c>
      <c r="BD109" t="s">
        <v>2393</v>
      </c>
      <c r="BE109">
        <v>-7.6631384000000002</v>
      </c>
      <c r="BF109">
        <v>111.1336807</v>
      </c>
      <c r="BG109">
        <v>8.9180594451538031E-2</v>
      </c>
      <c r="BH109">
        <v>98693.428571428565</v>
      </c>
      <c r="BJ109">
        <v>119496.3</v>
      </c>
      <c r="BK109">
        <v>222661.8571428571</v>
      </c>
      <c r="BL109">
        <v>113905.2</v>
      </c>
      <c r="BM109">
        <v>178416</v>
      </c>
      <c r="BN109">
        <v>197977</v>
      </c>
      <c r="BO109">
        <v>179974.39999999999</v>
      </c>
      <c r="BQ109">
        <v>100772.44444444439</v>
      </c>
      <c r="BR109">
        <v>360892.33333333331</v>
      </c>
      <c r="BS109">
        <v>452668</v>
      </c>
      <c r="BT109">
        <v>176679.9</v>
      </c>
      <c r="BU109">
        <v>177195.375</v>
      </c>
      <c r="BV109">
        <v>116636.4</v>
      </c>
      <c r="BW109">
        <v>120198.625</v>
      </c>
      <c r="BX109">
        <v>96928.75</v>
      </c>
      <c r="BY109">
        <v>211983</v>
      </c>
      <c r="CA109">
        <v>127693.5</v>
      </c>
      <c r="CB109">
        <f t="shared" si="9"/>
        <v>300000</v>
      </c>
      <c r="CC109">
        <f t="shared" si="10"/>
        <v>312222.22222222225</v>
      </c>
      <c r="CD109">
        <f t="shared" si="11"/>
        <v>8.4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1</v>
      </c>
      <c r="CK109">
        <v>1</v>
      </c>
      <c r="CL109">
        <f t="shared" si="12"/>
        <v>300000</v>
      </c>
      <c r="CM109">
        <f t="shared" si="13"/>
        <v>300000</v>
      </c>
      <c r="CN109">
        <f t="shared" si="14"/>
        <v>1</v>
      </c>
      <c r="CO109">
        <f t="shared" si="15"/>
        <v>410000</v>
      </c>
      <c r="CP109">
        <f t="shared" si="16"/>
        <v>300000</v>
      </c>
      <c r="CQ109">
        <f t="shared" si="17"/>
        <v>1.3666666666666667</v>
      </c>
      <c r="CR109">
        <v>1</v>
      </c>
      <c r="CS109">
        <v>0</v>
      </c>
      <c r="CT109" t="s">
        <v>2517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</row>
    <row r="110" spans="1:127" x14ac:dyDescent="0.25">
      <c r="A110" t="s">
        <v>741</v>
      </c>
      <c r="B110" t="s">
        <v>1227</v>
      </c>
      <c r="C110" t="s">
        <v>1867</v>
      </c>
      <c r="D110" t="s">
        <v>1353</v>
      </c>
      <c r="E110">
        <v>3</v>
      </c>
      <c r="F110">
        <v>402000</v>
      </c>
      <c r="H110">
        <v>402000</v>
      </c>
      <c r="I110">
        <v>402000</v>
      </c>
      <c r="J110">
        <v>402000</v>
      </c>
      <c r="K110">
        <v>402000</v>
      </c>
      <c r="L110">
        <v>402000</v>
      </c>
      <c r="M110">
        <v>402000</v>
      </c>
      <c r="N110">
        <v>402000</v>
      </c>
      <c r="O110">
        <v>402000</v>
      </c>
      <c r="P110">
        <v>402000</v>
      </c>
      <c r="R110">
        <v>402000</v>
      </c>
      <c r="S110">
        <v>402000</v>
      </c>
      <c r="T110">
        <v>402000</v>
      </c>
      <c r="U110">
        <v>402000</v>
      </c>
      <c r="V110">
        <v>402000</v>
      </c>
      <c r="W110">
        <v>402000</v>
      </c>
      <c r="X110">
        <v>402000</v>
      </c>
      <c r="Y110">
        <v>402000</v>
      </c>
      <c r="Z110">
        <v>301500</v>
      </c>
      <c r="AB110">
        <v>301500</v>
      </c>
      <c r="AC110">
        <v>301500</v>
      </c>
      <c r="AD110">
        <v>301500</v>
      </c>
      <c r="AE110">
        <v>301500</v>
      </c>
      <c r="AF110">
        <v>301500</v>
      </c>
      <c r="AG110">
        <v>301500</v>
      </c>
      <c r="AH110">
        <v>301500</v>
      </c>
      <c r="AI110">
        <v>301500</v>
      </c>
      <c r="AJ110">
        <v>301500</v>
      </c>
      <c r="AL110">
        <v>301500</v>
      </c>
      <c r="AM110">
        <v>301500</v>
      </c>
      <c r="AN110">
        <v>301500</v>
      </c>
      <c r="AO110">
        <v>301500</v>
      </c>
      <c r="AP110">
        <v>301500</v>
      </c>
      <c r="AQ110">
        <v>301500</v>
      </c>
      <c r="AR110">
        <v>301500</v>
      </c>
      <c r="AS110">
        <v>301500</v>
      </c>
      <c r="AT110">
        <v>7.8</v>
      </c>
      <c r="AV110">
        <v>7.8</v>
      </c>
      <c r="AW110">
        <v>7.8</v>
      </c>
      <c r="AX110">
        <v>7.8</v>
      </c>
      <c r="AY110">
        <v>7.8</v>
      </c>
      <c r="AZ110">
        <v>7.8</v>
      </c>
      <c r="BA110">
        <v>7.8</v>
      </c>
      <c r="BB110">
        <v>7.8</v>
      </c>
      <c r="BC110">
        <v>7.8</v>
      </c>
      <c r="BD110" t="s">
        <v>2415</v>
      </c>
      <c r="BE110">
        <v>-6.9748815000000004</v>
      </c>
      <c r="BF110">
        <v>111.4114357</v>
      </c>
      <c r="BG110">
        <v>0.2210028919298169</v>
      </c>
      <c r="BH110">
        <v>119495.8</v>
      </c>
      <c r="BJ110">
        <v>127599.3</v>
      </c>
      <c r="BK110">
        <v>129592.44444444439</v>
      </c>
      <c r="BL110">
        <v>129789</v>
      </c>
      <c r="BM110">
        <v>129390.44444444439</v>
      </c>
      <c r="BN110">
        <v>126877.4</v>
      </c>
      <c r="BO110">
        <v>130258.7</v>
      </c>
      <c r="BP110">
        <v>127674.2</v>
      </c>
      <c r="BQ110">
        <v>120835.8</v>
      </c>
      <c r="BR110">
        <v>127972.9</v>
      </c>
      <c r="BT110">
        <v>129186.4</v>
      </c>
      <c r="BU110">
        <v>138151.55555555559</v>
      </c>
      <c r="BV110">
        <v>129186.4</v>
      </c>
      <c r="BW110">
        <v>129186.4</v>
      </c>
      <c r="BX110">
        <v>121175.5</v>
      </c>
      <c r="BY110">
        <v>129429.5</v>
      </c>
      <c r="BZ110">
        <v>133274.79999999999</v>
      </c>
      <c r="CA110">
        <v>129429.5</v>
      </c>
      <c r="CB110">
        <f t="shared" si="9"/>
        <v>301500</v>
      </c>
      <c r="CC110">
        <f t="shared" si="10"/>
        <v>301500</v>
      </c>
      <c r="CD110">
        <f t="shared" si="11"/>
        <v>7.7999999999999989</v>
      </c>
      <c r="CE110">
        <v>0</v>
      </c>
      <c r="CF110">
        <v>1</v>
      </c>
      <c r="CG110">
        <v>1</v>
      </c>
      <c r="CH110">
        <v>0</v>
      </c>
      <c r="CI110">
        <v>1</v>
      </c>
      <c r="CJ110">
        <v>1</v>
      </c>
      <c r="CK110">
        <v>0</v>
      </c>
      <c r="CL110">
        <f t="shared" si="12"/>
        <v>301500</v>
      </c>
      <c r="CM110">
        <f t="shared" si="13"/>
        <v>301500</v>
      </c>
      <c r="CN110">
        <f t="shared" si="14"/>
        <v>1</v>
      </c>
      <c r="CO110">
        <f t="shared" si="15"/>
        <v>301500</v>
      </c>
      <c r="CP110">
        <f t="shared" si="16"/>
        <v>301500</v>
      </c>
      <c r="CQ110">
        <f t="shared" si="17"/>
        <v>1</v>
      </c>
      <c r="CR110">
        <v>1</v>
      </c>
      <c r="CS110">
        <v>0</v>
      </c>
      <c r="CT110" t="s">
        <v>2508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</row>
    <row r="111" spans="1:127" x14ac:dyDescent="0.25">
      <c r="A111" t="s">
        <v>287</v>
      </c>
      <c r="B111" t="s">
        <v>1185</v>
      </c>
      <c r="C111" t="s">
        <v>1938</v>
      </c>
      <c r="D111" t="s">
        <v>1353</v>
      </c>
      <c r="E111">
        <v>3</v>
      </c>
      <c r="F111">
        <v>413333</v>
      </c>
      <c r="G111">
        <v>413333</v>
      </c>
      <c r="H111">
        <v>413333</v>
      </c>
      <c r="M111">
        <v>413333</v>
      </c>
      <c r="N111">
        <v>413333</v>
      </c>
      <c r="O111">
        <v>413333</v>
      </c>
      <c r="P111">
        <v>413333</v>
      </c>
      <c r="Q111">
        <v>413333</v>
      </c>
      <c r="R111">
        <v>413333</v>
      </c>
      <c r="S111">
        <v>413333</v>
      </c>
      <c r="T111">
        <v>413333</v>
      </c>
      <c r="U111">
        <v>413333</v>
      </c>
      <c r="V111">
        <v>413333</v>
      </c>
      <c r="Y111">
        <v>413333</v>
      </c>
      <c r="Z111">
        <v>310000</v>
      </c>
      <c r="AA111">
        <v>310000</v>
      </c>
      <c r="AB111">
        <v>310000</v>
      </c>
      <c r="AG111">
        <v>310000</v>
      </c>
      <c r="AH111">
        <v>310000</v>
      </c>
      <c r="AI111">
        <v>310000</v>
      </c>
      <c r="AJ111">
        <v>310000</v>
      </c>
      <c r="AK111">
        <v>310000</v>
      </c>
      <c r="AL111">
        <v>310000</v>
      </c>
      <c r="AM111">
        <v>310000</v>
      </c>
      <c r="AN111">
        <v>310000</v>
      </c>
      <c r="AO111">
        <v>310000</v>
      </c>
      <c r="AP111">
        <v>310000</v>
      </c>
      <c r="AS111">
        <v>310000</v>
      </c>
      <c r="AT111">
        <v>8.3000000000000007</v>
      </c>
      <c r="AU111">
        <v>8.3000000000000007</v>
      </c>
      <c r="AV111">
        <v>8.3000000000000007</v>
      </c>
      <c r="AW111">
        <v>8.3000000000000007</v>
      </c>
      <c r="AX111">
        <v>8.3000000000000007</v>
      </c>
      <c r="AY111">
        <v>8.3000000000000007</v>
      </c>
      <c r="AZ111">
        <v>8.3000000000000007</v>
      </c>
      <c r="BA111">
        <v>8.3000000000000007</v>
      </c>
      <c r="BB111">
        <v>8.3000000000000007</v>
      </c>
      <c r="BC111">
        <v>8.3000000000000007</v>
      </c>
      <c r="BD111" t="s">
        <v>2400</v>
      </c>
      <c r="BE111">
        <v>-7.7089816999999998</v>
      </c>
      <c r="BF111">
        <v>109.0191401</v>
      </c>
      <c r="BG111">
        <v>1.6027545130379749E-2</v>
      </c>
      <c r="BH111">
        <v>100569.6666666667</v>
      </c>
      <c r="BI111">
        <v>103377.125</v>
      </c>
      <c r="BJ111">
        <v>89818.222222222219</v>
      </c>
      <c r="BO111">
        <v>128385.875</v>
      </c>
      <c r="BP111">
        <v>133849.1</v>
      </c>
      <c r="BQ111">
        <v>118596.7</v>
      </c>
      <c r="BR111">
        <v>122726.25</v>
      </c>
      <c r="BS111">
        <v>99121.125</v>
      </c>
      <c r="BT111">
        <v>103433.4</v>
      </c>
      <c r="BU111">
        <v>89918.875</v>
      </c>
      <c r="BV111">
        <v>104093</v>
      </c>
      <c r="BW111">
        <v>105223.4</v>
      </c>
      <c r="BX111">
        <v>105182.9</v>
      </c>
      <c r="CA111">
        <v>116788.1</v>
      </c>
      <c r="CB111">
        <f t="shared" si="9"/>
        <v>310000</v>
      </c>
      <c r="CC111">
        <f t="shared" si="10"/>
        <v>310000</v>
      </c>
      <c r="CD111">
        <f t="shared" si="11"/>
        <v>8.2999999999999989</v>
      </c>
      <c r="CE111">
        <v>1</v>
      </c>
      <c r="CF111">
        <v>1</v>
      </c>
      <c r="CG111">
        <v>1</v>
      </c>
      <c r="CH111">
        <v>0</v>
      </c>
      <c r="CI111">
        <v>1</v>
      </c>
      <c r="CJ111">
        <v>1</v>
      </c>
      <c r="CK111">
        <v>1</v>
      </c>
      <c r="CL111">
        <f t="shared" si="12"/>
        <v>310000</v>
      </c>
      <c r="CM111">
        <f t="shared" si="13"/>
        <v>310000</v>
      </c>
      <c r="CN111">
        <f t="shared" si="14"/>
        <v>1</v>
      </c>
      <c r="CO111">
        <f t="shared" si="15"/>
        <v>310000</v>
      </c>
      <c r="CP111">
        <f t="shared" si="16"/>
        <v>310000</v>
      </c>
      <c r="CQ111">
        <f t="shared" si="17"/>
        <v>1</v>
      </c>
      <c r="CR111">
        <v>1</v>
      </c>
      <c r="CS111">
        <v>0</v>
      </c>
      <c r="CT111" t="s">
        <v>2501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</row>
    <row r="112" spans="1:127" x14ac:dyDescent="0.25">
      <c r="A112" t="s">
        <v>606</v>
      </c>
      <c r="B112" t="s">
        <v>1201</v>
      </c>
      <c r="C112" t="s">
        <v>1411</v>
      </c>
      <c r="D112" t="s">
        <v>1353</v>
      </c>
      <c r="E112">
        <v>2</v>
      </c>
      <c r="F112">
        <v>416667</v>
      </c>
      <c r="G112">
        <v>416667</v>
      </c>
      <c r="H112">
        <v>416667</v>
      </c>
      <c r="I112">
        <v>416667</v>
      </c>
      <c r="J112">
        <v>416667</v>
      </c>
      <c r="K112">
        <v>416667</v>
      </c>
      <c r="L112">
        <v>416667</v>
      </c>
      <c r="M112">
        <v>416667</v>
      </c>
      <c r="P112">
        <v>416667</v>
      </c>
      <c r="Q112">
        <v>416667</v>
      </c>
      <c r="R112">
        <v>416667</v>
      </c>
      <c r="S112">
        <v>416667</v>
      </c>
      <c r="T112">
        <v>416667</v>
      </c>
      <c r="U112">
        <v>416667</v>
      </c>
      <c r="V112">
        <v>416667</v>
      </c>
      <c r="W112">
        <v>416667</v>
      </c>
      <c r="Z112">
        <v>312500</v>
      </c>
      <c r="AA112">
        <v>312500</v>
      </c>
      <c r="AB112">
        <v>312500</v>
      </c>
      <c r="AC112">
        <v>312500</v>
      </c>
      <c r="AD112">
        <v>312500</v>
      </c>
      <c r="AE112">
        <v>312500</v>
      </c>
      <c r="AF112">
        <v>312500</v>
      </c>
      <c r="AG112">
        <v>312500</v>
      </c>
      <c r="AJ112">
        <v>312500</v>
      </c>
      <c r="AK112">
        <v>312500</v>
      </c>
      <c r="AL112">
        <v>312500</v>
      </c>
      <c r="AM112">
        <v>312500</v>
      </c>
      <c r="AN112">
        <v>312500</v>
      </c>
      <c r="AO112">
        <v>312500</v>
      </c>
      <c r="AP112">
        <v>312500</v>
      </c>
      <c r="AQ112">
        <v>312500</v>
      </c>
      <c r="AT112">
        <v>8.5</v>
      </c>
      <c r="AU112">
        <v>8.5</v>
      </c>
      <c r="AV112">
        <v>8.5</v>
      </c>
      <c r="AW112">
        <v>8.5</v>
      </c>
      <c r="AX112">
        <v>8.5</v>
      </c>
      <c r="AY112">
        <v>8.5</v>
      </c>
      <c r="AZ112">
        <v>8.5</v>
      </c>
      <c r="BA112">
        <v>8.5</v>
      </c>
      <c r="BD112" t="s">
        <v>2388</v>
      </c>
      <c r="BE112">
        <v>-7.5637866999999996</v>
      </c>
      <c r="BF112">
        <v>110.80025089999999</v>
      </c>
      <c r="BG112">
        <v>2.3430140262370161E-3</v>
      </c>
      <c r="BH112">
        <v>290265.5</v>
      </c>
      <c r="BI112">
        <v>161028.33333333331</v>
      </c>
      <c r="BJ112">
        <v>158925.5</v>
      </c>
      <c r="BK112">
        <v>145565.5</v>
      </c>
      <c r="BL112">
        <v>168855.5</v>
      </c>
      <c r="BM112">
        <v>182505.5</v>
      </c>
      <c r="BN112">
        <v>130117.2222222222</v>
      </c>
      <c r="BO112">
        <v>150228.44444444441</v>
      </c>
      <c r="BR112">
        <v>151701.66666666669</v>
      </c>
      <c r="BS112">
        <v>196441.5</v>
      </c>
      <c r="BT112">
        <v>160596.5</v>
      </c>
      <c r="BU112">
        <v>154436.5</v>
      </c>
      <c r="BV112">
        <v>147076.5</v>
      </c>
      <c r="BW112">
        <v>137876.5</v>
      </c>
      <c r="BX112">
        <v>139776.6</v>
      </c>
      <c r="BY112">
        <v>144821.5</v>
      </c>
      <c r="CB112">
        <f t="shared" si="9"/>
        <v>312500</v>
      </c>
      <c r="CC112">
        <f t="shared" si="10"/>
        <v>312500</v>
      </c>
      <c r="CD112">
        <f t="shared" si="11"/>
        <v>8.5</v>
      </c>
      <c r="CE112">
        <v>1</v>
      </c>
      <c r="CF112">
        <v>1</v>
      </c>
      <c r="CG112">
        <v>1</v>
      </c>
      <c r="CH112">
        <v>0</v>
      </c>
      <c r="CI112">
        <v>1</v>
      </c>
      <c r="CJ112">
        <v>1</v>
      </c>
      <c r="CK112">
        <v>0</v>
      </c>
      <c r="CL112">
        <f t="shared" si="12"/>
        <v>312500</v>
      </c>
      <c r="CM112">
        <f t="shared" si="13"/>
        <v>312500</v>
      </c>
      <c r="CN112">
        <f t="shared" si="14"/>
        <v>1</v>
      </c>
      <c r="CO112">
        <f t="shared" si="15"/>
        <v>312500</v>
      </c>
      <c r="CP112">
        <f t="shared" si="16"/>
        <v>312500</v>
      </c>
      <c r="CQ112">
        <f t="shared" si="17"/>
        <v>1</v>
      </c>
      <c r="CR112">
        <v>1</v>
      </c>
      <c r="CS112">
        <v>0</v>
      </c>
      <c r="CT112" t="s">
        <v>2502</v>
      </c>
      <c r="CU112">
        <v>0</v>
      </c>
      <c r="CV112">
        <v>0</v>
      </c>
      <c r="CW112">
        <v>0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</row>
    <row r="113" spans="1:127" x14ac:dyDescent="0.25">
      <c r="A113" t="s">
        <v>313</v>
      </c>
      <c r="B113" t="s">
        <v>1235</v>
      </c>
      <c r="C113" t="s">
        <v>2110</v>
      </c>
      <c r="D113" t="s">
        <v>1353</v>
      </c>
      <c r="E113">
        <v>2</v>
      </c>
      <c r="F113">
        <v>420000</v>
      </c>
      <c r="G113">
        <v>420000</v>
      </c>
      <c r="H113">
        <v>420000</v>
      </c>
      <c r="I113">
        <v>420000</v>
      </c>
      <c r="J113">
        <v>420000</v>
      </c>
      <c r="K113">
        <v>420000</v>
      </c>
      <c r="L113">
        <v>420000</v>
      </c>
      <c r="M113">
        <v>420000</v>
      </c>
      <c r="N113">
        <v>420000</v>
      </c>
      <c r="O113">
        <v>420000</v>
      </c>
      <c r="P113">
        <v>420000</v>
      </c>
      <c r="Q113">
        <v>420000</v>
      </c>
      <c r="R113">
        <v>420000</v>
      </c>
      <c r="S113">
        <v>420000</v>
      </c>
      <c r="T113">
        <v>420000</v>
      </c>
      <c r="U113">
        <v>420000</v>
      </c>
      <c r="V113">
        <v>420000</v>
      </c>
      <c r="W113">
        <v>420000</v>
      </c>
      <c r="X113">
        <v>420000</v>
      </c>
      <c r="Y113">
        <v>420000</v>
      </c>
      <c r="Z113">
        <v>315000</v>
      </c>
      <c r="AA113">
        <v>315000</v>
      </c>
      <c r="AB113">
        <v>315000</v>
      </c>
      <c r="AC113">
        <v>315000</v>
      </c>
      <c r="AD113">
        <v>315000</v>
      </c>
      <c r="AE113">
        <v>315000</v>
      </c>
      <c r="AF113">
        <v>315000</v>
      </c>
      <c r="AG113">
        <v>315000</v>
      </c>
      <c r="AH113">
        <v>315000</v>
      </c>
      <c r="AI113">
        <v>315000</v>
      </c>
      <c r="AJ113">
        <v>315000</v>
      </c>
      <c r="AK113">
        <v>315000</v>
      </c>
      <c r="AL113">
        <v>315000</v>
      </c>
      <c r="AM113">
        <v>315000</v>
      </c>
      <c r="AN113">
        <v>315000</v>
      </c>
      <c r="AO113">
        <v>315000</v>
      </c>
      <c r="AP113">
        <v>315000</v>
      </c>
      <c r="AQ113">
        <v>315000</v>
      </c>
      <c r="AR113">
        <v>315000</v>
      </c>
      <c r="AS113">
        <v>315000</v>
      </c>
      <c r="AT113">
        <v>7.7</v>
      </c>
      <c r="AU113">
        <v>7.7</v>
      </c>
      <c r="AV113">
        <v>7.7</v>
      </c>
      <c r="AW113">
        <v>7.7</v>
      </c>
      <c r="AX113">
        <v>7.7</v>
      </c>
      <c r="AY113">
        <v>7.7</v>
      </c>
      <c r="AZ113">
        <v>7.7</v>
      </c>
      <c r="BA113">
        <v>7.7</v>
      </c>
      <c r="BB113">
        <v>7.7</v>
      </c>
      <c r="BC113">
        <v>7.7</v>
      </c>
      <c r="BD113" t="s">
        <v>2414</v>
      </c>
      <c r="BE113">
        <v>-6.9643157000000002</v>
      </c>
      <c r="BF113">
        <v>109.138628</v>
      </c>
      <c r="BG113">
        <v>7.5999160182751976E-2</v>
      </c>
      <c r="BH113">
        <v>94662.5</v>
      </c>
      <c r="BI113">
        <v>112870.8333333333</v>
      </c>
      <c r="BJ113">
        <v>115397.6</v>
      </c>
      <c r="BK113">
        <v>113620.25</v>
      </c>
      <c r="BL113">
        <v>164729.55555555559</v>
      </c>
      <c r="BM113">
        <v>143218.1428571429</v>
      </c>
      <c r="BN113">
        <v>126054.2857142857</v>
      </c>
      <c r="BO113">
        <v>121706</v>
      </c>
      <c r="BP113">
        <v>93351.333333333328</v>
      </c>
      <c r="BQ113">
        <v>109756.75</v>
      </c>
      <c r="BR113">
        <v>118640.3333333333</v>
      </c>
      <c r="BS113">
        <v>106233.1666666667</v>
      </c>
      <c r="BT113">
        <v>111710.9</v>
      </c>
      <c r="BU113">
        <v>99434.666666666672</v>
      </c>
      <c r="BV113">
        <v>102341.6</v>
      </c>
      <c r="BW113">
        <v>102221.6</v>
      </c>
      <c r="BX113">
        <v>93081.777777777781</v>
      </c>
      <c r="BY113">
        <v>106824.55555555561</v>
      </c>
      <c r="BZ113">
        <v>127737</v>
      </c>
      <c r="CA113">
        <v>120253.875</v>
      </c>
      <c r="CB113">
        <f t="shared" si="9"/>
        <v>315000</v>
      </c>
      <c r="CC113">
        <f t="shared" si="10"/>
        <v>315000</v>
      </c>
      <c r="CD113">
        <f t="shared" si="11"/>
        <v>7.7000000000000011</v>
      </c>
      <c r="CE113">
        <v>1</v>
      </c>
      <c r="CF113">
        <v>1</v>
      </c>
      <c r="CG113">
        <v>1</v>
      </c>
      <c r="CH113">
        <v>0</v>
      </c>
      <c r="CI113">
        <v>1</v>
      </c>
      <c r="CJ113">
        <v>0</v>
      </c>
      <c r="CK113">
        <v>0</v>
      </c>
      <c r="CL113">
        <f t="shared" si="12"/>
        <v>315000</v>
      </c>
      <c r="CM113">
        <f t="shared" si="13"/>
        <v>315000</v>
      </c>
      <c r="CN113">
        <f t="shared" si="14"/>
        <v>1</v>
      </c>
      <c r="CO113">
        <f t="shared" si="15"/>
        <v>315000</v>
      </c>
      <c r="CP113">
        <f t="shared" si="16"/>
        <v>315000</v>
      </c>
      <c r="CQ113">
        <f t="shared" si="17"/>
        <v>1</v>
      </c>
      <c r="CR113">
        <v>1</v>
      </c>
      <c r="CS113">
        <v>0</v>
      </c>
      <c r="CT113" t="s">
        <v>2509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</row>
    <row r="114" spans="1:127" x14ac:dyDescent="0.25">
      <c r="A114" t="s">
        <v>911</v>
      </c>
      <c r="B114" t="s">
        <v>1295</v>
      </c>
      <c r="C114" t="s">
        <v>1786</v>
      </c>
      <c r="D114" t="s">
        <v>1353</v>
      </c>
      <c r="E114">
        <v>1</v>
      </c>
      <c r="F114">
        <v>420000</v>
      </c>
      <c r="G114">
        <v>420000</v>
      </c>
      <c r="H114">
        <v>420000</v>
      </c>
      <c r="I114">
        <v>420000</v>
      </c>
      <c r="J114">
        <v>420000</v>
      </c>
      <c r="K114">
        <v>420000</v>
      </c>
      <c r="L114">
        <v>420000</v>
      </c>
      <c r="M114">
        <v>420000</v>
      </c>
      <c r="N114">
        <v>420000</v>
      </c>
      <c r="O114">
        <v>420000</v>
      </c>
      <c r="P114">
        <v>420000</v>
      </c>
      <c r="Q114">
        <v>420000</v>
      </c>
      <c r="R114">
        <v>420000</v>
      </c>
      <c r="S114">
        <v>420000</v>
      </c>
      <c r="T114">
        <v>420000</v>
      </c>
      <c r="U114">
        <v>420000</v>
      </c>
      <c r="V114">
        <v>420000</v>
      </c>
      <c r="W114">
        <v>420000</v>
      </c>
      <c r="X114">
        <v>420000</v>
      </c>
      <c r="Y114">
        <v>420000</v>
      </c>
      <c r="Z114">
        <v>315000</v>
      </c>
      <c r="AA114">
        <v>315000</v>
      </c>
      <c r="AB114">
        <v>315000</v>
      </c>
      <c r="AC114">
        <v>315000</v>
      </c>
      <c r="AD114">
        <v>315000</v>
      </c>
      <c r="AE114">
        <v>315000</v>
      </c>
      <c r="AF114">
        <v>315000</v>
      </c>
      <c r="AG114">
        <v>315000</v>
      </c>
      <c r="AH114">
        <v>315000</v>
      </c>
      <c r="AI114">
        <v>315000</v>
      </c>
      <c r="AJ114">
        <v>315000</v>
      </c>
      <c r="AK114">
        <v>315000</v>
      </c>
      <c r="AL114">
        <v>315000</v>
      </c>
      <c r="AM114">
        <v>315000</v>
      </c>
      <c r="AN114">
        <v>315000</v>
      </c>
      <c r="AO114">
        <v>315000</v>
      </c>
      <c r="AP114">
        <v>315000</v>
      </c>
      <c r="AQ114">
        <v>315000</v>
      </c>
      <c r="AR114">
        <v>315000</v>
      </c>
      <c r="AS114">
        <v>315000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t="s">
        <v>2388</v>
      </c>
      <c r="BE114">
        <v>-6.5250440999999997</v>
      </c>
      <c r="BF114">
        <v>111.04414250000001</v>
      </c>
      <c r="BG114">
        <v>0.2212325558564445</v>
      </c>
      <c r="BH114">
        <v>78367.100000000006</v>
      </c>
      <c r="BI114">
        <v>59984.571428571428</v>
      </c>
      <c r="BJ114">
        <v>85336.6</v>
      </c>
      <c r="BK114">
        <v>91868.4</v>
      </c>
      <c r="BL114">
        <v>130891.7777777778</v>
      </c>
      <c r="BM114">
        <v>83509.25</v>
      </c>
      <c r="BN114">
        <v>92840.777777777781</v>
      </c>
      <c r="BO114">
        <v>168385.88888888891</v>
      </c>
      <c r="BP114">
        <v>144151.77777777781</v>
      </c>
      <c r="BQ114">
        <v>95765.6</v>
      </c>
      <c r="BR114">
        <v>82462</v>
      </c>
      <c r="BS114">
        <v>59984.571428571428</v>
      </c>
      <c r="BT114">
        <v>82462</v>
      </c>
      <c r="BU114">
        <v>83062</v>
      </c>
      <c r="BV114">
        <v>93264</v>
      </c>
      <c r="BW114">
        <v>87462</v>
      </c>
      <c r="BX114">
        <v>87462</v>
      </c>
      <c r="BY114">
        <v>87462</v>
      </c>
      <c r="BZ114">
        <v>87462</v>
      </c>
      <c r="CA114">
        <v>87462</v>
      </c>
      <c r="CB114">
        <f t="shared" si="9"/>
        <v>315000</v>
      </c>
      <c r="CC114">
        <f t="shared" si="10"/>
        <v>315000</v>
      </c>
      <c r="CD114">
        <f t="shared" si="11"/>
        <v>0</v>
      </c>
      <c r="CE114">
        <v>1</v>
      </c>
      <c r="CF114">
        <v>1</v>
      </c>
      <c r="CG114">
        <v>1</v>
      </c>
      <c r="CH114">
        <v>0</v>
      </c>
      <c r="CI114">
        <v>1</v>
      </c>
      <c r="CJ114">
        <v>1</v>
      </c>
      <c r="CK114">
        <v>0</v>
      </c>
      <c r="CL114">
        <f t="shared" si="12"/>
        <v>315000</v>
      </c>
      <c r="CM114">
        <f t="shared" si="13"/>
        <v>315000</v>
      </c>
      <c r="CN114">
        <f t="shared" si="14"/>
        <v>1</v>
      </c>
      <c r="CO114">
        <f t="shared" si="15"/>
        <v>315000</v>
      </c>
      <c r="CP114">
        <f t="shared" si="16"/>
        <v>315000</v>
      </c>
      <c r="CQ114">
        <f t="shared" si="17"/>
        <v>1</v>
      </c>
      <c r="CR114">
        <v>1</v>
      </c>
      <c r="CS114">
        <v>0</v>
      </c>
      <c r="CT114" t="s">
        <v>2519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1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</row>
    <row r="115" spans="1:127" x14ac:dyDescent="0.25">
      <c r="A115" t="s">
        <v>795</v>
      </c>
      <c r="B115" t="s">
        <v>1203</v>
      </c>
      <c r="C115" t="s">
        <v>1921</v>
      </c>
      <c r="D115" t="s">
        <v>1353</v>
      </c>
      <c r="E115">
        <v>3</v>
      </c>
      <c r="F115">
        <v>423489</v>
      </c>
      <c r="G115">
        <v>423489</v>
      </c>
      <c r="H115">
        <v>423489</v>
      </c>
      <c r="I115">
        <v>423489</v>
      </c>
      <c r="J115">
        <v>423489</v>
      </c>
      <c r="K115">
        <v>423489</v>
      </c>
      <c r="L115">
        <v>423489</v>
      </c>
      <c r="M115">
        <v>423489</v>
      </c>
      <c r="N115">
        <v>423489</v>
      </c>
      <c r="O115">
        <v>423489</v>
      </c>
      <c r="P115">
        <v>423489</v>
      </c>
      <c r="Q115">
        <v>423489</v>
      </c>
      <c r="R115">
        <v>423489</v>
      </c>
      <c r="S115">
        <v>423489</v>
      </c>
      <c r="T115">
        <v>423489</v>
      </c>
      <c r="U115">
        <v>423489</v>
      </c>
      <c r="V115">
        <v>423489</v>
      </c>
      <c r="W115">
        <v>423489</v>
      </c>
      <c r="X115">
        <v>423489</v>
      </c>
      <c r="Y115">
        <v>423489</v>
      </c>
      <c r="Z115">
        <v>317617</v>
      </c>
      <c r="AA115">
        <v>317617</v>
      </c>
      <c r="AB115">
        <v>317617</v>
      </c>
      <c r="AC115">
        <v>317617</v>
      </c>
      <c r="AD115">
        <v>317617</v>
      </c>
      <c r="AE115">
        <v>317617</v>
      </c>
      <c r="AF115">
        <v>317617</v>
      </c>
      <c r="AG115">
        <v>317617</v>
      </c>
      <c r="AH115">
        <v>317617</v>
      </c>
      <c r="AI115">
        <v>317617</v>
      </c>
      <c r="AJ115">
        <v>317617</v>
      </c>
      <c r="AK115">
        <v>317617</v>
      </c>
      <c r="AL115">
        <v>317617</v>
      </c>
      <c r="AM115">
        <v>317617</v>
      </c>
      <c r="AN115">
        <v>317617</v>
      </c>
      <c r="AO115">
        <v>317617</v>
      </c>
      <c r="AP115">
        <v>317617</v>
      </c>
      <c r="AQ115">
        <v>317617</v>
      </c>
      <c r="AR115">
        <v>317617</v>
      </c>
      <c r="AS115">
        <v>317617</v>
      </c>
      <c r="AT115">
        <v>7.2</v>
      </c>
      <c r="AU115">
        <v>7.2</v>
      </c>
      <c r="AV115">
        <v>7.2</v>
      </c>
      <c r="AW115">
        <v>7.2</v>
      </c>
      <c r="AX115">
        <v>7.2</v>
      </c>
      <c r="AY115">
        <v>7.2</v>
      </c>
      <c r="AZ115">
        <v>7.2</v>
      </c>
      <c r="BA115">
        <v>7.2</v>
      </c>
      <c r="BB115">
        <v>7.2</v>
      </c>
      <c r="BC115">
        <v>7.2</v>
      </c>
      <c r="BD115" t="s">
        <v>2388</v>
      </c>
      <c r="BE115">
        <v>-7.1527830000000003</v>
      </c>
      <c r="BF115">
        <v>111.5836015</v>
      </c>
      <c r="BG115">
        <v>1.443192769398632E-2</v>
      </c>
      <c r="BH115">
        <v>135510.70000000001</v>
      </c>
      <c r="BI115">
        <v>85217.5</v>
      </c>
      <c r="BJ115">
        <v>143614.20000000001</v>
      </c>
      <c r="BK115">
        <v>163776.875</v>
      </c>
      <c r="BL115">
        <v>151348.11111111109</v>
      </c>
      <c r="BM115">
        <v>146197.77777777781</v>
      </c>
      <c r="BN115">
        <v>140392.29999999999</v>
      </c>
      <c r="BO115">
        <v>146273.60000000001</v>
      </c>
      <c r="BP115">
        <v>143689.1</v>
      </c>
      <c r="BQ115">
        <v>136850.70000000001</v>
      </c>
      <c r="BR115">
        <v>143987.79999999999</v>
      </c>
      <c r="BS115">
        <v>93552</v>
      </c>
      <c r="BT115">
        <v>145201.29999999999</v>
      </c>
      <c r="BU115">
        <v>173405.875</v>
      </c>
      <c r="BV115">
        <v>145201.29999999999</v>
      </c>
      <c r="BW115">
        <v>145201.29999999999</v>
      </c>
      <c r="BX115">
        <v>137190.39999999999</v>
      </c>
      <c r="BY115">
        <v>145444.4</v>
      </c>
      <c r="BZ115">
        <v>149289.70000000001</v>
      </c>
      <c r="CA115">
        <v>145444.4</v>
      </c>
      <c r="CB115">
        <f t="shared" si="9"/>
        <v>317617</v>
      </c>
      <c r="CC115">
        <f t="shared" si="10"/>
        <v>317617</v>
      </c>
      <c r="CD115">
        <f t="shared" si="11"/>
        <v>7.2000000000000011</v>
      </c>
      <c r="CE115">
        <v>1</v>
      </c>
      <c r="CF115">
        <v>1</v>
      </c>
      <c r="CG115">
        <v>1</v>
      </c>
      <c r="CH115">
        <v>0</v>
      </c>
      <c r="CI115">
        <v>1</v>
      </c>
      <c r="CJ115">
        <v>1</v>
      </c>
      <c r="CK115">
        <v>0</v>
      </c>
      <c r="CL115">
        <f t="shared" si="12"/>
        <v>317617</v>
      </c>
      <c r="CM115">
        <f t="shared" si="13"/>
        <v>317617</v>
      </c>
      <c r="CN115">
        <f t="shared" si="14"/>
        <v>1</v>
      </c>
      <c r="CO115">
        <f t="shared" si="15"/>
        <v>317617</v>
      </c>
      <c r="CP115">
        <f t="shared" si="16"/>
        <v>317617</v>
      </c>
      <c r="CQ115">
        <f t="shared" si="17"/>
        <v>1</v>
      </c>
      <c r="CR115">
        <v>1</v>
      </c>
      <c r="CS115">
        <v>0</v>
      </c>
      <c r="CT115" t="s">
        <v>2508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</row>
    <row r="116" spans="1:127" x14ac:dyDescent="0.25">
      <c r="A116" t="s">
        <v>992</v>
      </c>
      <c r="B116" t="s">
        <v>1203</v>
      </c>
      <c r="C116" t="s">
        <v>1921</v>
      </c>
      <c r="D116" t="s">
        <v>1353</v>
      </c>
      <c r="E116">
        <v>2</v>
      </c>
      <c r="F116">
        <v>429000</v>
      </c>
      <c r="G116">
        <v>429000</v>
      </c>
      <c r="H116">
        <v>429000</v>
      </c>
      <c r="I116">
        <v>429000</v>
      </c>
      <c r="J116">
        <v>429000</v>
      </c>
      <c r="K116">
        <v>429000</v>
      </c>
      <c r="L116">
        <v>429000</v>
      </c>
      <c r="M116">
        <v>429000</v>
      </c>
      <c r="N116">
        <v>429000</v>
      </c>
      <c r="O116">
        <v>429000</v>
      </c>
      <c r="P116">
        <v>429000</v>
      </c>
      <c r="Q116">
        <v>429000</v>
      </c>
      <c r="R116">
        <v>429000</v>
      </c>
      <c r="S116">
        <v>429000</v>
      </c>
      <c r="T116">
        <v>429000</v>
      </c>
      <c r="U116">
        <v>429000</v>
      </c>
      <c r="V116">
        <v>429000</v>
      </c>
      <c r="W116">
        <v>429000</v>
      </c>
      <c r="X116">
        <v>429000</v>
      </c>
      <c r="Y116">
        <v>429000</v>
      </c>
      <c r="Z116">
        <v>321750</v>
      </c>
      <c r="AA116">
        <v>321750</v>
      </c>
      <c r="AB116">
        <v>321750</v>
      </c>
      <c r="AC116">
        <v>321750</v>
      </c>
      <c r="AD116">
        <v>321750</v>
      </c>
      <c r="AE116">
        <v>321750</v>
      </c>
      <c r="AF116">
        <v>321750</v>
      </c>
      <c r="AG116">
        <v>321750</v>
      </c>
      <c r="AH116">
        <v>321750</v>
      </c>
      <c r="AI116">
        <v>321750</v>
      </c>
      <c r="AJ116">
        <v>321750</v>
      </c>
      <c r="AK116">
        <v>321750</v>
      </c>
      <c r="AL116">
        <v>321750</v>
      </c>
      <c r="AM116">
        <v>321750</v>
      </c>
      <c r="AN116">
        <v>321750</v>
      </c>
      <c r="AO116">
        <v>321750</v>
      </c>
      <c r="AP116">
        <v>321750</v>
      </c>
      <c r="AQ116">
        <v>321750</v>
      </c>
      <c r="AR116">
        <v>321750</v>
      </c>
      <c r="AS116">
        <v>321750</v>
      </c>
      <c r="AT116">
        <v>7.3</v>
      </c>
      <c r="AU116">
        <v>7.3</v>
      </c>
      <c r="AV116">
        <v>7.3</v>
      </c>
      <c r="AW116">
        <v>7.3</v>
      </c>
      <c r="AX116">
        <v>7.3</v>
      </c>
      <c r="AY116">
        <v>7.3</v>
      </c>
      <c r="AZ116">
        <v>7.3</v>
      </c>
      <c r="BA116">
        <v>7.3</v>
      </c>
      <c r="BB116">
        <v>7.3</v>
      </c>
      <c r="BC116">
        <v>7.3</v>
      </c>
      <c r="BD116" t="s">
        <v>2388</v>
      </c>
      <c r="BE116">
        <v>-7.1527830000000003</v>
      </c>
      <c r="BF116">
        <v>111.5836015</v>
      </c>
      <c r="BG116">
        <v>1.443192769398632E-2</v>
      </c>
      <c r="BH116">
        <v>135097.4</v>
      </c>
      <c r="BI116">
        <v>84528.666666666672</v>
      </c>
      <c r="BJ116">
        <v>143200.9</v>
      </c>
      <c r="BK116">
        <v>164293.5</v>
      </c>
      <c r="BL116">
        <v>150429.66666666669</v>
      </c>
      <c r="BM116">
        <v>146197.77777777781</v>
      </c>
      <c r="BN116">
        <v>139979</v>
      </c>
      <c r="BO116">
        <v>145860.29999999999</v>
      </c>
      <c r="BP116">
        <v>143275.79999999999</v>
      </c>
      <c r="BQ116">
        <v>136437.4</v>
      </c>
      <c r="BR116">
        <v>143574.5</v>
      </c>
      <c r="BS116">
        <v>94732.857142857145</v>
      </c>
      <c r="BT116">
        <v>144788</v>
      </c>
      <c r="BU116">
        <v>173922.5</v>
      </c>
      <c r="BV116">
        <v>144788</v>
      </c>
      <c r="BW116">
        <v>144788</v>
      </c>
      <c r="BX116">
        <v>136777.1</v>
      </c>
      <c r="BY116">
        <v>145031.1</v>
      </c>
      <c r="BZ116">
        <v>148876.4</v>
      </c>
      <c r="CA116">
        <v>145031.1</v>
      </c>
      <c r="CB116">
        <f t="shared" si="9"/>
        <v>321750</v>
      </c>
      <c r="CC116">
        <f t="shared" si="10"/>
        <v>321750</v>
      </c>
      <c r="CD116">
        <f t="shared" si="11"/>
        <v>7.2999999999999989</v>
      </c>
      <c r="CE116">
        <v>1</v>
      </c>
      <c r="CF116">
        <v>1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f t="shared" si="12"/>
        <v>321750</v>
      </c>
      <c r="CM116">
        <f t="shared" si="13"/>
        <v>321750</v>
      </c>
      <c r="CN116">
        <f t="shared" si="14"/>
        <v>1</v>
      </c>
      <c r="CO116">
        <f t="shared" si="15"/>
        <v>321750</v>
      </c>
      <c r="CP116">
        <f t="shared" si="16"/>
        <v>321750</v>
      </c>
      <c r="CQ116">
        <f t="shared" si="17"/>
        <v>1</v>
      </c>
      <c r="CR116">
        <v>1</v>
      </c>
      <c r="CS116">
        <v>0</v>
      </c>
      <c r="CT116" t="s">
        <v>2508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</row>
    <row r="117" spans="1:127" x14ac:dyDescent="0.25">
      <c r="A117" t="s">
        <v>223</v>
      </c>
      <c r="B117" t="s">
        <v>1259</v>
      </c>
      <c r="C117" t="s">
        <v>1580</v>
      </c>
      <c r="D117" t="s">
        <v>1353</v>
      </c>
      <c r="E117">
        <v>2</v>
      </c>
      <c r="F117">
        <v>440000</v>
      </c>
      <c r="G117">
        <v>440000</v>
      </c>
      <c r="H117">
        <v>440000</v>
      </c>
      <c r="I117">
        <v>440000</v>
      </c>
      <c r="J117">
        <v>440000</v>
      </c>
      <c r="K117">
        <v>440000</v>
      </c>
      <c r="L117">
        <v>440000</v>
      </c>
      <c r="M117">
        <v>440000</v>
      </c>
      <c r="N117">
        <v>440000</v>
      </c>
      <c r="O117">
        <v>440000</v>
      </c>
      <c r="P117">
        <v>440000</v>
      </c>
      <c r="Q117">
        <v>440000</v>
      </c>
      <c r="R117">
        <v>440000</v>
      </c>
      <c r="S117">
        <v>440000</v>
      </c>
      <c r="T117">
        <v>440000</v>
      </c>
      <c r="U117">
        <v>440000</v>
      </c>
      <c r="V117">
        <v>440000</v>
      </c>
      <c r="W117">
        <v>506667</v>
      </c>
      <c r="X117">
        <v>506667</v>
      </c>
      <c r="Y117">
        <v>506667</v>
      </c>
      <c r="Z117">
        <v>330000</v>
      </c>
      <c r="AA117">
        <v>330000</v>
      </c>
      <c r="AB117">
        <v>330000</v>
      </c>
      <c r="AC117">
        <v>330000</v>
      </c>
      <c r="AD117">
        <v>330000</v>
      </c>
      <c r="AE117">
        <v>330000</v>
      </c>
      <c r="AF117">
        <v>330000</v>
      </c>
      <c r="AG117">
        <v>330000</v>
      </c>
      <c r="AH117">
        <v>330000</v>
      </c>
      <c r="AI117">
        <v>330000</v>
      </c>
      <c r="AJ117">
        <v>330000</v>
      </c>
      <c r="AK117">
        <v>330000</v>
      </c>
      <c r="AL117">
        <v>330000</v>
      </c>
      <c r="AM117">
        <v>330000</v>
      </c>
      <c r="AN117">
        <v>330000</v>
      </c>
      <c r="AO117">
        <v>330000</v>
      </c>
      <c r="AP117">
        <v>330000</v>
      </c>
      <c r="AQ117">
        <v>380000</v>
      </c>
      <c r="AR117">
        <v>380000</v>
      </c>
      <c r="AS117">
        <v>380000</v>
      </c>
      <c r="AT117">
        <v>8.5</v>
      </c>
      <c r="AU117">
        <v>8.5</v>
      </c>
      <c r="AV117">
        <v>8.5</v>
      </c>
      <c r="AW117">
        <v>8.5</v>
      </c>
      <c r="AX117">
        <v>8.5</v>
      </c>
      <c r="AY117">
        <v>8.5</v>
      </c>
      <c r="AZ117">
        <v>8.5</v>
      </c>
      <c r="BA117">
        <v>8.5</v>
      </c>
      <c r="BB117">
        <v>8.5</v>
      </c>
      <c r="BC117">
        <v>8.5</v>
      </c>
      <c r="BD117" t="s">
        <v>2424</v>
      </c>
      <c r="BE117">
        <v>-7.5800929999999997</v>
      </c>
      <c r="BF117">
        <v>110.28479900000001</v>
      </c>
      <c r="BG117">
        <v>6.8060387904788883E-2</v>
      </c>
      <c r="BH117">
        <v>228450.33333333331</v>
      </c>
      <c r="BI117">
        <v>153897.75</v>
      </c>
      <c r="BJ117">
        <v>202907.1</v>
      </c>
      <c r="BK117">
        <v>206498.11111111109</v>
      </c>
      <c r="BL117">
        <v>203295.9</v>
      </c>
      <c r="BM117">
        <v>222551</v>
      </c>
      <c r="BN117">
        <v>206228.11111111109</v>
      </c>
      <c r="BO117">
        <v>228450.33333333331</v>
      </c>
      <c r="BP117">
        <v>185090.57142857139</v>
      </c>
      <c r="BQ117">
        <v>209852.11111111109</v>
      </c>
      <c r="BR117">
        <v>203322.66666666669</v>
      </c>
      <c r="BS117">
        <v>201093.125</v>
      </c>
      <c r="BT117">
        <v>202104.4</v>
      </c>
      <c r="BU117">
        <v>208630.22222222219</v>
      </c>
      <c r="BV117">
        <v>200993.4</v>
      </c>
      <c r="BW117">
        <v>220993.4</v>
      </c>
      <c r="BX117">
        <v>200993.4</v>
      </c>
      <c r="BY117">
        <v>197767.11111111109</v>
      </c>
      <c r="BZ117">
        <v>213202.875</v>
      </c>
      <c r="CA117">
        <v>212104.4</v>
      </c>
      <c r="CB117">
        <f t="shared" si="9"/>
        <v>330000</v>
      </c>
      <c r="CC117">
        <f t="shared" si="10"/>
        <v>345000</v>
      </c>
      <c r="CD117">
        <f t="shared" si="11"/>
        <v>8.5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f t="shared" si="12"/>
        <v>330000</v>
      </c>
      <c r="CM117">
        <f t="shared" si="13"/>
        <v>330000</v>
      </c>
      <c r="CN117">
        <f t="shared" si="14"/>
        <v>1</v>
      </c>
      <c r="CO117">
        <f t="shared" si="15"/>
        <v>380000</v>
      </c>
      <c r="CP117">
        <f t="shared" si="16"/>
        <v>330000</v>
      </c>
      <c r="CQ117">
        <f t="shared" si="17"/>
        <v>1.1515151515151516</v>
      </c>
      <c r="CR117">
        <v>1</v>
      </c>
      <c r="CS117">
        <v>0</v>
      </c>
      <c r="CT117" t="s">
        <v>2510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</row>
    <row r="118" spans="1:127" x14ac:dyDescent="0.25">
      <c r="A118" t="s">
        <v>946</v>
      </c>
      <c r="B118" t="s">
        <v>1268</v>
      </c>
      <c r="C118" t="s">
        <v>1826</v>
      </c>
      <c r="D118" t="s">
        <v>1353</v>
      </c>
      <c r="E118">
        <v>0</v>
      </c>
      <c r="F118">
        <v>537635</v>
      </c>
      <c r="G118">
        <v>537635</v>
      </c>
      <c r="H118">
        <v>537635</v>
      </c>
      <c r="I118">
        <v>537635</v>
      </c>
      <c r="J118">
        <v>537635</v>
      </c>
      <c r="K118">
        <v>537635</v>
      </c>
      <c r="L118">
        <v>537635</v>
      </c>
      <c r="M118">
        <v>537635</v>
      </c>
      <c r="N118">
        <v>537635</v>
      </c>
      <c r="O118">
        <v>537635</v>
      </c>
      <c r="P118">
        <v>545430</v>
      </c>
      <c r="Q118">
        <v>545430</v>
      </c>
      <c r="R118">
        <v>545430</v>
      </c>
      <c r="S118">
        <v>545430</v>
      </c>
      <c r="T118">
        <v>545430</v>
      </c>
      <c r="U118">
        <v>545430</v>
      </c>
      <c r="V118">
        <v>545430</v>
      </c>
      <c r="W118">
        <v>545430</v>
      </c>
      <c r="X118">
        <v>545430</v>
      </c>
      <c r="Y118">
        <v>545430</v>
      </c>
      <c r="Z118">
        <v>333334</v>
      </c>
      <c r="AA118">
        <v>333334</v>
      </c>
      <c r="AB118">
        <v>333334</v>
      </c>
      <c r="AC118">
        <v>333334</v>
      </c>
      <c r="AD118">
        <v>333334</v>
      </c>
      <c r="AE118">
        <v>333334</v>
      </c>
      <c r="AF118">
        <v>333334</v>
      </c>
      <c r="AG118">
        <v>333334</v>
      </c>
      <c r="AH118">
        <v>333334</v>
      </c>
      <c r="AI118">
        <v>333334</v>
      </c>
      <c r="AJ118">
        <v>327258</v>
      </c>
      <c r="AK118">
        <v>327258</v>
      </c>
      <c r="AL118">
        <v>327258</v>
      </c>
      <c r="AM118">
        <v>327258</v>
      </c>
      <c r="AN118">
        <v>327258</v>
      </c>
      <c r="AO118">
        <v>327258</v>
      </c>
      <c r="AP118">
        <v>327258</v>
      </c>
      <c r="AQ118">
        <v>327258</v>
      </c>
      <c r="AR118">
        <v>327258</v>
      </c>
      <c r="AS118">
        <v>327258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 t="s">
        <v>2394</v>
      </c>
      <c r="BE118">
        <v>-7.6768255999999999</v>
      </c>
      <c r="BF118">
        <v>109.66021569999999</v>
      </c>
      <c r="BG118">
        <v>7.4679529975273343E-2</v>
      </c>
      <c r="BH118">
        <v>111540.7</v>
      </c>
      <c r="BI118">
        <v>69467.625</v>
      </c>
      <c r="BJ118">
        <v>91451.25</v>
      </c>
      <c r="BK118">
        <v>95452.666666666672</v>
      </c>
      <c r="BL118">
        <v>90185.111111111109</v>
      </c>
      <c r="BM118">
        <v>154866.75</v>
      </c>
      <c r="BN118">
        <v>100331.11111111109</v>
      </c>
      <c r="BO118">
        <v>117618.88888888891</v>
      </c>
      <c r="BP118">
        <v>124580.4</v>
      </c>
      <c r="BQ118">
        <v>75845</v>
      </c>
      <c r="BR118">
        <v>88796.3</v>
      </c>
      <c r="BS118">
        <v>83415.111111111109</v>
      </c>
      <c r="BT118">
        <v>88796.3</v>
      </c>
      <c r="BU118">
        <v>88411.5</v>
      </c>
      <c r="BV118">
        <v>98272.5</v>
      </c>
      <c r="BW118">
        <v>98272.5</v>
      </c>
      <c r="BX118">
        <v>91968.5</v>
      </c>
      <c r="BY118">
        <v>94947.199999999997</v>
      </c>
      <c r="BZ118">
        <v>91622</v>
      </c>
      <c r="CA118">
        <v>91825.111111111109</v>
      </c>
      <c r="CB118">
        <f t="shared" si="9"/>
        <v>333334</v>
      </c>
      <c r="CC118">
        <f t="shared" si="10"/>
        <v>327258</v>
      </c>
      <c r="CD118">
        <f t="shared" si="11"/>
        <v>0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1</v>
      </c>
      <c r="CK118">
        <v>0</v>
      </c>
      <c r="CL118">
        <f t="shared" si="12"/>
        <v>333334</v>
      </c>
      <c r="CM118">
        <f t="shared" si="13"/>
        <v>333334</v>
      </c>
      <c r="CN118">
        <f t="shared" si="14"/>
        <v>1</v>
      </c>
      <c r="CO118">
        <f t="shared" si="15"/>
        <v>327258</v>
      </c>
      <c r="CP118">
        <f t="shared" si="16"/>
        <v>327258</v>
      </c>
      <c r="CQ118">
        <f t="shared" si="17"/>
        <v>1</v>
      </c>
      <c r="CR118">
        <v>1</v>
      </c>
      <c r="CS118">
        <v>0</v>
      </c>
      <c r="CT118" t="s">
        <v>2518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</row>
    <row r="119" spans="1:127" x14ac:dyDescent="0.25">
      <c r="A119" t="s">
        <v>919</v>
      </c>
      <c r="B119" t="s">
        <v>1213</v>
      </c>
      <c r="C119" t="s">
        <v>2128</v>
      </c>
      <c r="D119" t="s">
        <v>1353</v>
      </c>
      <c r="E119">
        <v>0</v>
      </c>
      <c r="F119">
        <v>550550</v>
      </c>
      <c r="G119">
        <v>550550</v>
      </c>
      <c r="H119">
        <v>550550</v>
      </c>
      <c r="I119">
        <v>550550</v>
      </c>
      <c r="J119">
        <v>550550</v>
      </c>
      <c r="K119">
        <v>550550</v>
      </c>
      <c r="L119">
        <v>550550</v>
      </c>
      <c r="M119">
        <v>550550</v>
      </c>
      <c r="N119">
        <v>550550</v>
      </c>
      <c r="O119">
        <v>550550</v>
      </c>
      <c r="P119">
        <v>550550</v>
      </c>
      <c r="Q119">
        <v>550550</v>
      </c>
      <c r="R119">
        <v>550550</v>
      </c>
      <c r="S119">
        <v>550550</v>
      </c>
      <c r="T119">
        <v>550550</v>
      </c>
      <c r="U119">
        <v>550550</v>
      </c>
      <c r="V119">
        <v>550550</v>
      </c>
      <c r="W119">
        <v>550550</v>
      </c>
      <c r="X119">
        <v>550550</v>
      </c>
      <c r="Y119">
        <v>550550</v>
      </c>
      <c r="Z119">
        <v>341341</v>
      </c>
      <c r="AA119">
        <v>341341</v>
      </c>
      <c r="AB119">
        <v>341341</v>
      </c>
      <c r="AC119">
        <v>341341</v>
      </c>
      <c r="AD119">
        <v>341341</v>
      </c>
      <c r="AE119">
        <v>341341</v>
      </c>
      <c r="AF119">
        <v>341341</v>
      </c>
      <c r="AG119">
        <v>341341</v>
      </c>
      <c r="AH119">
        <v>341341</v>
      </c>
      <c r="AI119">
        <v>341341</v>
      </c>
      <c r="AJ119">
        <v>330330</v>
      </c>
      <c r="AK119">
        <v>330330</v>
      </c>
      <c r="AL119">
        <v>330330</v>
      </c>
      <c r="AM119">
        <v>330330</v>
      </c>
      <c r="AN119">
        <v>330330</v>
      </c>
      <c r="AO119">
        <v>330330</v>
      </c>
      <c r="AP119">
        <v>330330</v>
      </c>
      <c r="AQ119">
        <v>330330</v>
      </c>
      <c r="AR119">
        <v>330330</v>
      </c>
      <c r="AS119">
        <v>330330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t="s">
        <v>2410</v>
      </c>
      <c r="BE119">
        <v>-7.6666379999999998</v>
      </c>
      <c r="BF119">
        <v>109.42602719999999</v>
      </c>
      <c r="BG119">
        <v>0.19719167198946</v>
      </c>
      <c r="BH119">
        <v>115544.2</v>
      </c>
      <c r="BI119">
        <v>74472</v>
      </c>
      <c r="BJ119">
        <v>94453.875</v>
      </c>
      <c r="BK119">
        <v>99011.333333333328</v>
      </c>
      <c r="BL119">
        <v>93743.777777777781</v>
      </c>
      <c r="BM119">
        <v>157869.375</v>
      </c>
      <c r="BN119">
        <v>103889.7777777778</v>
      </c>
      <c r="BO119">
        <v>121177.55555555561</v>
      </c>
      <c r="BP119">
        <v>127783.2</v>
      </c>
      <c r="BQ119">
        <v>78132.71428571429</v>
      </c>
      <c r="BR119">
        <v>90332.3</v>
      </c>
      <c r="BS119">
        <v>84780.444444444438</v>
      </c>
      <c r="BT119">
        <v>90332.3</v>
      </c>
      <c r="BU119">
        <v>89947.5</v>
      </c>
      <c r="BV119">
        <v>99808.5</v>
      </c>
      <c r="BW119">
        <v>99808.5</v>
      </c>
      <c r="BX119">
        <v>93504.5</v>
      </c>
      <c r="BY119">
        <v>96483.199999999997</v>
      </c>
      <c r="BZ119">
        <v>92987.333333333328</v>
      </c>
      <c r="CA119">
        <v>93190.444444444438</v>
      </c>
      <c r="CB119">
        <f t="shared" si="9"/>
        <v>341341</v>
      </c>
      <c r="CC119">
        <f t="shared" si="10"/>
        <v>330330</v>
      </c>
      <c r="CD119">
        <f t="shared" si="11"/>
        <v>0</v>
      </c>
      <c r="CE119">
        <v>0</v>
      </c>
      <c r="CF119">
        <v>0</v>
      </c>
      <c r="CG119">
        <v>1</v>
      </c>
      <c r="CH119">
        <v>0</v>
      </c>
      <c r="CI119">
        <v>1</v>
      </c>
      <c r="CJ119">
        <v>1</v>
      </c>
      <c r="CK119">
        <v>0</v>
      </c>
      <c r="CL119">
        <f t="shared" si="12"/>
        <v>341341</v>
      </c>
      <c r="CM119">
        <f t="shared" si="13"/>
        <v>341341</v>
      </c>
      <c r="CN119">
        <f t="shared" si="14"/>
        <v>1</v>
      </c>
      <c r="CO119">
        <f t="shared" si="15"/>
        <v>330330</v>
      </c>
      <c r="CP119">
        <f t="shared" si="16"/>
        <v>330330</v>
      </c>
      <c r="CQ119">
        <f t="shared" si="17"/>
        <v>1</v>
      </c>
      <c r="CR119">
        <v>1</v>
      </c>
      <c r="CS119">
        <v>0</v>
      </c>
      <c r="CT119" t="s">
        <v>2518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</row>
    <row r="120" spans="1:127" x14ac:dyDescent="0.25">
      <c r="A120" t="s">
        <v>170</v>
      </c>
      <c r="B120" t="s">
        <v>1340</v>
      </c>
      <c r="C120" t="s">
        <v>2188</v>
      </c>
      <c r="D120" t="s">
        <v>1353</v>
      </c>
      <c r="E120">
        <v>0</v>
      </c>
      <c r="F120">
        <v>457332</v>
      </c>
      <c r="G120">
        <v>457332</v>
      </c>
      <c r="H120">
        <v>457332</v>
      </c>
      <c r="I120">
        <v>457332</v>
      </c>
      <c r="J120">
        <v>457332</v>
      </c>
      <c r="K120">
        <v>457332</v>
      </c>
      <c r="L120">
        <v>457332</v>
      </c>
      <c r="M120">
        <v>457332</v>
      </c>
      <c r="N120">
        <v>457332</v>
      </c>
      <c r="O120">
        <v>457332</v>
      </c>
      <c r="P120">
        <v>457332</v>
      </c>
      <c r="Q120">
        <v>457332</v>
      </c>
      <c r="R120">
        <v>457332</v>
      </c>
      <c r="S120">
        <v>457332</v>
      </c>
      <c r="T120">
        <v>457332</v>
      </c>
      <c r="U120">
        <v>481332</v>
      </c>
      <c r="V120">
        <v>481332</v>
      </c>
      <c r="W120">
        <v>481332</v>
      </c>
      <c r="X120">
        <v>481332</v>
      </c>
      <c r="Y120">
        <v>481332</v>
      </c>
      <c r="Z120">
        <v>342999</v>
      </c>
      <c r="AA120">
        <v>342999</v>
      </c>
      <c r="AB120">
        <v>342999</v>
      </c>
      <c r="AC120">
        <v>342999</v>
      </c>
      <c r="AD120">
        <v>342999</v>
      </c>
      <c r="AE120">
        <v>342999</v>
      </c>
      <c r="AF120">
        <v>342999</v>
      </c>
      <c r="AG120">
        <v>342999</v>
      </c>
      <c r="AH120">
        <v>342999</v>
      </c>
      <c r="AI120">
        <v>342999</v>
      </c>
      <c r="AJ120">
        <v>342999</v>
      </c>
      <c r="AK120">
        <v>342999</v>
      </c>
      <c r="AL120">
        <v>342999</v>
      </c>
      <c r="AM120">
        <v>342999</v>
      </c>
      <c r="AN120">
        <v>342999</v>
      </c>
      <c r="AO120">
        <v>360999</v>
      </c>
      <c r="AP120">
        <v>360999</v>
      </c>
      <c r="AQ120">
        <v>360999</v>
      </c>
      <c r="AR120">
        <v>360999</v>
      </c>
      <c r="AS120">
        <v>360999</v>
      </c>
      <c r="AT120">
        <v>8.5</v>
      </c>
      <c r="AU120">
        <v>8.5</v>
      </c>
      <c r="AV120">
        <v>8.5</v>
      </c>
      <c r="AW120">
        <v>8.5</v>
      </c>
      <c r="AX120">
        <v>8.5</v>
      </c>
      <c r="AY120">
        <v>8.5</v>
      </c>
      <c r="AZ120">
        <v>8.5</v>
      </c>
      <c r="BA120">
        <v>8.5</v>
      </c>
      <c r="BB120">
        <v>8.5</v>
      </c>
      <c r="BC120">
        <v>8.5</v>
      </c>
      <c r="BD120" t="s">
        <v>2388</v>
      </c>
      <c r="BE120">
        <v>-6.8042635999999996</v>
      </c>
      <c r="BF120">
        <v>110.86893499999999</v>
      </c>
      <c r="BG120">
        <v>4.1057943510929382E-2</v>
      </c>
      <c r="BH120">
        <v>94981.8</v>
      </c>
      <c r="BI120">
        <v>217324.7</v>
      </c>
      <c r="BJ120">
        <v>108277.7</v>
      </c>
      <c r="BK120">
        <v>118492.88888888891</v>
      </c>
      <c r="BL120">
        <v>242662.33333333331</v>
      </c>
      <c r="BM120">
        <v>109669.375</v>
      </c>
      <c r="BN120">
        <v>129097.8571428571</v>
      </c>
      <c r="BO120">
        <v>160108.33333333331</v>
      </c>
      <c r="BP120">
        <v>145932.20000000001</v>
      </c>
      <c r="BQ120">
        <v>298577.375</v>
      </c>
      <c r="BR120">
        <v>102546.3333333333</v>
      </c>
      <c r="BS120">
        <v>101038.6666666667</v>
      </c>
      <c r="BT120">
        <v>92838.7</v>
      </c>
      <c r="BU120">
        <v>103131</v>
      </c>
      <c r="BV120">
        <v>95247</v>
      </c>
      <c r="BW120">
        <v>110714.2222222222</v>
      </c>
      <c r="BX120">
        <v>122657</v>
      </c>
      <c r="BY120">
        <v>115260.3333333333</v>
      </c>
      <c r="BZ120">
        <v>116304.42857142859</v>
      </c>
      <c r="CA120">
        <v>104816.25</v>
      </c>
      <c r="CB120">
        <f t="shared" si="9"/>
        <v>342999</v>
      </c>
      <c r="CC120">
        <f t="shared" si="10"/>
        <v>351999</v>
      </c>
      <c r="CD120">
        <f t="shared" si="11"/>
        <v>8.5</v>
      </c>
      <c r="CE120">
        <v>1</v>
      </c>
      <c r="CF120">
        <v>1</v>
      </c>
      <c r="CG120">
        <v>1</v>
      </c>
      <c r="CH120">
        <v>0</v>
      </c>
      <c r="CI120">
        <v>1</v>
      </c>
      <c r="CJ120">
        <v>1</v>
      </c>
      <c r="CK120">
        <v>0</v>
      </c>
      <c r="CL120">
        <f t="shared" si="12"/>
        <v>342999</v>
      </c>
      <c r="CM120">
        <f t="shared" si="13"/>
        <v>342999</v>
      </c>
      <c r="CN120">
        <f t="shared" si="14"/>
        <v>1</v>
      </c>
      <c r="CO120">
        <f t="shared" si="15"/>
        <v>360999</v>
      </c>
      <c r="CP120">
        <f t="shared" si="16"/>
        <v>342999</v>
      </c>
      <c r="CQ120">
        <f t="shared" si="17"/>
        <v>1.0524782871087088</v>
      </c>
      <c r="CR120">
        <v>1</v>
      </c>
      <c r="CS120">
        <v>0</v>
      </c>
      <c r="CT120" t="s">
        <v>2498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</row>
    <row r="121" spans="1:127" x14ac:dyDescent="0.25">
      <c r="A121" t="s">
        <v>505</v>
      </c>
      <c r="B121" t="s">
        <v>1198</v>
      </c>
      <c r="C121" t="s">
        <v>1401</v>
      </c>
      <c r="D121" t="s">
        <v>1353</v>
      </c>
      <c r="E121">
        <v>1</v>
      </c>
      <c r="F121">
        <v>462667</v>
      </c>
      <c r="H121">
        <v>462667</v>
      </c>
      <c r="I121">
        <v>462667</v>
      </c>
      <c r="J121">
        <v>462667</v>
      </c>
      <c r="K121">
        <v>462667</v>
      </c>
      <c r="L121">
        <v>462667</v>
      </c>
      <c r="M121">
        <v>462667</v>
      </c>
      <c r="N121">
        <v>462667</v>
      </c>
      <c r="O121">
        <v>462667</v>
      </c>
      <c r="P121">
        <v>462667</v>
      </c>
      <c r="R121">
        <v>462667</v>
      </c>
      <c r="S121">
        <v>462667</v>
      </c>
      <c r="T121">
        <v>462667</v>
      </c>
      <c r="U121">
        <v>462667</v>
      </c>
      <c r="V121">
        <v>462667</v>
      </c>
      <c r="W121">
        <v>462667</v>
      </c>
      <c r="X121">
        <v>462667</v>
      </c>
      <c r="Y121">
        <v>462667</v>
      </c>
      <c r="Z121">
        <v>347000</v>
      </c>
      <c r="AB121">
        <v>347000</v>
      </c>
      <c r="AC121">
        <v>347000</v>
      </c>
      <c r="AD121">
        <v>347000</v>
      </c>
      <c r="AE121">
        <v>347000</v>
      </c>
      <c r="AF121">
        <v>347000</v>
      </c>
      <c r="AG121">
        <v>347000</v>
      </c>
      <c r="AH121">
        <v>347000</v>
      </c>
      <c r="AI121">
        <v>347000</v>
      </c>
      <c r="AJ121">
        <v>347000</v>
      </c>
      <c r="AL121">
        <v>347000</v>
      </c>
      <c r="AM121">
        <v>347000</v>
      </c>
      <c r="AN121">
        <v>347000</v>
      </c>
      <c r="AO121">
        <v>347000</v>
      </c>
      <c r="AP121">
        <v>347000</v>
      </c>
      <c r="AQ121">
        <v>347000</v>
      </c>
      <c r="AR121">
        <v>347000</v>
      </c>
      <c r="AS121">
        <v>347000</v>
      </c>
      <c r="AT121">
        <v>7.8</v>
      </c>
      <c r="AV121">
        <v>7.8</v>
      </c>
      <c r="AW121">
        <v>7.8</v>
      </c>
      <c r="AX121">
        <v>7.8</v>
      </c>
      <c r="AY121">
        <v>7.8</v>
      </c>
      <c r="AZ121">
        <v>7.8</v>
      </c>
      <c r="BA121">
        <v>7.8</v>
      </c>
      <c r="BB121">
        <v>7.8</v>
      </c>
      <c r="BC121">
        <v>7.8</v>
      </c>
      <c r="BD121" t="s">
        <v>2388</v>
      </c>
      <c r="BE121">
        <v>-6.8752981999999996</v>
      </c>
      <c r="BF121">
        <v>108.8672018</v>
      </c>
      <c r="BG121">
        <v>0.19182210072632039</v>
      </c>
      <c r="BH121">
        <v>140114.25</v>
      </c>
      <c r="BJ121">
        <v>125916.44444444439</v>
      </c>
      <c r="BK121">
        <v>123938.8571428571</v>
      </c>
      <c r="BL121">
        <v>234619.625</v>
      </c>
      <c r="BM121">
        <v>219814.5</v>
      </c>
      <c r="BN121">
        <v>214207</v>
      </c>
      <c r="BO121">
        <v>190679.75</v>
      </c>
      <c r="BP121">
        <v>132542.6</v>
      </c>
      <c r="BQ121">
        <v>194270.28571428571</v>
      </c>
      <c r="BR121">
        <v>121437.3333333333</v>
      </c>
      <c r="BT121">
        <v>126992.88888888891</v>
      </c>
      <c r="BU121">
        <v>106619.11111111109</v>
      </c>
      <c r="BV121">
        <v>141605.5</v>
      </c>
      <c r="BW121">
        <v>141418.29999999999</v>
      </c>
      <c r="BX121">
        <v>141418.29999999999</v>
      </c>
      <c r="BY121">
        <v>155437.33333333331</v>
      </c>
      <c r="BZ121">
        <v>185133.71428571429</v>
      </c>
      <c r="CA121">
        <v>159202.125</v>
      </c>
      <c r="CB121">
        <f t="shared" si="9"/>
        <v>347000</v>
      </c>
      <c r="CC121">
        <f t="shared" si="10"/>
        <v>347000</v>
      </c>
      <c r="CD121">
        <f t="shared" si="11"/>
        <v>7.7999999999999989</v>
      </c>
      <c r="CE121">
        <v>1</v>
      </c>
      <c r="CF121">
        <v>1</v>
      </c>
      <c r="CG121">
        <v>1</v>
      </c>
      <c r="CH121">
        <v>0</v>
      </c>
      <c r="CI121">
        <v>1</v>
      </c>
      <c r="CJ121">
        <v>1</v>
      </c>
      <c r="CK121">
        <v>0</v>
      </c>
      <c r="CL121">
        <f t="shared" si="12"/>
        <v>347000</v>
      </c>
      <c r="CM121">
        <f t="shared" si="13"/>
        <v>347000</v>
      </c>
      <c r="CN121">
        <f t="shared" si="14"/>
        <v>1</v>
      </c>
      <c r="CO121">
        <f t="shared" si="15"/>
        <v>347000</v>
      </c>
      <c r="CP121">
        <f t="shared" si="16"/>
        <v>347000</v>
      </c>
      <c r="CQ121">
        <f t="shared" si="17"/>
        <v>1</v>
      </c>
      <c r="CR121">
        <v>1</v>
      </c>
      <c r="CS121">
        <v>0</v>
      </c>
      <c r="CT121" t="s">
        <v>2520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0</v>
      </c>
    </row>
    <row r="122" spans="1:127" x14ac:dyDescent="0.25">
      <c r="A122" t="s">
        <v>213</v>
      </c>
      <c r="B122" t="s">
        <v>1267</v>
      </c>
      <c r="C122" t="s">
        <v>1789</v>
      </c>
      <c r="D122" t="s">
        <v>1353</v>
      </c>
      <c r="E122">
        <v>2</v>
      </c>
      <c r="F122">
        <v>466667</v>
      </c>
      <c r="H122">
        <v>466667</v>
      </c>
      <c r="I122">
        <v>466667</v>
      </c>
      <c r="J122">
        <v>466667</v>
      </c>
      <c r="K122">
        <v>466667</v>
      </c>
      <c r="L122">
        <v>466667</v>
      </c>
      <c r="N122">
        <v>466667</v>
      </c>
      <c r="O122">
        <v>466667</v>
      </c>
      <c r="P122">
        <v>533333</v>
      </c>
      <c r="Q122">
        <v>466667</v>
      </c>
      <c r="R122">
        <v>466667</v>
      </c>
      <c r="S122">
        <v>466667</v>
      </c>
      <c r="T122">
        <v>466667</v>
      </c>
      <c r="U122">
        <v>466667</v>
      </c>
      <c r="V122">
        <v>466667</v>
      </c>
      <c r="W122">
        <v>466667</v>
      </c>
      <c r="X122">
        <v>466667</v>
      </c>
      <c r="Y122">
        <v>466667</v>
      </c>
      <c r="Z122">
        <v>350000</v>
      </c>
      <c r="AB122">
        <v>350000</v>
      </c>
      <c r="AC122">
        <v>350000</v>
      </c>
      <c r="AD122">
        <v>350000</v>
      </c>
      <c r="AE122">
        <v>350000</v>
      </c>
      <c r="AF122">
        <v>350000</v>
      </c>
      <c r="AH122">
        <v>350000</v>
      </c>
      <c r="AI122">
        <v>350000</v>
      </c>
      <c r="AJ122">
        <v>400000</v>
      </c>
      <c r="AK122">
        <v>350000</v>
      </c>
      <c r="AL122">
        <v>350000</v>
      </c>
      <c r="AM122">
        <v>350000</v>
      </c>
      <c r="AN122">
        <v>350000</v>
      </c>
      <c r="AO122">
        <v>350000</v>
      </c>
      <c r="AP122">
        <v>350000</v>
      </c>
      <c r="AQ122">
        <v>350000</v>
      </c>
      <c r="AR122">
        <v>350000</v>
      </c>
      <c r="AS122">
        <v>350000</v>
      </c>
      <c r="AT122">
        <v>8.1999999999999993</v>
      </c>
      <c r="AU122">
        <v>8.1999999999999993</v>
      </c>
      <c r="AV122">
        <v>8.1999999999999993</v>
      </c>
      <c r="AW122">
        <v>8.1999999999999993</v>
      </c>
      <c r="AX122">
        <v>8.1999999999999993</v>
      </c>
      <c r="AY122">
        <v>8.1999999999999993</v>
      </c>
      <c r="AZ122">
        <v>8.1999999999999993</v>
      </c>
      <c r="BA122">
        <v>8.1999999999999993</v>
      </c>
      <c r="BB122">
        <v>8.1999999999999993</v>
      </c>
      <c r="BC122">
        <v>8.1999999999999993</v>
      </c>
      <c r="BD122" t="s">
        <v>2388</v>
      </c>
      <c r="BE122">
        <v>-6.8917164</v>
      </c>
      <c r="BF122">
        <v>109.62123219999999</v>
      </c>
      <c r="BG122">
        <v>4.2633721672837008E-2</v>
      </c>
      <c r="BH122">
        <v>242100.6</v>
      </c>
      <c r="BJ122">
        <v>126805.5</v>
      </c>
      <c r="BK122">
        <v>206587.57142857139</v>
      </c>
      <c r="BL122">
        <v>170625.8571428571</v>
      </c>
      <c r="BM122">
        <v>168878.88888888891</v>
      </c>
      <c r="BN122">
        <v>387366</v>
      </c>
      <c r="BP122">
        <v>362242.85714285722</v>
      </c>
      <c r="BQ122">
        <v>136634.22222222219</v>
      </c>
      <c r="BR122">
        <v>135400.88888888891</v>
      </c>
      <c r="BS122">
        <v>179583.5</v>
      </c>
      <c r="BT122">
        <v>136754.29999999999</v>
      </c>
      <c r="BU122">
        <v>136754.29999999999</v>
      </c>
      <c r="BV122">
        <v>155212.88888888891</v>
      </c>
      <c r="BW122">
        <v>150785.29999999999</v>
      </c>
      <c r="BX122">
        <v>138375.9</v>
      </c>
      <c r="BY122">
        <v>138375.9</v>
      </c>
      <c r="BZ122">
        <v>154324</v>
      </c>
      <c r="CA122">
        <v>150188.44444444441</v>
      </c>
      <c r="CB122">
        <f t="shared" si="9"/>
        <v>350000</v>
      </c>
      <c r="CC122">
        <f t="shared" si="10"/>
        <v>355000</v>
      </c>
      <c r="CD122">
        <f t="shared" si="11"/>
        <v>8.2000000000000011</v>
      </c>
      <c r="CE122">
        <v>1</v>
      </c>
      <c r="CF122">
        <v>1</v>
      </c>
      <c r="CG122">
        <v>1</v>
      </c>
      <c r="CH122">
        <v>0</v>
      </c>
      <c r="CI122">
        <v>1</v>
      </c>
      <c r="CJ122">
        <v>1</v>
      </c>
      <c r="CK122">
        <v>0</v>
      </c>
      <c r="CL122">
        <f t="shared" si="12"/>
        <v>350000</v>
      </c>
      <c r="CM122">
        <f t="shared" si="13"/>
        <v>350000</v>
      </c>
      <c r="CN122">
        <f t="shared" si="14"/>
        <v>1</v>
      </c>
      <c r="CO122">
        <f t="shared" si="15"/>
        <v>400000</v>
      </c>
      <c r="CP122">
        <f t="shared" si="16"/>
        <v>350000</v>
      </c>
      <c r="CQ122">
        <f t="shared" si="17"/>
        <v>1.1428571428571428</v>
      </c>
      <c r="CR122">
        <v>1</v>
      </c>
      <c r="CS122">
        <v>0</v>
      </c>
      <c r="CT122" t="s">
        <v>2512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</row>
    <row r="123" spans="1:127" x14ac:dyDescent="0.25">
      <c r="A123" t="s">
        <v>462</v>
      </c>
      <c r="B123" t="s">
        <v>1346</v>
      </c>
      <c r="C123" t="s">
        <v>2293</v>
      </c>
      <c r="D123" t="s">
        <v>1353</v>
      </c>
      <c r="E123">
        <v>2</v>
      </c>
      <c r="F123">
        <v>466667</v>
      </c>
      <c r="G123">
        <v>466667</v>
      </c>
      <c r="H123">
        <v>466667</v>
      </c>
      <c r="I123">
        <v>466667</v>
      </c>
      <c r="J123">
        <v>466667</v>
      </c>
      <c r="K123">
        <v>466667</v>
      </c>
      <c r="L123">
        <v>466667</v>
      </c>
      <c r="M123">
        <v>466667</v>
      </c>
      <c r="O123">
        <v>466667</v>
      </c>
      <c r="P123">
        <v>466667</v>
      </c>
      <c r="R123">
        <v>466667</v>
      </c>
      <c r="T123">
        <v>466667</v>
      </c>
      <c r="U123">
        <v>466667</v>
      </c>
      <c r="V123">
        <v>466667</v>
      </c>
      <c r="Y123">
        <v>466667</v>
      </c>
      <c r="Z123">
        <v>350000</v>
      </c>
      <c r="AA123">
        <v>350000</v>
      </c>
      <c r="AB123">
        <v>350000</v>
      </c>
      <c r="AC123">
        <v>350000</v>
      </c>
      <c r="AD123">
        <v>350000</v>
      </c>
      <c r="AE123">
        <v>350000</v>
      </c>
      <c r="AF123">
        <v>350000</v>
      </c>
      <c r="AG123">
        <v>350000</v>
      </c>
      <c r="AI123">
        <v>350000</v>
      </c>
      <c r="AJ123">
        <v>350000</v>
      </c>
      <c r="AL123">
        <v>350000</v>
      </c>
      <c r="AN123">
        <v>350000</v>
      </c>
      <c r="AO123">
        <v>350000</v>
      </c>
      <c r="AP123">
        <v>350000</v>
      </c>
      <c r="AS123">
        <v>350000</v>
      </c>
      <c r="AT123">
        <v>8.3000000000000007</v>
      </c>
      <c r="AU123">
        <v>8.3000000000000007</v>
      </c>
      <c r="AV123">
        <v>8.3000000000000007</v>
      </c>
      <c r="AW123">
        <v>8.3000000000000007</v>
      </c>
      <c r="AX123">
        <v>8.3000000000000007</v>
      </c>
      <c r="AY123">
        <v>8.3000000000000007</v>
      </c>
      <c r="AZ123">
        <v>8.3000000000000007</v>
      </c>
      <c r="BA123">
        <v>8.3000000000000007</v>
      </c>
      <c r="BC123">
        <v>8.3000000000000007</v>
      </c>
      <c r="BD123" t="s">
        <v>2388</v>
      </c>
      <c r="BE123">
        <v>-7.393859</v>
      </c>
      <c r="BF123">
        <v>109.8922026</v>
      </c>
      <c r="BG123">
        <v>4.1471373862103693E-2</v>
      </c>
      <c r="BH123">
        <v>246862.42857142861</v>
      </c>
      <c r="BI123">
        <v>353997.8</v>
      </c>
      <c r="BJ123">
        <v>147487.5</v>
      </c>
      <c r="BK123">
        <v>127962.7777777778</v>
      </c>
      <c r="BL123">
        <v>222427.66666666669</v>
      </c>
      <c r="BM123">
        <v>201663.88888888891</v>
      </c>
      <c r="BN123">
        <v>115262</v>
      </c>
      <c r="BO123">
        <v>239088.11111111109</v>
      </c>
      <c r="BQ123">
        <v>142262.29999999999</v>
      </c>
      <c r="BR123">
        <v>165319</v>
      </c>
      <c r="BT123">
        <v>149682.4</v>
      </c>
      <c r="BV123">
        <v>148164.4</v>
      </c>
      <c r="BW123">
        <v>135804.4</v>
      </c>
      <c r="BX123">
        <v>138304.4</v>
      </c>
      <c r="CA123">
        <v>136511.5</v>
      </c>
      <c r="CB123">
        <f t="shared" si="9"/>
        <v>350000</v>
      </c>
      <c r="CC123">
        <f t="shared" si="10"/>
        <v>350000</v>
      </c>
      <c r="CD123">
        <f t="shared" si="11"/>
        <v>8.2999999999999989</v>
      </c>
      <c r="CE123">
        <v>1</v>
      </c>
      <c r="CF123">
        <v>1</v>
      </c>
      <c r="CG123">
        <v>1</v>
      </c>
      <c r="CH123">
        <v>0</v>
      </c>
      <c r="CI123">
        <v>1</v>
      </c>
      <c r="CJ123">
        <v>1</v>
      </c>
      <c r="CK123">
        <v>0</v>
      </c>
      <c r="CL123">
        <f t="shared" si="12"/>
        <v>350000</v>
      </c>
      <c r="CM123">
        <f t="shared" si="13"/>
        <v>350000</v>
      </c>
      <c r="CN123">
        <f t="shared" si="14"/>
        <v>1</v>
      </c>
      <c r="CO123">
        <f t="shared" si="15"/>
        <v>350000</v>
      </c>
      <c r="CP123">
        <f t="shared" si="16"/>
        <v>350000</v>
      </c>
      <c r="CQ123">
        <f t="shared" si="17"/>
        <v>1</v>
      </c>
      <c r="CR123">
        <v>1</v>
      </c>
      <c r="CS123">
        <v>0</v>
      </c>
      <c r="CT123" t="s">
        <v>2507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</row>
    <row r="124" spans="1:127" x14ac:dyDescent="0.25">
      <c r="A124" t="s">
        <v>143</v>
      </c>
      <c r="B124" t="s">
        <v>1218</v>
      </c>
      <c r="C124" t="s">
        <v>1768</v>
      </c>
      <c r="D124" t="s">
        <v>1353</v>
      </c>
      <c r="E124">
        <v>3</v>
      </c>
      <c r="F124">
        <v>466667</v>
      </c>
      <c r="G124">
        <v>466667</v>
      </c>
      <c r="I124">
        <v>466667</v>
      </c>
      <c r="J124">
        <v>466667</v>
      </c>
      <c r="K124">
        <v>466667</v>
      </c>
      <c r="L124">
        <v>466667</v>
      </c>
      <c r="M124">
        <v>466667</v>
      </c>
      <c r="O124">
        <v>466667</v>
      </c>
      <c r="P124">
        <v>466667</v>
      </c>
      <c r="Q124">
        <v>466667</v>
      </c>
      <c r="R124">
        <v>466667</v>
      </c>
      <c r="S124">
        <v>466667</v>
      </c>
      <c r="T124">
        <v>466667</v>
      </c>
      <c r="U124">
        <v>466667</v>
      </c>
      <c r="V124">
        <v>466667</v>
      </c>
      <c r="W124">
        <v>466667</v>
      </c>
      <c r="X124">
        <v>466667</v>
      </c>
      <c r="Y124">
        <v>466667</v>
      </c>
      <c r="Z124">
        <v>350000</v>
      </c>
      <c r="AA124">
        <v>350000</v>
      </c>
      <c r="AC124">
        <v>350000</v>
      </c>
      <c r="AD124">
        <v>350000</v>
      </c>
      <c r="AE124">
        <v>350000</v>
      </c>
      <c r="AF124">
        <v>350000</v>
      </c>
      <c r="AG124">
        <v>350000</v>
      </c>
      <c r="AI124">
        <v>350000</v>
      </c>
      <c r="AJ124">
        <v>350000</v>
      </c>
      <c r="AK124">
        <v>350000</v>
      </c>
      <c r="AL124">
        <v>350000</v>
      </c>
      <c r="AM124">
        <v>350000</v>
      </c>
      <c r="AN124">
        <v>350000</v>
      </c>
      <c r="AO124">
        <v>350000</v>
      </c>
      <c r="AP124">
        <v>350000</v>
      </c>
      <c r="AQ124">
        <v>350000</v>
      </c>
      <c r="AR124">
        <v>350000</v>
      </c>
      <c r="AS124">
        <v>350000</v>
      </c>
      <c r="AT124">
        <v>8.3000000000000007</v>
      </c>
      <c r="AU124">
        <v>8.3000000000000007</v>
      </c>
      <c r="AV124">
        <v>8.3000000000000007</v>
      </c>
      <c r="AW124">
        <v>8.3000000000000007</v>
      </c>
      <c r="AX124">
        <v>8.3000000000000007</v>
      </c>
      <c r="AY124">
        <v>8.3000000000000007</v>
      </c>
      <c r="AZ124">
        <v>8.3000000000000007</v>
      </c>
      <c r="BA124">
        <v>8.3000000000000007</v>
      </c>
      <c r="BB124">
        <v>8.3000000000000007</v>
      </c>
      <c r="BC124">
        <v>8.3000000000000007</v>
      </c>
      <c r="BD124" t="s">
        <v>2403</v>
      </c>
      <c r="BE124">
        <v>-6.5947338000000002</v>
      </c>
      <c r="BF124">
        <v>110.6645783</v>
      </c>
      <c r="BG124">
        <v>2.0493892460529271E-2</v>
      </c>
      <c r="BH124">
        <v>150201.125</v>
      </c>
      <c r="BI124">
        <v>120498</v>
      </c>
      <c r="BK124">
        <v>194443.7</v>
      </c>
      <c r="BL124">
        <v>201235.5</v>
      </c>
      <c r="BM124">
        <v>193809.66666666669</v>
      </c>
      <c r="BN124">
        <v>261654.625</v>
      </c>
      <c r="BO124">
        <v>122059.55555555561</v>
      </c>
      <c r="BQ124">
        <v>125748.25</v>
      </c>
      <c r="BR124">
        <v>149914.4</v>
      </c>
      <c r="BS124">
        <v>89663.571428571435</v>
      </c>
      <c r="BT124">
        <v>157238.33333333331</v>
      </c>
      <c r="BU124">
        <v>161682.77777777781</v>
      </c>
      <c r="BV124">
        <v>148014.5</v>
      </c>
      <c r="BW124">
        <v>148014.5</v>
      </c>
      <c r="BX124">
        <v>162282.66666666669</v>
      </c>
      <c r="BY124">
        <v>149914.4</v>
      </c>
      <c r="BZ124">
        <v>128458.44444444439</v>
      </c>
      <c r="CA124">
        <v>144014.5</v>
      </c>
      <c r="CB124">
        <f t="shared" si="9"/>
        <v>350000</v>
      </c>
      <c r="CC124">
        <f t="shared" si="10"/>
        <v>350000</v>
      </c>
      <c r="CD124">
        <f t="shared" si="11"/>
        <v>8.2999999999999989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f t="shared" si="12"/>
        <v>350000</v>
      </c>
      <c r="CM124">
        <f t="shared" si="13"/>
        <v>350000</v>
      </c>
      <c r="CN124">
        <f t="shared" si="14"/>
        <v>1</v>
      </c>
      <c r="CO124">
        <f t="shared" si="15"/>
        <v>350000</v>
      </c>
      <c r="CP124">
        <f t="shared" si="16"/>
        <v>350000</v>
      </c>
      <c r="CQ124">
        <f t="shared" si="17"/>
        <v>1</v>
      </c>
      <c r="CR124">
        <v>1</v>
      </c>
      <c r="CS124">
        <v>0</v>
      </c>
      <c r="CT124" t="s">
        <v>2497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1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</row>
    <row r="125" spans="1:127" x14ac:dyDescent="0.25">
      <c r="A125" t="s">
        <v>600</v>
      </c>
      <c r="B125" t="s">
        <v>1315</v>
      </c>
      <c r="C125" t="s">
        <v>2167</v>
      </c>
      <c r="D125" t="s">
        <v>1353</v>
      </c>
      <c r="E125">
        <v>1</v>
      </c>
      <c r="F125">
        <v>466667</v>
      </c>
      <c r="G125">
        <v>466667</v>
      </c>
      <c r="H125">
        <v>466667</v>
      </c>
      <c r="I125">
        <v>466667</v>
      </c>
      <c r="J125">
        <v>466667</v>
      </c>
      <c r="K125">
        <v>466667</v>
      </c>
      <c r="L125">
        <v>466667</v>
      </c>
      <c r="M125">
        <v>466667</v>
      </c>
      <c r="O125">
        <v>466667</v>
      </c>
      <c r="P125">
        <v>466667</v>
      </c>
      <c r="R125">
        <v>466667</v>
      </c>
      <c r="S125">
        <v>466667</v>
      </c>
      <c r="T125">
        <v>466667</v>
      </c>
      <c r="U125">
        <v>466667</v>
      </c>
      <c r="W125">
        <v>466667</v>
      </c>
      <c r="X125">
        <v>466667</v>
      </c>
      <c r="Y125">
        <v>466667</v>
      </c>
      <c r="Z125">
        <v>350000</v>
      </c>
      <c r="AA125">
        <v>350000</v>
      </c>
      <c r="AB125">
        <v>350000</v>
      </c>
      <c r="AC125">
        <v>350000</v>
      </c>
      <c r="AD125">
        <v>350000</v>
      </c>
      <c r="AE125">
        <v>350000</v>
      </c>
      <c r="AF125">
        <v>350000</v>
      </c>
      <c r="AG125">
        <v>350000</v>
      </c>
      <c r="AI125">
        <v>350000</v>
      </c>
      <c r="AJ125">
        <v>350000</v>
      </c>
      <c r="AL125">
        <v>350000</v>
      </c>
      <c r="AM125">
        <v>350000</v>
      </c>
      <c r="AN125">
        <v>350000</v>
      </c>
      <c r="AO125">
        <v>350000</v>
      </c>
      <c r="AQ125">
        <v>350000</v>
      </c>
      <c r="AR125">
        <v>350000</v>
      </c>
      <c r="AS125">
        <v>350000</v>
      </c>
      <c r="AT125">
        <v>8.6</v>
      </c>
      <c r="AU125">
        <v>8.6</v>
      </c>
      <c r="AV125">
        <v>8.6</v>
      </c>
      <c r="AW125">
        <v>8.6</v>
      </c>
      <c r="AX125">
        <v>8.6</v>
      </c>
      <c r="AY125">
        <v>8.6</v>
      </c>
      <c r="AZ125">
        <v>8.6</v>
      </c>
      <c r="BA125">
        <v>8.6</v>
      </c>
      <c r="BB125">
        <v>8.6</v>
      </c>
      <c r="BC125">
        <v>8.6</v>
      </c>
      <c r="BD125" t="s">
        <v>2402</v>
      </c>
      <c r="BE125">
        <v>-7.5704083000000004</v>
      </c>
      <c r="BF125">
        <v>110.79854</v>
      </c>
      <c r="BG125">
        <v>4.5925805252724147E-3</v>
      </c>
      <c r="BH125">
        <v>294924.25</v>
      </c>
      <c r="BI125">
        <v>135050.71428571429</v>
      </c>
      <c r="BJ125">
        <v>155299.79999999999</v>
      </c>
      <c r="BK125">
        <v>149958.6</v>
      </c>
      <c r="BL125">
        <v>169364</v>
      </c>
      <c r="BM125">
        <v>188358.22222222219</v>
      </c>
      <c r="BN125">
        <v>164433.55555555559</v>
      </c>
      <c r="BO125">
        <v>139643</v>
      </c>
      <c r="BQ125">
        <v>150353.88888888891</v>
      </c>
      <c r="BR125">
        <v>172706.2</v>
      </c>
      <c r="BT125">
        <v>163829.6</v>
      </c>
      <c r="BU125">
        <v>157871.20000000001</v>
      </c>
      <c r="BV125">
        <v>150380.1</v>
      </c>
      <c r="BW125">
        <v>147311.9</v>
      </c>
      <c r="BY125">
        <v>166776.29999999999</v>
      </c>
      <c r="BZ125">
        <v>133987.66666666669</v>
      </c>
      <c r="CA125">
        <v>156054</v>
      </c>
      <c r="CB125">
        <f t="shared" si="9"/>
        <v>350000</v>
      </c>
      <c r="CC125">
        <f t="shared" si="10"/>
        <v>350000</v>
      </c>
      <c r="CD125">
        <f t="shared" si="11"/>
        <v>8.5999999999999979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1</v>
      </c>
      <c r="CK125">
        <v>0</v>
      </c>
      <c r="CL125">
        <f t="shared" si="12"/>
        <v>350000</v>
      </c>
      <c r="CM125">
        <f t="shared" si="13"/>
        <v>350000</v>
      </c>
      <c r="CN125">
        <f t="shared" si="14"/>
        <v>1</v>
      </c>
      <c r="CO125">
        <f t="shared" si="15"/>
        <v>350000</v>
      </c>
      <c r="CP125">
        <f t="shared" si="16"/>
        <v>350000</v>
      </c>
      <c r="CQ125">
        <f t="shared" si="17"/>
        <v>1</v>
      </c>
      <c r="CR125">
        <v>1</v>
      </c>
      <c r="CS125">
        <v>0</v>
      </c>
      <c r="CT125" t="s">
        <v>2509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</row>
    <row r="126" spans="1:127" x14ac:dyDescent="0.25">
      <c r="A126" t="s">
        <v>824</v>
      </c>
      <c r="B126" t="s">
        <v>1166</v>
      </c>
      <c r="C126" t="s">
        <v>1710</v>
      </c>
      <c r="D126" t="s">
        <v>1353</v>
      </c>
      <c r="E126">
        <v>1</v>
      </c>
      <c r="F126">
        <v>466667</v>
      </c>
      <c r="G126">
        <v>466667</v>
      </c>
      <c r="H126">
        <v>466667</v>
      </c>
      <c r="I126">
        <v>466667</v>
      </c>
      <c r="J126">
        <v>466667</v>
      </c>
      <c r="P126">
        <v>466667</v>
      </c>
      <c r="Q126">
        <v>466667</v>
      </c>
      <c r="R126">
        <v>466667</v>
      </c>
      <c r="S126">
        <v>466667</v>
      </c>
      <c r="T126">
        <v>466667</v>
      </c>
      <c r="Z126">
        <v>350000</v>
      </c>
      <c r="AA126">
        <v>350000</v>
      </c>
      <c r="AB126">
        <v>350000</v>
      </c>
      <c r="AC126">
        <v>350000</v>
      </c>
      <c r="AD126">
        <v>350000</v>
      </c>
      <c r="AJ126">
        <v>350000</v>
      </c>
      <c r="AK126">
        <v>350000</v>
      </c>
      <c r="AL126">
        <v>350000</v>
      </c>
      <c r="AM126">
        <v>350000</v>
      </c>
      <c r="AN126">
        <v>350000</v>
      </c>
      <c r="AT126">
        <v>7.6</v>
      </c>
      <c r="AU126">
        <v>7.6</v>
      </c>
      <c r="AV126">
        <v>7.6</v>
      </c>
      <c r="AW126">
        <v>7.6</v>
      </c>
      <c r="AX126">
        <v>7.6</v>
      </c>
      <c r="BD126" t="s">
        <v>2389</v>
      </c>
      <c r="BE126">
        <v>-6.7963290000000001</v>
      </c>
      <c r="BF126">
        <v>110.8332975</v>
      </c>
      <c r="BG126">
        <v>3.017766656535396E-2</v>
      </c>
      <c r="BH126">
        <v>99432</v>
      </c>
      <c r="BI126">
        <v>218781</v>
      </c>
      <c r="BJ126">
        <v>100808.6666666667</v>
      </c>
      <c r="BK126">
        <v>124215.44444444439</v>
      </c>
      <c r="BL126">
        <v>246829.11111111109</v>
      </c>
      <c r="BR126">
        <v>108268.88888888891</v>
      </c>
      <c r="BS126">
        <v>70478.571428571435</v>
      </c>
      <c r="BT126">
        <v>85210</v>
      </c>
      <c r="BU126">
        <v>108853.55555555561</v>
      </c>
      <c r="BV126">
        <v>99697.2</v>
      </c>
      <c r="CB126">
        <f t="shared" si="9"/>
        <v>350000</v>
      </c>
      <c r="CC126">
        <f t="shared" si="10"/>
        <v>350000</v>
      </c>
      <c r="CD126">
        <f t="shared" si="11"/>
        <v>7.6</v>
      </c>
      <c r="CE126">
        <v>0</v>
      </c>
      <c r="CF126">
        <v>0</v>
      </c>
      <c r="CG126">
        <v>1</v>
      </c>
      <c r="CH126">
        <v>0</v>
      </c>
      <c r="CI126">
        <v>1</v>
      </c>
      <c r="CJ126">
        <v>0</v>
      </c>
      <c r="CK126">
        <v>0</v>
      </c>
      <c r="CL126">
        <f t="shared" si="12"/>
        <v>350000</v>
      </c>
      <c r="CM126">
        <f t="shared" si="13"/>
        <v>350000</v>
      </c>
      <c r="CN126">
        <f t="shared" si="14"/>
        <v>1</v>
      </c>
      <c r="CO126">
        <f t="shared" si="15"/>
        <v>350000</v>
      </c>
      <c r="CP126">
        <f t="shared" si="16"/>
        <v>350000</v>
      </c>
      <c r="CQ126">
        <f t="shared" si="17"/>
        <v>1</v>
      </c>
      <c r="CR126">
        <v>1</v>
      </c>
      <c r="CS126">
        <v>0</v>
      </c>
      <c r="CT126" t="s">
        <v>2498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0</v>
      </c>
      <c r="DW126">
        <v>0</v>
      </c>
    </row>
    <row r="127" spans="1:127" x14ac:dyDescent="0.25">
      <c r="A127" t="s">
        <v>557</v>
      </c>
      <c r="B127" t="s">
        <v>1203</v>
      </c>
      <c r="C127" t="s">
        <v>1738</v>
      </c>
      <c r="D127" t="s">
        <v>1353</v>
      </c>
      <c r="E127">
        <v>2</v>
      </c>
      <c r="F127">
        <v>466667</v>
      </c>
      <c r="H127">
        <v>466667</v>
      </c>
      <c r="J127">
        <v>466667</v>
      </c>
      <c r="K127">
        <v>466667</v>
      </c>
      <c r="L127">
        <v>466667</v>
      </c>
      <c r="M127">
        <v>466667</v>
      </c>
      <c r="N127">
        <v>466667</v>
      </c>
      <c r="O127">
        <v>466667</v>
      </c>
      <c r="P127">
        <v>466667</v>
      </c>
      <c r="R127">
        <v>466667</v>
      </c>
      <c r="T127">
        <v>466667</v>
      </c>
      <c r="U127">
        <v>466667</v>
      </c>
      <c r="V127">
        <v>466667</v>
      </c>
      <c r="W127">
        <v>466667</v>
      </c>
      <c r="X127">
        <v>466667</v>
      </c>
      <c r="Y127">
        <v>466667</v>
      </c>
      <c r="Z127">
        <v>350000</v>
      </c>
      <c r="AB127">
        <v>350000</v>
      </c>
      <c r="AD127">
        <v>350000</v>
      </c>
      <c r="AE127">
        <v>350000</v>
      </c>
      <c r="AF127">
        <v>350000</v>
      </c>
      <c r="AG127">
        <v>350000</v>
      </c>
      <c r="AH127">
        <v>350000</v>
      </c>
      <c r="AI127">
        <v>350000</v>
      </c>
      <c r="AJ127">
        <v>350000</v>
      </c>
      <c r="AL127">
        <v>350000</v>
      </c>
      <c r="AN127">
        <v>350000</v>
      </c>
      <c r="AO127">
        <v>350000</v>
      </c>
      <c r="AP127">
        <v>350000</v>
      </c>
      <c r="AQ127">
        <v>350000</v>
      </c>
      <c r="AR127">
        <v>350000</v>
      </c>
      <c r="AS127">
        <v>350000</v>
      </c>
      <c r="AT127">
        <v>8.4</v>
      </c>
      <c r="AV127">
        <v>8.4</v>
      </c>
      <c r="AX127">
        <v>8.4</v>
      </c>
      <c r="AY127">
        <v>8.4</v>
      </c>
      <c r="AZ127">
        <v>8.4</v>
      </c>
      <c r="BA127">
        <v>8.4</v>
      </c>
      <c r="BB127">
        <v>8.4</v>
      </c>
      <c r="BC127">
        <v>8.4</v>
      </c>
      <c r="BD127" t="s">
        <v>2402</v>
      </c>
      <c r="BE127">
        <v>-7.1460426000000004</v>
      </c>
      <c r="BF127">
        <v>111.5924394</v>
      </c>
      <c r="BG127">
        <v>1.1695918622424551E-2</v>
      </c>
      <c r="BH127">
        <v>137922.4</v>
      </c>
      <c r="BJ127">
        <v>146025.9</v>
      </c>
      <c r="BL127">
        <v>150429.66666666669</v>
      </c>
      <c r="BM127">
        <v>152475.55555555559</v>
      </c>
      <c r="BN127">
        <v>142804</v>
      </c>
      <c r="BO127">
        <v>148685.29999999999</v>
      </c>
      <c r="BP127">
        <v>146100.79999999999</v>
      </c>
      <c r="BQ127">
        <v>139262.39999999999</v>
      </c>
      <c r="BR127">
        <v>146399.5</v>
      </c>
      <c r="BT127">
        <v>147613</v>
      </c>
      <c r="BV127">
        <v>147613</v>
      </c>
      <c r="BW127">
        <v>147613</v>
      </c>
      <c r="BX127">
        <v>139602.1</v>
      </c>
      <c r="BY127">
        <v>147856.1</v>
      </c>
      <c r="BZ127">
        <v>151701.4</v>
      </c>
      <c r="CA127">
        <v>147856.1</v>
      </c>
      <c r="CB127">
        <f t="shared" si="9"/>
        <v>350000</v>
      </c>
      <c r="CC127">
        <f t="shared" si="10"/>
        <v>350000</v>
      </c>
      <c r="CD127">
        <f t="shared" si="11"/>
        <v>8.4</v>
      </c>
      <c r="CE127">
        <v>1</v>
      </c>
      <c r="CF127">
        <v>1</v>
      </c>
      <c r="CG127">
        <v>0</v>
      </c>
      <c r="CH127">
        <v>0</v>
      </c>
      <c r="CI127">
        <v>1</v>
      </c>
      <c r="CJ127">
        <v>1</v>
      </c>
      <c r="CK127">
        <v>0</v>
      </c>
      <c r="CL127">
        <f t="shared" si="12"/>
        <v>350000</v>
      </c>
      <c r="CM127">
        <f t="shared" si="13"/>
        <v>350000</v>
      </c>
      <c r="CN127">
        <f t="shared" si="14"/>
        <v>1</v>
      </c>
      <c r="CO127">
        <f t="shared" si="15"/>
        <v>350000</v>
      </c>
      <c r="CP127">
        <f t="shared" si="16"/>
        <v>350000</v>
      </c>
      <c r="CQ127">
        <f t="shared" si="17"/>
        <v>1</v>
      </c>
      <c r="CR127">
        <v>1</v>
      </c>
      <c r="CS127">
        <v>0</v>
      </c>
      <c r="CT127" t="s">
        <v>2508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</row>
    <row r="128" spans="1:127" x14ac:dyDescent="0.25">
      <c r="A128" t="s">
        <v>470</v>
      </c>
      <c r="B128" t="s">
        <v>1203</v>
      </c>
      <c r="C128" t="s">
        <v>1739</v>
      </c>
      <c r="D128" t="s">
        <v>1353</v>
      </c>
      <c r="E128">
        <v>2</v>
      </c>
      <c r="F128">
        <v>466667</v>
      </c>
      <c r="H128">
        <v>466667</v>
      </c>
      <c r="J128">
        <v>466667</v>
      </c>
      <c r="K128">
        <v>466667</v>
      </c>
      <c r="L128">
        <v>466667</v>
      </c>
      <c r="M128">
        <v>466667</v>
      </c>
      <c r="N128">
        <v>466667</v>
      </c>
      <c r="O128">
        <v>466667</v>
      </c>
      <c r="P128">
        <v>466667</v>
      </c>
      <c r="R128">
        <v>466667</v>
      </c>
      <c r="T128">
        <v>466667</v>
      </c>
      <c r="U128">
        <v>466667</v>
      </c>
      <c r="V128">
        <v>466667</v>
      </c>
      <c r="W128">
        <v>466667</v>
      </c>
      <c r="X128">
        <v>466667</v>
      </c>
      <c r="Y128">
        <v>466667</v>
      </c>
      <c r="Z128">
        <v>350000</v>
      </c>
      <c r="AB128">
        <v>350000</v>
      </c>
      <c r="AD128">
        <v>350000</v>
      </c>
      <c r="AE128">
        <v>350000</v>
      </c>
      <c r="AF128">
        <v>350000</v>
      </c>
      <c r="AG128">
        <v>350000</v>
      </c>
      <c r="AH128">
        <v>350000</v>
      </c>
      <c r="AI128">
        <v>350000</v>
      </c>
      <c r="AJ128">
        <v>350000</v>
      </c>
      <c r="AL128">
        <v>350000</v>
      </c>
      <c r="AN128">
        <v>350000</v>
      </c>
      <c r="AO128">
        <v>350000</v>
      </c>
      <c r="AP128">
        <v>350000</v>
      </c>
      <c r="AQ128">
        <v>350000</v>
      </c>
      <c r="AR128">
        <v>350000</v>
      </c>
      <c r="AS128">
        <v>350000</v>
      </c>
      <c r="AT128">
        <v>8.3000000000000007</v>
      </c>
      <c r="AV128">
        <v>8.3000000000000007</v>
      </c>
      <c r="AX128">
        <v>8.3000000000000007</v>
      </c>
      <c r="AY128">
        <v>8.3000000000000007</v>
      </c>
      <c r="AZ128">
        <v>8.3000000000000007</v>
      </c>
      <c r="BA128">
        <v>8.3000000000000007</v>
      </c>
      <c r="BB128">
        <v>8.3000000000000007</v>
      </c>
      <c r="BC128">
        <v>8.3000000000000007</v>
      </c>
      <c r="BD128" t="s">
        <v>2402</v>
      </c>
      <c r="BE128">
        <v>-7.1471286999999997</v>
      </c>
      <c r="BF128">
        <v>111.5925077</v>
      </c>
      <c r="BG128">
        <v>1.1818412601311669E-2</v>
      </c>
      <c r="BH128">
        <v>137922.4</v>
      </c>
      <c r="BJ128">
        <v>146025.9</v>
      </c>
      <c r="BL128">
        <v>150429.66666666669</v>
      </c>
      <c r="BM128">
        <v>152475.55555555559</v>
      </c>
      <c r="BN128">
        <v>142804</v>
      </c>
      <c r="BO128">
        <v>148685.29999999999</v>
      </c>
      <c r="BP128">
        <v>146100.79999999999</v>
      </c>
      <c r="BQ128">
        <v>139262.39999999999</v>
      </c>
      <c r="BR128">
        <v>146399.5</v>
      </c>
      <c r="BT128">
        <v>147613</v>
      </c>
      <c r="BV128">
        <v>147613</v>
      </c>
      <c r="BW128">
        <v>147613</v>
      </c>
      <c r="BX128">
        <v>139602.1</v>
      </c>
      <c r="BY128">
        <v>147856.1</v>
      </c>
      <c r="BZ128">
        <v>151701.4</v>
      </c>
      <c r="CA128">
        <v>147856.1</v>
      </c>
      <c r="CB128">
        <f t="shared" si="9"/>
        <v>350000</v>
      </c>
      <c r="CC128">
        <f t="shared" si="10"/>
        <v>350000</v>
      </c>
      <c r="CD128">
        <f t="shared" si="11"/>
        <v>8.2999999999999989</v>
      </c>
      <c r="CE128">
        <v>1</v>
      </c>
      <c r="CF128">
        <v>1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f t="shared" si="12"/>
        <v>350000</v>
      </c>
      <c r="CM128">
        <f t="shared" si="13"/>
        <v>350000</v>
      </c>
      <c r="CN128">
        <f t="shared" si="14"/>
        <v>1</v>
      </c>
      <c r="CO128">
        <f t="shared" si="15"/>
        <v>350000</v>
      </c>
      <c r="CP128">
        <f t="shared" si="16"/>
        <v>350000</v>
      </c>
      <c r="CQ128">
        <f t="shared" si="17"/>
        <v>1</v>
      </c>
      <c r="CR128">
        <v>1</v>
      </c>
      <c r="CS128">
        <v>0</v>
      </c>
      <c r="CT128" t="s">
        <v>2508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</row>
    <row r="129" spans="1:127" x14ac:dyDescent="0.25">
      <c r="A129" t="s">
        <v>609</v>
      </c>
      <c r="B129" t="s">
        <v>1235</v>
      </c>
      <c r="C129" t="s">
        <v>1780</v>
      </c>
      <c r="D129" t="s">
        <v>1353</v>
      </c>
      <c r="E129">
        <v>0</v>
      </c>
      <c r="F129">
        <v>466667</v>
      </c>
      <c r="G129">
        <v>466667</v>
      </c>
      <c r="H129">
        <v>466667</v>
      </c>
      <c r="I129">
        <v>466667</v>
      </c>
      <c r="J129">
        <v>466667</v>
      </c>
      <c r="K129">
        <v>466667</v>
      </c>
      <c r="L129">
        <v>466667</v>
      </c>
      <c r="M129">
        <v>466667</v>
      </c>
      <c r="N129">
        <v>466667</v>
      </c>
      <c r="O129">
        <v>466667</v>
      </c>
      <c r="P129">
        <v>466667</v>
      </c>
      <c r="Q129">
        <v>466667</v>
      </c>
      <c r="R129">
        <v>466667</v>
      </c>
      <c r="S129">
        <v>466667</v>
      </c>
      <c r="T129">
        <v>466667</v>
      </c>
      <c r="U129">
        <v>466667</v>
      </c>
      <c r="V129">
        <v>466667</v>
      </c>
      <c r="W129">
        <v>466667</v>
      </c>
      <c r="X129">
        <v>466667</v>
      </c>
      <c r="Y129">
        <v>466667</v>
      </c>
      <c r="Z129">
        <v>350000</v>
      </c>
      <c r="AA129">
        <v>350000</v>
      </c>
      <c r="AB129">
        <v>350000</v>
      </c>
      <c r="AC129">
        <v>350000</v>
      </c>
      <c r="AD129">
        <v>350000</v>
      </c>
      <c r="AE129">
        <v>350000</v>
      </c>
      <c r="AF129">
        <v>350000</v>
      </c>
      <c r="AG129">
        <v>350000</v>
      </c>
      <c r="AH129">
        <v>350000</v>
      </c>
      <c r="AI129">
        <v>350000</v>
      </c>
      <c r="AJ129">
        <v>350000</v>
      </c>
      <c r="AK129">
        <v>350000</v>
      </c>
      <c r="AL129">
        <v>350000</v>
      </c>
      <c r="AM129">
        <v>350000</v>
      </c>
      <c r="AN129">
        <v>350000</v>
      </c>
      <c r="AO129">
        <v>350000</v>
      </c>
      <c r="AP129">
        <v>350000</v>
      </c>
      <c r="AQ129">
        <v>350000</v>
      </c>
      <c r="AR129">
        <v>350000</v>
      </c>
      <c r="AS129">
        <v>350000</v>
      </c>
      <c r="AT129">
        <v>7.3</v>
      </c>
      <c r="AU129">
        <v>7.3</v>
      </c>
      <c r="AV129">
        <v>7.3</v>
      </c>
      <c r="AW129">
        <v>7.3</v>
      </c>
      <c r="AX129">
        <v>7.3</v>
      </c>
      <c r="AY129">
        <v>7.3</v>
      </c>
      <c r="AZ129">
        <v>7.3</v>
      </c>
      <c r="BA129">
        <v>7.3</v>
      </c>
      <c r="BB129">
        <v>7.3</v>
      </c>
      <c r="BC129">
        <v>7.3</v>
      </c>
      <c r="BD129" t="s">
        <v>2388</v>
      </c>
      <c r="BE129">
        <v>-6.9780341999999997</v>
      </c>
      <c r="BF129">
        <v>109.1399615</v>
      </c>
      <c r="BG129">
        <v>8.7184152178013133E-2</v>
      </c>
      <c r="BH129">
        <v>107787.5</v>
      </c>
      <c r="BI129">
        <v>107037.5</v>
      </c>
      <c r="BJ129">
        <v>118897.60000000001</v>
      </c>
      <c r="BK129">
        <v>109245.25</v>
      </c>
      <c r="BL129">
        <v>172507.33333333331</v>
      </c>
      <c r="BM129">
        <v>153218.1428571429</v>
      </c>
      <c r="BN129">
        <v>136054.28571428571</v>
      </c>
      <c r="BO129">
        <v>117331</v>
      </c>
      <c r="BP129">
        <v>110851.3333333333</v>
      </c>
      <c r="BQ129">
        <v>122881.75</v>
      </c>
      <c r="BR129">
        <v>118640.3333333333</v>
      </c>
      <c r="BS129">
        <v>100399.8333333333</v>
      </c>
      <c r="BT129">
        <v>115210.9</v>
      </c>
      <c r="BU129">
        <v>96101.333333333328</v>
      </c>
      <c r="BV129">
        <v>109865.4</v>
      </c>
      <c r="BW129">
        <v>109371</v>
      </c>
      <c r="BX129">
        <v>104914.44444444439</v>
      </c>
      <c r="BY129">
        <v>114602.3333333333</v>
      </c>
      <c r="BZ129">
        <v>137737</v>
      </c>
      <c r="CA129">
        <v>133378.875</v>
      </c>
      <c r="CB129">
        <f t="shared" si="9"/>
        <v>350000</v>
      </c>
      <c r="CC129">
        <f t="shared" si="10"/>
        <v>350000</v>
      </c>
      <c r="CD129">
        <f t="shared" si="11"/>
        <v>7.2999999999999989</v>
      </c>
      <c r="CE129">
        <v>1</v>
      </c>
      <c r="CF129">
        <v>1</v>
      </c>
      <c r="CG129">
        <v>1</v>
      </c>
      <c r="CH129">
        <v>0</v>
      </c>
      <c r="CI129">
        <v>1</v>
      </c>
      <c r="CJ129">
        <v>1</v>
      </c>
      <c r="CK129">
        <v>0</v>
      </c>
      <c r="CL129">
        <f t="shared" si="12"/>
        <v>350000</v>
      </c>
      <c r="CM129">
        <f t="shared" si="13"/>
        <v>350000</v>
      </c>
      <c r="CN129">
        <f t="shared" si="14"/>
        <v>1</v>
      </c>
      <c r="CO129">
        <f t="shared" si="15"/>
        <v>350000</v>
      </c>
      <c r="CP129">
        <f t="shared" si="16"/>
        <v>350000</v>
      </c>
      <c r="CQ129">
        <f t="shared" si="17"/>
        <v>1</v>
      </c>
      <c r="CR129">
        <v>1</v>
      </c>
      <c r="CS129">
        <v>0</v>
      </c>
      <c r="CT129" t="s">
        <v>2509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</row>
    <row r="130" spans="1:127" x14ac:dyDescent="0.25">
      <c r="A130" t="s">
        <v>221</v>
      </c>
      <c r="B130" t="s">
        <v>1172</v>
      </c>
      <c r="C130" t="s">
        <v>1522</v>
      </c>
      <c r="D130" t="s">
        <v>1353</v>
      </c>
      <c r="E130">
        <v>0</v>
      </c>
      <c r="F130">
        <v>473333</v>
      </c>
      <c r="H130">
        <v>473333</v>
      </c>
      <c r="I130">
        <v>473333</v>
      </c>
      <c r="J130">
        <v>473333</v>
      </c>
      <c r="K130">
        <v>473333</v>
      </c>
      <c r="L130">
        <v>473333</v>
      </c>
      <c r="N130">
        <v>473333</v>
      </c>
      <c r="O130">
        <v>473333</v>
      </c>
      <c r="Q130">
        <v>473333</v>
      </c>
      <c r="R130">
        <v>473333</v>
      </c>
      <c r="S130">
        <v>473333</v>
      </c>
      <c r="T130">
        <v>473333</v>
      </c>
      <c r="U130">
        <v>473333</v>
      </c>
      <c r="V130">
        <v>473333</v>
      </c>
      <c r="W130">
        <v>473333</v>
      </c>
      <c r="X130">
        <v>473333</v>
      </c>
      <c r="Y130">
        <v>473333</v>
      </c>
      <c r="Z130">
        <v>355000</v>
      </c>
      <c r="AB130">
        <v>355000</v>
      </c>
      <c r="AC130">
        <v>355000</v>
      </c>
      <c r="AD130">
        <v>355000</v>
      </c>
      <c r="AE130">
        <v>355000</v>
      </c>
      <c r="AF130">
        <v>355000</v>
      </c>
      <c r="AH130">
        <v>355000</v>
      </c>
      <c r="AI130">
        <v>355000</v>
      </c>
      <c r="AK130">
        <v>355000</v>
      </c>
      <c r="AL130">
        <v>355000</v>
      </c>
      <c r="AM130">
        <v>355000</v>
      </c>
      <c r="AN130">
        <v>355000</v>
      </c>
      <c r="AO130">
        <v>355000</v>
      </c>
      <c r="AP130">
        <v>355000</v>
      </c>
      <c r="AQ130">
        <v>355000</v>
      </c>
      <c r="AR130">
        <v>355000</v>
      </c>
      <c r="AS130">
        <v>355000</v>
      </c>
      <c r="AT130">
        <v>7.9</v>
      </c>
      <c r="AU130">
        <v>7.9</v>
      </c>
      <c r="AV130">
        <v>7.9</v>
      </c>
      <c r="AW130">
        <v>7.9</v>
      </c>
      <c r="AX130">
        <v>7.9</v>
      </c>
      <c r="AY130">
        <v>7.9</v>
      </c>
      <c r="AZ130">
        <v>7.9</v>
      </c>
      <c r="BA130">
        <v>7.9</v>
      </c>
      <c r="BB130">
        <v>7.9</v>
      </c>
      <c r="BC130">
        <v>7.9</v>
      </c>
      <c r="BD130" t="s">
        <v>2388</v>
      </c>
      <c r="BE130">
        <v>-7.3565933000000001</v>
      </c>
      <c r="BF130">
        <v>109.9063206</v>
      </c>
      <c r="BG130">
        <v>1.6844898515509889E-2</v>
      </c>
      <c r="BH130">
        <v>246862.42857142861</v>
      </c>
      <c r="BJ130">
        <v>146987.5</v>
      </c>
      <c r="BK130">
        <v>127962.7777777778</v>
      </c>
      <c r="BL130">
        <v>221316.55555555559</v>
      </c>
      <c r="BM130">
        <v>201663.88888888891</v>
      </c>
      <c r="BN130">
        <v>115887</v>
      </c>
      <c r="BP130">
        <v>150548.6</v>
      </c>
      <c r="BQ130">
        <v>141762.29999999999</v>
      </c>
      <c r="BS130">
        <v>165821.5</v>
      </c>
      <c r="BT130">
        <v>149182.39999999999</v>
      </c>
      <c r="BU130">
        <v>143333.125</v>
      </c>
      <c r="BV130">
        <v>147664.4</v>
      </c>
      <c r="BW130">
        <v>135304.4</v>
      </c>
      <c r="BX130">
        <v>137804.4</v>
      </c>
      <c r="BY130">
        <v>161166.66666666669</v>
      </c>
      <c r="BZ130">
        <v>127346.6666666667</v>
      </c>
      <c r="CA130">
        <v>136011.5</v>
      </c>
      <c r="CB130">
        <f t="shared" si="9"/>
        <v>355000</v>
      </c>
      <c r="CC130">
        <f t="shared" si="10"/>
        <v>355000</v>
      </c>
      <c r="CD130">
        <f t="shared" si="11"/>
        <v>7.9</v>
      </c>
      <c r="CE130">
        <v>1</v>
      </c>
      <c r="CF130">
        <v>1</v>
      </c>
      <c r="CG130">
        <v>1</v>
      </c>
      <c r="CH130">
        <v>0</v>
      </c>
      <c r="CI130">
        <v>1</v>
      </c>
      <c r="CJ130">
        <v>1</v>
      </c>
      <c r="CK130">
        <v>0</v>
      </c>
      <c r="CL130">
        <f t="shared" si="12"/>
        <v>355000</v>
      </c>
      <c r="CM130">
        <f t="shared" si="13"/>
        <v>355000</v>
      </c>
      <c r="CN130">
        <f t="shared" si="14"/>
        <v>1</v>
      </c>
      <c r="CO130">
        <f t="shared" si="15"/>
        <v>355000</v>
      </c>
      <c r="CP130">
        <f t="shared" si="16"/>
        <v>355000</v>
      </c>
      <c r="CQ130">
        <f t="shared" si="17"/>
        <v>1</v>
      </c>
      <c r="CR130">
        <v>1</v>
      </c>
      <c r="CS130">
        <v>0</v>
      </c>
      <c r="CT130" t="s">
        <v>2507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</row>
    <row r="131" spans="1:127" x14ac:dyDescent="0.25">
      <c r="A131" t="s">
        <v>271</v>
      </c>
      <c r="B131" t="s">
        <v>1258</v>
      </c>
      <c r="C131" t="s">
        <v>1708</v>
      </c>
      <c r="D131" t="s">
        <v>1353</v>
      </c>
      <c r="E131">
        <v>3</v>
      </c>
      <c r="F131">
        <v>480000</v>
      </c>
      <c r="G131">
        <v>480000</v>
      </c>
      <c r="H131">
        <v>480000</v>
      </c>
      <c r="I131">
        <v>480000</v>
      </c>
      <c r="J131">
        <v>480000</v>
      </c>
      <c r="K131">
        <v>480000</v>
      </c>
      <c r="L131">
        <v>480000</v>
      </c>
      <c r="M131">
        <v>480000</v>
      </c>
      <c r="P131">
        <v>480000</v>
      </c>
      <c r="Q131">
        <v>520000</v>
      </c>
      <c r="R131">
        <v>480000</v>
      </c>
      <c r="S131">
        <v>480000</v>
      </c>
      <c r="T131">
        <v>480000</v>
      </c>
      <c r="U131">
        <v>480000</v>
      </c>
      <c r="V131">
        <v>480000</v>
      </c>
      <c r="W131">
        <v>480000</v>
      </c>
      <c r="Z131">
        <v>360000</v>
      </c>
      <c r="AA131">
        <v>360000</v>
      </c>
      <c r="AB131">
        <v>360000</v>
      </c>
      <c r="AC131">
        <v>360000</v>
      </c>
      <c r="AD131">
        <v>360000</v>
      </c>
      <c r="AE131">
        <v>360000</v>
      </c>
      <c r="AF131">
        <v>360000</v>
      </c>
      <c r="AG131">
        <v>360000</v>
      </c>
      <c r="AJ131">
        <v>360000</v>
      </c>
      <c r="AK131">
        <v>390000</v>
      </c>
      <c r="AL131">
        <v>360000</v>
      </c>
      <c r="AM131">
        <v>360000</v>
      </c>
      <c r="AN131">
        <v>360000</v>
      </c>
      <c r="AO131">
        <v>360000</v>
      </c>
      <c r="AP131">
        <v>360000</v>
      </c>
      <c r="AQ131">
        <v>360000</v>
      </c>
      <c r="AT131">
        <v>8.3000000000000007</v>
      </c>
      <c r="AU131">
        <v>8.3000000000000007</v>
      </c>
      <c r="AV131">
        <v>8.3000000000000007</v>
      </c>
      <c r="AW131">
        <v>8.3000000000000007</v>
      </c>
      <c r="AX131">
        <v>8.3000000000000007</v>
      </c>
      <c r="AY131">
        <v>8.3000000000000007</v>
      </c>
      <c r="AZ131">
        <v>8.3000000000000007</v>
      </c>
      <c r="BA131">
        <v>8.3000000000000007</v>
      </c>
      <c r="BD131" t="s">
        <v>2387</v>
      </c>
      <c r="BE131">
        <v>-7.0769954999999998</v>
      </c>
      <c r="BF131">
        <v>110.9151876</v>
      </c>
      <c r="BG131">
        <v>0.107932483204424</v>
      </c>
      <c r="BH131">
        <v>120377.9</v>
      </c>
      <c r="BI131">
        <v>239632.44444444441</v>
      </c>
      <c r="BJ131">
        <v>120877.9</v>
      </c>
      <c r="BK131">
        <v>120377.9</v>
      </c>
      <c r="BL131">
        <v>231877.9</v>
      </c>
      <c r="BM131">
        <v>121377.9</v>
      </c>
      <c r="BN131">
        <v>128697.6666666667</v>
      </c>
      <c r="BO131">
        <v>144135.44444444441</v>
      </c>
      <c r="BR131">
        <v>120377.9</v>
      </c>
      <c r="BS131">
        <v>137642.11111111109</v>
      </c>
      <c r="BT131">
        <v>120377.9</v>
      </c>
      <c r="BU131">
        <v>120377.9</v>
      </c>
      <c r="BV131">
        <v>120377.9</v>
      </c>
      <c r="BW131">
        <v>120377.9</v>
      </c>
      <c r="BX131">
        <v>118377.9</v>
      </c>
      <c r="BY131">
        <v>127086.55555555561</v>
      </c>
      <c r="CB131">
        <f t="shared" si="9"/>
        <v>360000</v>
      </c>
      <c r="CC131">
        <f t="shared" si="10"/>
        <v>363750</v>
      </c>
      <c r="CD131">
        <f t="shared" si="11"/>
        <v>8.2999999999999989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0</v>
      </c>
      <c r="CL131">
        <f t="shared" si="12"/>
        <v>360000</v>
      </c>
      <c r="CM131">
        <f t="shared" si="13"/>
        <v>360000</v>
      </c>
      <c r="CN131">
        <f t="shared" si="14"/>
        <v>1</v>
      </c>
      <c r="CO131">
        <f t="shared" si="15"/>
        <v>390000</v>
      </c>
      <c r="CP131">
        <f t="shared" si="16"/>
        <v>360000</v>
      </c>
      <c r="CQ131">
        <f t="shared" si="17"/>
        <v>1.0833333333333333</v>
      </c>
      <c r="CR131">
        <v>1</v>
      </c>
      <c r="CS131">
        <v>0</v>
      </c>
      <c r="CT131" t="s">
        <v>2511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</row>
    <row r="132" spans="1:127" x14ac:dyDescent="0.25">
      <c r="A132" t="s">
        <v>224</v>
      </c>
      <c r="B132" t="s">
        <v>1193</v>
      </c>
      <c r="C132" t="s">
        <v>1389</v>
      </c>
      <c r="D132" t="s">
        <v>1353</v>
      </c>
      <c r="E132">
        <v>2</v>
      </c>
      <c r="F132">
        <v>493333</v>
      </c>
      <c r="G132">
        <v>493333</v>
      </c>
      <c r="H132">
        <v>493333</v>
      </c>
      <c r="I132">
        <v>493333</v>
      </c>
      <c r="J132">
        <v>493333</v>
      </c>
      <c r="K132">
        <v>493333</v>
      </c>
      <c r="L132">
        <v>493333</v>
      </c>
      <c r="M132">
        <v>493333</v>
      </c>
      <c r="N132">
        <v>493333</v>
      </c>
      <c r="O132">
        <v>493333</v>
      </c>
      <c r="P132">
        <v>493333</v>
      </c>
      <c r="Q132">
        <v>493333</v>
      </c>
      <c r="R132">
        <v>493333</v>
      </c>
      <c r="S132">
        <v>493333</v>
      </c>
      <c r="T132">
        <v>493333</v>
      </c>
      <c r="U132">
        <v>493333</v>
      </c>
      <c r="V132">
        <v>493333</v>
      </c>
      <c r="W132">
        <v>493333</v>
      </c>
      <c r="X132">
        <v>493333</v>
      </c>
      <c r="Y132">
        <v>493333</v>
      </c>
      <c r="Z132">
        <v>370000</v>
      </c>
      <c r="AA132">
        <v>370000</v>
      </c>
      <c r="AB132">
        <v>370000</v>
      </c>
      <c r="AC132">
        <v>370000</v>
      </c>
      <c r="AD132">
        <v>370000</v>
      </c>
      <c r="AE132">
        <v>370000</v>
      </c>
      <c r="AF132">
        <v>370000</v>
      </c>
      <c r="AG132">
        <v>370000</v>
      </c>
      <c r="AH132">
        <v>370000</v>
      </c>
      <c r="AI132">
        <v>370000</v>
      </c>
      <c r="AJ132">
        <v>370000</v>
      </c>
      <c r="AK132">
        <v>370000</v>
      </c>
      <c r="AL132">
        <v>370000</v>
      </c>
      <c r="AM132">
        <v>370000</v>
      </c>
      <c r="AN132">
        <v>370000</v>
      </c>
      <c r="AO132">
        <v>370000</v>
      </c>
      <c r="AP132">
        <v>370000</v>
      </c>
      <c r="AQ132">
        <v>370000</v>
      </c>
      <c r="AR132">
        <v>370000</v>
      </c>
      <c r="AS132">
        <v>370000</v>
      </c>
      <c r="AT132">
        <v>8.1999999999999993</v>
      </c>
      <c r="AU132">
        <v>8.1999999999999993</v>
      </c>
      <c r="AV132">
        <v>8.1999999999999993</v>
      </c>
      <c r="AW132">
        <v>8.1999999999999993</v>
      </c>
      <c r="AX132">
        <v>8.1999999999999993</v>
      </c>
      <c r="AY132">
        <v>8.1999999999999993</v>
      </c>
      <c r="AZ132">
        <v>8.1999999999999993</v>
      </c>
      <c r="BA132">
        <v>8.1999999999999993</v>
      </c>
      <c r="BB132">
        <v>8.1999999999999993</v>
      </c>
      <c r="BC132">
        <v>8.1999999999999993</v>
      </c>
      <c r="BD132" t="s">
        <v>2387</v>
      </c>
      <c r="BE132">
        <v>-6.9084747000000002</v>
      </c>
      <c r="BF132">
        <v>110.6337205</v>
      </c>
      <c r="BG132">
        <v>0.19021503452432831</v>
      </c>
      <c r="BH132">
        <v>172594.7</v>
      </c>
      <c r="BI132">
        <v>185474.375</v>
      </c>
      <c r="BJ132">
        <v>157932.875</v>
      </c>
      <c r="BK132">
        <v>170608.3</v>
      </c>
      <c r="BL132">
        <v>178803.4</v>
      </c>
      <c r="BM132">
        <v>164697.44444444441</v>
      </c>
      <c r="BN132">
        <v>180171.625</v>
      </c>
      <c r="BO132">
        <v>185410.66666666669</v>
      </c>
      <c r="BP132">
        <v>244115.875</v>
      </c>
      <c r="BQ132">
        <v>161297.11111111109</v>
      </c>
      <c r="BR132">
        <v>171261.6</v>
      </c>
      <c r="BS132">
        <v>148026.875</v>
      </c>
      <c r="BT132">
        <v>176184</v>
      </c>
      <c r="BU132">
        <v>171154.2</v>
      </c>
      <c r="BV132">
        <v>176212.9</v>
      </c>
      <c r="BW132">
        <v>171311.6</v>
      </c>
      <c r="BX132">
        <v>177921.8</v>
      </c>
      <c r="BY132">
        <v>165148.1</v>
      </c>
      <c r="BZ132">
        <v>160627.22222222219</v>
      </c>
      <c r="CA132">
        <v>159679.44444444441</v>
      </c>
      <c r="CB132">
        <f t="shared" ref="CB132:CB195" si="18">AVERAGE(Z132:AI132)</f>
        <v>370000</v>
      </c>
      <c r="CC132">
        <f t="shared" ref="CC132:CC195" si="19">AVERAGE(AJ132:AS132)</f>
        <v>370000</v>
      </c>
      <c r="CD132">
        <f t="shared" ref="CD132:CD195" si="20">AVERAGE(AT132:BC132)</f>
        <v>8.2000000000000011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0</v>
      </c>
      <c r="CL132">
        <f t="shared" ref="CL132:CL195" si="21">MAX(Z132:AI132)</f>
        <v>370000</v>
      </c>
      <c r="CM132">
        <f t="shared" ref="CM132:CM195" si="22">MIN(Z132:AI132)</f>
        <v>370000</v>
      </c>
      <c r="CN132">
        <f t="shared" ref="CN132:CN195" si="23">CL132/CM132</f>
        <v>1</v>
      </c>
      <c r="CO132">
        <f t="shared" ref="CO132:CO195" si="24">MAX(AJ132:AS132)</f>
        <v>370000</v>
      </c>
      <c r="CP132">
        <f t="shared" ref="CP132:CP195" si="25">MIN(AJ132:AS132)</f>
        <v>370000</v>
      </c>
      <c r="CQ132">
        <f t="shared" ref="CQ132:CQ195" si="26">CO132/CP132</f>
        <v>1</v>
      </c>
      <c r="CR132">
        <v>1</v>
      </c>
      <c r="CS132">
        <v>0</v>
      </c>
      <c r="CT132" t="s">
        <v>2521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</row>
    <row r="133" spans="1:127" x14ac:dyDescent="0.25">
      <c r="A133" t="s">
        <v>1061</v>
      </c>
      <c r="B133" t="s">
        <v>1244</v>
      </c>
      <c r="C133" t="s">
        <v>1537</v>
      </c>
      <c r="D133" t="s">
        <v>1353</v>
      </c>
      <c r="E133">
        <v>2</v>
      </c>
      <c r="H133">
        <v>500000</v>
      </c>
      <c r="I133">
        <v>500000</v>
      </c>
      <c r="J133">
        <v>500000</v>
      </c>
      <c r="K133">
        <v>500000</v>
      </c>
      <c r="L133">
        <v>500000</v>
      </c>
      <c r="M133">
        <v>500000</v>
      </c>
      <c r="N133">
        <v>500000</v>
      </c>
      <c r="O133">
        <v>500000</v>
      </c>
      <c r="P133">
        <v>500000</v>
      </c>
      <c r="Q133">
        <v>500000</v>
      </c>
      <c r="R133">
        <v>500000</v>
      </c>
      <c r="S133">
        <v>500000</v>
      </c>
      <c r="T133">
        <v>500000</v>
      </c>
      <c r="U133">
        <v>500000</v>
      </c>
      <c r="V133">
        <v>500000</v>
      </c>
      <c r="W133">
        <v>500000</v>
      </c>
      <c r="X133">
        <v>500000</v>
      </c>
      <c r="Y133">
        <v>500000</v>
      </c>
      <c r="AB133">
        <v>375000</v>
      </c>
      <c r="AC133">
        <v>375000</v>
      </c>
      <c r="AD133">
        <v>375000</v>
      </c>
      <c r="AE133">
        <v>375000</v>
      </c>
      <c r="AF133">
        <v>375000</v>
      </c>
      <c r="AG133">
        <v>375000</v>
      </c>
      <c r="AH133">
        <v>375000</v>
      </c>
      <c r="AI133">
        <v>375000</v>
      </c>
      <c r="AJ133">
        <v>375000</v>
      </c>
      <c r="AK133">
        <v>375000</v>
      </c>
      <c r="AL133">
        <v>375000</v>
      </c>
      <c r="AM133">
        <v>375000</v>
      </c>
      <c r="AN133">
        <v>375000</v>
      </c>
      <c r="AO133">
        <v>375000</v>
      </c>
      <c r="AP133">
        <v>375000</v>
      </c>
      <c r="AQ133">
        <v>375000</v>
      </c>
      <c r="AR133">
        <v>375000</v>
      </c>
      <c r="AS133">
        <v>375000</v>
      </c>
      <c r="AT133">
        <v>8.3000000000000007</v>
      </c>
      <c r="AU133">
        <v>8.3000000000000007</v>
      </c>
      <c r="AV133">
        <v>8.3000000000000007</v>
      </c>
      <c r="AW133">
        <v>8.3000000000000007</v>
      </c>
      <c r="AX133">
        <v>8.3000000000000007</v>
      </c>
      <c r="AY133">
        <v>8.3000000000000007</v>
      </c>
      <c r="AZ133">
        <v>8.3000000000000007</v>
      </c>
      <c r="BA133">
        <v>8.3000000000000007</v>
      </c>
      <c r="BB133">
        <v>8.3000000000000007</v>
      </c>
      <c r="BC133">
        <v>8.3000000000000007</v>
      </c>
      <c r="BD133" t="s">
        <v>2415</v>
      </c>
      <c r="BE133">
        <v>-7.3425682999999999</v>
      </c>
      <c r="BF133">
        <v>110.0288513</v>
      </c>
      <c r="BG133">
        <v>0.1113485020734591</v>
      </c>
      <c r="BJ133">
        <v>177989.88888888891</v>
      </c>
      <c r="BK133">
        <v>173432.625</v>
      </c>
      <c r="BL133">
        <v>260175.55555555559</v>
      </c>
      <c r="BM133">
        <v>235941.2</v>
      </c>
      <c r="BN133">
        <v>162099.11111111109</v>
      </c>
      <c r="BO133">
        <v>264395.55555555562</v>
      </c>
      <c r="BP133">
        <v>144411.875</v>
      </c>
      <c r="BQ133">
        <v>181061.9</v>
      </c>
      <c r="BR133">
        <v>192969.33333333331</v>
      </c>
      <c r="BS133">
        <v>163251.22222222219</v>
      </c>
      <c r="BT133">
        <v>185027.20000000001</v>
      </c>
      <c r="BU133">
        <v>165923.33333333331</v>
      </c>
      <c r="BV133">
        <v>182463.7</v>
      </c>
      <c r="BW133">
        <v>168924.9</v>
      </c>
      <c r="BX133">
        <v>167468.9</v>
      </c>
      <c r="BY133">
        <v>162985.75</v>
      </c>
      <c r="BZ133">
        <v>121394.25</v>
      </c>
      <c r="CA133">
        <v>175489.7</v>
      </c>
      <c r="CB133">
        <f t="shared" si="18"/>
        <v>375000</v>
      </c>
      <c r="CC133">
        <f t="shared" si="19"/>
        <v>375000</v>
      </c>
      <c r="CD133">
        <f t="shared" si="20"/>
        <v>8.2999999999999989</v>
      </c>
      <c r="CE133">
        <v>0</v>
      </c>
      <c r="CF133">
        <v>1</v>
      </c>
      <c r="CG133">
        <v>1</v>
      </c>
      <c r="CH133">
        <v>0</v>
      </c>
      <c r="CI133">
        <v>1</v>
      </c>
      <c r="CJ133">
        <v>1</v>
      </c>
      <c r="CK133">
        <v>0</v>
      </c>
      <c r="CL133">
        <f t="shared" si="21"/>
        <v>375000</v>
      </c>
      <c r="CM133">
        <f t="shared" si="22"/>
        <v>375000</v>
      </c>
      <c r="CN133">
        <f t="shared" si="23"/>
        <v>1</v>
      </c>
      <c r="CO133">
        <f t="shared" si="24"/>
        <v>375000</v>
      </c>
      <c r="CP133">
        <f t="shared" si="25"/>
        <v>375000</v>
      </c>
      <c r="CQ133">
        <f t="shared" si="26"/>
        <v>1</v>
      </c>
      <c r="CR133">
        <v>1</v>
      </c>
      <c r="CS133">
        <v>0</v>
      </c>
      <c r="CT133" t="s">
        <v>2504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</row>
    <row r="134" spans="1:127" x14ac:dyDescent="0.25">
      <c r="A134" t="s">
        <v>277</v>
      </c>
      <c r="B134" t="s">
        <v>1200</v>
      </c>
      <c r="C134" t="s">
        <v>1524</v>
      </c>
      <c r="D134" t="s">
        <v>1353</v>
      </c>
      <c r="E134">
        <v>3</v>
      </c>
      <c r="F134">
        <v>500000</v>
      </c>
      <c r="H134">
        <v>500000</v>
      </c>
      <c r="I134">
        <v>500000</v>
      </c>
      <c r="J134">
        <v>500000</v>
      </c>
      <c r="N134">
        <v>500000</v>
      </c>
      <c r="O134">
        <v>500000</v>
      </c>
      <c r="Q134">
        <v>500000</v>
      </c>
      <c r="R134">
        <v>500000</v>
      </c>
      <c r="S134">
        <v>500000</v>
      </c>
      <c r="T134">
        <v>500000</v>
      </c>
      <c r="U134">
        <v>500000</v>
      </c>
      <c r="V134">
        <v>500000</v>
      </c>
      <c r="W134">
        <v>943596</v>
      </c>
      <c r="Y134">
        <v>500000</v>
      </c>
      <c r="Z134">
        <v>375000</v>
      </c>
      <c r="AB134">
        <v>375000</v>
      </c>
      <c r="AC134">
        <v>375000</v>
      </c>
      <c r="AD134">
        <v>375000</v>
      </c>
      <c r="AH134">
        <v>375000</v>
      </c>
      <c r="AI134">
        <v>375000</v>
      </c>
      <c r="AK134">
        <v>375000</v>
      </c>
      <c r="AL134">
        <v>375000</v>
      </c>
      <c r="AM134">
        <v>375000</v>
      </c>
      <c r="AN134">
        <v>375000</v>
      </c>
      <c r="AO134">
        <v>375000</v>
      </c>
      <c r="AP134">
        <v>375000</v>
      </c>
      <c r="AQ134">
        <v>806775</v>
      </c>
      <c r="AS134">
        <v>375000</v>
      </c>
      <c r="AT134">
        <v>8.5</v>
      </c>
      <c r="AU134">
        <v>8.5</v>
      </c>
      <c r="AV134">
        <v>8.5</v>
      </c>
      <c r="AW134">
        <v>8.5</v>
      </c>
      <c r="AX134">
        <v>8.5</v>
      </c>
      <c r="AY134">
        <v>8.5</v>
      </c>
      <c r="AZ134">
        <v>8.5</v>
      </c>
      <c r="BA134">
        <v>8.5</v>
      </c>
      <c r="BB134">
        <v>8.5</v>
      </c>
      <c r="BC134">
        <v>8.5</v>
      </c>
      <c r="BD134" t="s">
        <v>2393</v>
      </c>
      <c r="BE134">
        <v>-7.3628241000000001</v>
      </c>
      <c r="BF134">
        <v>110.4779758</v>
      </c>
      <c r="BG134">
        <v>4.7183586999890767E-2</v>
      </c>
      <c r="BH134">
        <v>228629.88888888891</v>
      </c>
      <c r="BJ134">
        <v>129903.6</v>
      </c>
      <c r="BK134">
        <v>132537</v>
      </c>
      <c r="BL134">
        <v>110202.6666666667</v>
      </c>
      <c r="BP134">
        <v>125489.8333333333</v>
      </c>
      <c r="BQ134">
        <v>125011.375</v>
      </c>
      <c r="BS134">
        <v>161716.625</v>
      </c>
      <c r="BT134">
        <v>131539.70000000001</v>
      </c>
      <c r="BU134">
        <v>116086.875</v>
      </c>
      <c r="BV134">
        <v>161969.60000000001</v>
      </c>
      <c r="BW134">
        <v>122329.60000000001</v>
      </c>
      <c r="BX134">
        <v>110811.44444444439</v>
      </c>
      <c r="BY134">
        <v>504914.88888888888</v>
      </c>
      <c r="CA134">
        <v>131688.6</v>
      </c>
      <c r="CB134">
        <f t="shared" si="18"/>
        <v>375000</v>
      </c>
      <c r="CC134">
        <f t="shared" si="19"/>
        <v>428971.875</v>
      </c>
      <c r="CD134">
        <f t="shared" si="20"/>
        <v>8.5</v>
      </c>
      <c r="CE134">
        <v>0</v>
      </c>
      <c r="CF134">
        <v>1</v>
      </c>
      <c r="CG134">
        <v>1</v>
      </c>
      <c r="CH134">
        <v>0</v>
      </c>
      <c r="CI134">
        <v>1</v>
      </c>
      <c r="CJ134">
        <v>1</v>
      </c>
      <c r="CK134">
        <v>1</v>
      </c>
      <c r="CL134">
        <f t="shared" si="21"/>
        <v>375000</v>
      </c>
      <c r="CM134">
        <f t="shared" si="22"/>
        <v>375000</v>
      </c>
      <c r="CN134">
        <f t="shared" si="23"/>
        <v>1</v>
      </c>
      <c r="CO134">
        <f t="shared" si="24"/>
        <v>806775</v>
      </c>
      <c r="CP134">
        <f t="shared" si="25"/>
        <v>375000</v>
      </c>
      <c r="CQ134">
        <f t="shared" si="26"/>
        <v>2.1514000000000002</v>
      </c>
      <c r="CR134">
        <v>1</v>
      </c>
      <c r="CS134">
        <v>0</v>
      </c>
      <c r="CT134" t="s">
        <v>2496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</row>
    <row r="135" spans="1:127" x14ac:dyDescent="0.25">
      <c r="A135" t="s">
        <v>538</v>
      </c>
      <c r="B135" t="s">
        <v>1290</v>
      </c>
      <c r="C135" t="s">
        <v>1753</v>
      </c>
      <c r="D135" t="s">
        <v>1353</v>
      </c>
      <c r="E135">
        <v>0</v>
      </c>
      <c r="F135">
        <v>500000</v>
      </c>
      <c r="G135">
        <v>500000</v>
      </c>
      <c r="H135">
        <v>500000</v>
      </c>
      <c r="I135">
        <v>500000</v>
      </c>
      <c r="J135">
        <v>500000</v>
      </c>
      <c r="K135">
        <v>500000</v>
      </c>
      <c r="L135">
        <v>500000</v>
      </c>
      <c r="M135">
        <v>500000</v>
      </c>
      <c r="N135">
        <v>500000</v>
      </c>
      <c r="O135">
        <v>500000</v>
      </c>
      <c r="P135">
        <v>500000</v>
      </c>
      <c r="Q135">
        <v>500000</v>
      </c>
      <c r="R135">
        <v>500000</v>
      </c>
      <c r="S135">
        <v>500000</v>
      </c>
      <c r="T135">
        <v>500000</v>
      </c>
      <c r="U135">
        <v>500000</v>
      </c>
      <c r="V135">
        <v>500000</v>
      </c>
      <c r="W135">
        <v>500000</v>
      </c>
      <c r="X135">
        <v>500000</v>
      </c>
      <c r="Y135">
        <v>500000</v>
      </c>
      <c r="Z135">
        <v>375000</v>
      </c>
      <c r="AA135">
        <v>375000</v>
      </c>
      <c r="AB135">
        <v>375000</v>
      </c>
      <c r="AC135">
        <v>375000</v>
      </c>
      <c r="AD135">
        <v>375000</v>
      </c>
      <c r="AE135">
        <v>375000</v>
      </c>
      <c r="AF135">
        <v>375000</v>
      </c>
      <c r="AG135">
        <v>375000</v>
      </c>
      <c r="AH135">
        <v>375000</v>
      </c>
      <c r="AI135">
        <v>375000</v>
      </c>
      <c r="AJ135">
        <v>375000</v>
      </c>
      <c r="AK135">
        <v>375000</v>
      </c>
      <c r="AL135">
        <v>375000</v>
      </c>
      <c r="AM135">
        <v>375000</v>
      </c>
      <c r="AN135">
        <v>375000</v>
      </c>
      <c r="AO135">
        <v>375000</v>
      </c>
      <c r="AP135">
        <v>375000</v>
      </c>
      <c r="AQ135">
        <v>375000</v>
      </c>
      <c r="AR135">
        <v>375000</v>
      </c>
      <c r="AS135">
        <v>375000</v>
      </c>
      <c r="AT135">
        <v>8.3000000000000007</v>
      </c>
      <c r="AU135">
        <v>8.3000000000000007</v>
      </c>
      <c r="AV135">
        <v>8.3000000000000007</v>
      </c>
      <c r="AW135">
        <v>8.3000000000000007</v>
      </c>
      <c r="AX135">
        <v>8.3000000000000007</v>
      </c>
      <c r="AY135">
        <v>8.3000000000000007</v>
      </c>
      <c r="AZ135">
        <v>8.3000000000000007</v>
      </c>
      <c r="BA135">
        <v>8.3000000000000007</v>
      </c>
      <c r="BB135">
        <v>8.3000000000000007</v>
      </c>
      <c r="BC135">
        <v>8.3000000000000007</v>
      </c>
      <c r="BD135" t="s">
        <v>2400</v>
      </c>
      <c r="BE135">
        <v>-7.7494186000000003</v>
      </c>
      <c r="BF135">
        <v>110.5008655</v>
      </c>
      <c r="BG135">
        <v>6.8010400003290145E-2</v>
      </c>
      <c r="BH135">
        <v>181789.6</v>
      </c>
      <c r="BI135">
        <v>199786.875</v>
      </c>
      <c r="BJ135">
        <v>180383.5</v>
      </c>
      <c r="BK135">
        <v>174362.8</v>
      </c>
      <c r="BL135">
        <v>172390.8</v>
      </c>
      <c r="BM135">
        <v>180357.7</v>
      </c>
      <c r="BN135">
        <v>165893.79999999999</v>
      </c>
      <c r="BO135">
        <v>190136.44444444441</v>
      </c>
      <c r="BP135">
        <v>203714.55555555559</v>
      </c>
      <c r="BQ135">
        <v>178956.5</v>
      </c>
      <c r="BR135">
        <v>177371.4</v>
      </c>
      <c r="BS135">
        <v>184272.44444444441</v>
      </c>
      <c r="BT135">
        <v>177447.5</v>
      </c>
      <c r="BU135">
        <v>176895.6</v>
      </c>
      <c r="BV135">
        <v>176895.6</v>
      </c>
      <c r="BW135">
        <v>172132.5</v>
      </c>
      <c r="BX135">
        <v>171056</v>
      </c>
      <c r="BY135">
        <v>169908.66666666669</v>
      </c>
      <c r="BZ135">
        <v>166470.11111111109</v>
      </c>
      <c r="CA135">
        <v>172628.4</v>
      </c>
      <c r="CB135">
        <f t="shared" si="18"/>
        <v>375000</v>
      </c>
      <c r="CC135">
        <f t="shared" si="19"/>
        <v>375000</v>
      </c>
      <c r="CD135">
        <f t="shared" si="20"/>
        <v>8.2999999999999989</v>
      </c>
      <c r="CE135">
        <v>1</v>
      </c>
      <c r="CF135">
        <v>1</v>
      </c>
      <c r="CG135">
        <v>1</v>
      </c>
      <c r="CH135">
        <v>0</v>
      </c>
      <c r="CI135">
        <v>1</v>
      </c>
      <c r="CJ135">
        <v>1</v>
      </c>
      <c r="CK135">
        <v>1</v>
      </c>
      <c r="CL135">
        <f t="shared" si="21"/>
        <v>375000</v>
      </c>
      <c r="CM135">
        <f t="shared" si="22"/>
        <v>375000</v>
      </c>
      <c r="CN135">
        <f t="shared" si="23"/>
        <v>1</v>
      </c>
      <c r="CO135">
        <f t="shared" si="24"/>
        <v>375000</v>
      </c>
      <c r="CP135">
        <f t="shared" si="25"/>
        <v>375000</v>
      </c>
      <c r="CQ135">
        <f t="shared" si="26"/>
        <v>1</v>
      </c>
      <c r="CR135">
        <v>1</v>
      </c>
      <c r="CS135">
        <v>0</v>
      </c>
      <c r="CT135" t="s">
        <v>2506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</row>
    <row r="136" spans="1:127" x14ac:dyDescent="0.25">
      <c r="A136" t="s">
        <v>20</v>
      </c>
      <c r="B136" t="s">
        <v>1204</v>
      </c>
      <c r="C136" t="s">
        <v>2343</v>
      </c>
      <c r="D136" t="s">
        <v>1353</v>
      </c>
      <c r="E136">
        <v>0</v>
      </c>
      <c r="F136">
        <v>513333</v>
      </c>
      <c r="G136">
        <v>513333</v>
      </c>
      <c r="H136">
        <v>513333</v>
      </c>
      <c r="I136">
        <v>513333</v>
      </c>
      <c r="J136">
        <v>513333</v>
      </c>
      <c r="K136">
        <v>513333</v>
      </c>
      <c r="L136">
        <v>513333</v>
      </c>
      <c r="M136">
        <v>513333</v>
      </c>
      <c r="N136">
        <v>513333</v>
      </c>
      <c r="O136">
        <v>513333</v>
      </c>
      <c r="P136">
        <v>513333</v>
      </c>
      <c r="Q136">
        <v>513333</v>
      </c>
      <c r="R136">
        <v>513333</v>
      </c>
      <c r="S136">
        <v>513333</v>
      </c>
      <c r="T136">
        <v>513333</v>
      </c>
      <c r="U136">
        <v>513333</v>
      </c>
      <c r="V136">
        <v>513333</v>
      </c>
      <c r="W136">
        <v>513333</v>
      </c>
      <c r="X136">
        <v>513333</v>
      </c>
      <c r="Y136">
        <v>513333</v>
      </c>
      <c r="Z136">
        <v>385000</v>
      </c>
      <c r="AA136">
        <v>385000</v>
      </c>
      <c r="AB136">
        <v>385000</v>
      </c>
      <c r="AC136">
        <v>385000</v>
      </c>
      <c r="AD136">
        <v>385000</v>
      </c>
      <c r="AE136">
        <v>385000</v>
      </c>
      <c r="AF136">
        <v>385000</v>
      </c>
      <c r="AG136">
        <v>385000</v>
      </c>
      <c r="AH136">
        <v>385000</v>
      </c>
      <c r="AI136">
        <v>385000</v>
      </c>
      <c r="AJ136">
        <v>385000</v>
      </c>
      <c r="AK136">
        <v>385000</v>
      </c>
      <c r="AL136">
        <v>385000</v>
      </c>
      <c r="AM136">
        <v>385000</v>
      </c>
      <c r="AN136">
        <v>385000</v>
      </c>
      <c r="AO136">
        <v>385000</v>
      </c>
      <c r="AP136">
        <v>385000</v>
      </c>
      <c r="AQ136">
        <v>385000</v>
      </c>
      <c r="AR136">
        <v>385000</v>
      </c>
      <c r="AS136">
        <v>385000</v>
      </c>
      <c r="AT136">
        <v>7.5</v>
      </c>
      <c r="AU136">
        <v>7.5</v>
      </c>
      <c r="AV136">
        <v>7.5</v>
      </c>
      <c r="AW136">
        <v>7.5</v>
      </c>
      <c r="AX136">
        <v>7.5</v>
      </c>
      <c r="AY136">
        <v>7.5</v>
      </c>
      <c r="AZ136">
        <v>7.5</v>
      </c>
      <c r="BA136">
        <v>7.5</v>
      </c>
      <c r="BB136">
        <v>7.5</v>
      </c>
      <c r="BC136">
        <v>7.5</v>
      </c>
      <c r="BD136" t="s">
        <v>2390</v>
      </c>
      <c r="BE136">
        <v>-7.2939502000000003</v>
      </c>
      <c r="BF136">
        <v>110.4829245</v>
      </c>
      <c r="BG136">
        <v>4.7046319424147817E-2</v>
      </c>
      <c r="BH136">
        <v>238066.75</v>
      </c>
      <c r="BI136">
        <v>176148.66666666669</v>
      </c>
      <c r="BJ136">
        <v>128488.5</v>
      </c>
      <c r="BK136">
        <v>138366.22222222219</v>
      </c>
      <c r="BL136">
        <v>111420.2222222222</v>
      </c>
      <c r="BM136">
        <v>133479.125</v>
      </c>
      <c r="BN136">
        <v>146970.71428571429</v>
      </c>
      <c r="BO136">
        <v>198766.2</v>
      </c>
      <c r="BP136">
        <v>144579.4</v>
      </c>
      <c r="BQ136">
        <v>120006.875</v>
      </c>
      <c r="BR136">
        <v>165833.5</v>
      </c>
      <c r="BS136">
        <v>162081.44444444441</v>
      </c>
      <c r="BT136">
        <v>128982.3</v>
      </c>
      <c r="BU136">
        <v>121521.6666666667</v>
      </c>
      <c r="BV136">
        <v>161565.20000000001</v>
      </c>
      <c r="BW136">
        <v>123925.2</v>
      </c>
      <c r="BX136">
        <v>115472.44444444439</v>
      </c>
      <c r="BY136">
        <v>168048.77777777781</v>
      </c>
      <c r="BZ136">
        <v>194421</v>
      </c>
      <c r="CA136">
        <v>131284.20000000001</v>
      </c>
      <c r="CB136">
        <f t="shared" si="18"/>
        <v>385000</v>
      </c>
      <c r="CC136">
        <f t="shared" si="19"/>
        <v>385000</v>
      </c>
      <c r="CD136">
        <f t="shared" si="20"/>
        <v>7.5</v>
      </c>
      <c r="CE136">
        <v>0</v>
      </c>
      <c r="CF136">
        <v>1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f t="shared" si="21"/>
        <v>385000</v>
      </c>
      <c r="CM136">
        <f t="shared" si="22"/>
        <v>385000</v>
      </c>
      <c r="CN136">
        <f t="shared" si="23"/>
        <v>1</v>
      </c>
      <c r="CO136">
        <f t="shared" si="24"/>
        <v>385000</v>
      </c>
      <c r="CP136">
        <f t="shared" si="25"/>
        <v>385000</v>
      </c>
      <c r="CQ136">
        <f t="shared" si="26"/>
        <v>1</v>
      </c>
      <c r="CR136">
        <v>1</v>
      </c>
      <c r="CS136">
        <v>0</v>
      </c>
      <c r="CT136" t="s">
        <v>2496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</row>
    <row r="137" spans="1:127" x14ac:dyDescent="0.25">
      <c r="A137" t="s">
        <v>311</v>
      </c>
      <c r="B137" t="s">
        <v>1224</v>
      </c>
      <c r="C137" t="s">
        <v>1707</v>
      </c>
      <c r="D137" t="s">
        <v>1353</v>
      </c>
      <c r="E137">
        <v>2</v>
      </c>
      <c r="F137">
        <v>513333</v>
      </c>
      <c r="G137">
        <v>513333</v>
      </c>
      <c r="H137">
        <v>513333</v>
      </c>
      <c r="I137">
        <v>513333</v>
      </c>
      <c r="J137">
        <v>513333</v>
      </c>
      <c r="K137">
        <v>513333</v>
      </c>
      <c r="L137">
        <v>513333</v>
      </c>
      <c r="M137">
        <v>513333</v>
      </c>
      <c r="N137">
        <v>513333</v>
      </c>
      <c r="O137">
        <v>513333</v>
      </c>
      <c r="P137">
        <v>513333</v>
      </c>
      <c r="Q137">
        <v>513333</v>
      </c>
      <c r="R137">
        <v>513333</v>
      </c>
      <c r="S137">
        <v>513333</v>
      </c>
      <c r="T137">
        <v>513333</v>
      </c>
      <c r="U137">
        <v>513333</v>
      </c>
      <c r="V137">
        <v>513333</v>
      </c>
      <c r="W137">
        <v>513333</v>
      </c>
      <c r="X137">
        <v>513333</v>
      </c>
      <c r="Y137">
        <v>513333</v>
      </c>
      <c r="Z137">
        <v>385000</v>
      </c>
      <c r="AA137">
        <v>385000</v>
      </c>
      <c r="AB137">
        <v>385000</v>
      </c>
      <c r="AC137">
        <v>385000</v>
      </c>
      <c r="AD137">
        <v>385000</v>
      </c>
      <c r="AE137">
        <v>385000</v>
      </c>
      <c r="AF137">
        <v>385000</v>
      </c>
      <c r="AG137">
        <v>385000</v>
      </c>
      <c r="AH137">
        <v>385000</v>
      </c>
      <c r="AI137">
        <v>385000</v>
      </c>
      <c r="AJ137">
        <v>385000</v>
      </c>
      <c r="AK137">
        <v>385000</v>
      </c>
      <c r="AL137">
        <v>385000</v>
      </c>
      <c r="AM137">
        <v>385000</v>
      </c>
      <c r="AN137">
        <v>385000</v>
      </c>
      <c r="AO137">
        <v>385000</v>
      </c>
      <c r="AP137">
        <v>385000</v>
      </c>
      <c r="AQ137">
        <v>385000</v>
      </c>
      <c r="AR137">
        <v>385000</v>
      </c>
      <c r="AS137">
        <v>385000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8</v>
      </c>
      <c r="AZ137">
        <v>8</v>
      </c>
      <c r="BA137">
        <v>7.9</v>
      </c>
      <c r="BB137">
        <v>7.9</v>
      </c>
      <c r="BC137">
        <v>7.9</v>
      </c>
      <c r="BD137" t="s">
        <v>2387</v>
      </c>
      <c r="BE137">
        <v>-6.7505362</v>
      </c>
      <c r="BF137">
        <v>111.0376686</v>
      </c>
      <c r="BG137">
        <v>2.1549970694071479E-2</v>
      </c>
      <c r="BH137">
        <v>116367.1</v>
      </c>
      <c r="BI137">
        <v>84270.28571428571</v>
      </c>
      <c r="BJ137">
        <v>118336.6</v>
      </c>
      <c r="BK137">
        <v>128868.4</v>
      </c>
      <c r="BL137">
        <v>158669.55555555559</v>
      </c>
      <c r="BM137">
        <v>141009.25</v>
      </c>
      <c r="BN137">
        <v>136174.11111111109</v>
      </c>
      <c r="BO137">
        <v>201719.22222222219</v>
      </c>
      <c r="BP137">
        <v>177485.11111111109</v>
      </c>
      <c r="BQ137">
        <v>132765.6</v>
      </c>
      <c r="BR137">
        <v>120462</v>
      </c>
      <c r="BS137">
        <v>84270.28571428571</v>
      </c>
      <c r="BT137">
        <v>120462</v>
      </c>
      <c r="BU137">
        <v>121062</v>
      </c>
      <c r="BV137">
        <v>130264</v>
      </c>
      <c r="BW137">
        <v>125462</v>
      </c>
      <c r="BX137">
        <v>125462</v>
      </c>
      <c r="BY137">
        <v>125462</v>
      </c>
      <c r="BZ137">
        <v>125462</v>
      </c>
      <c r="CA137">
        <v>125462</v>
      </c>
      <c r="CB137">
        <f t="shared" si="18"/>
        <v>385000</v>
      </c>
      <c r="CC137">
        <f t="shared" si="19"/>
        <v>385000</v>
      </c>
      <c r="CD137">
        <f t="shared" si="20"/>
        <v>7.9700000000000006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0</v>
      </c>
      <c r="CL137">
        <f t="shared" si="21"/>
        <v>385000</v>
      </c>
      <c r="CM137">
        <f t="shared" si="22"/>
        <v>385000</v>
      </c>
      <c r="CN137">
        <f t="shared" si="23"/>
        <v>1</v>
      </c>
      <c r="CO137">
        <f t="shared" si="24"/>
        <v>385000</v>
      </c>
      <c r="CP137">
        <f t="shared" si="25"/>
        <v>385000</v>
      </c>
      <c r="CQ137">
        <f t="shared" si="26"/>
        <v>1</v>
      </c>
      <c r="CR137">
        <v>1</v>
      </c>
      <c r="CS137">
        <v>0</v>
      </c>
      <c r="CT137" t="s">
        <v>2519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</row>
    <row r="138" spans="1:127" x14ac:dyDescent="0.25">
      <c r="A138" t="s">
        <v>643</v>
      </c>
      <c r="B138" t="s">
        <v>1337</v>
      </c>
      <c r="C138" t="s">
        <v>2139</v>
      </c>
      <c r="D138" t="s">
        <v>1353</v>
      </c>
      <c r="E138">
        <v>1</v>
      </c>
      <c r="F138">
        <v>530667</v>
      </c>
      <c r="G138">
        <v>530667</v>
      </c>
      <c r="H138">
        <v>530667</v>
      </c>
      <c r="I138">
        <v>530667</v>
      </c>
      <c r="J138">
        <v>530667</v>
      </c>
      <c r="K138">
        <v>530667</v>
      </c>
      <c r="L138">
        <v>530667</v>
      </c>
      <c r="M138">
        <v>530667</v>
      </c>
      <c r="N138">
        <v>530667</v>
      </c>
      <c r="O138">
        <v>530667</v>
      </c>
      <c r="P138">
        <v>530667</v>
      </c>
      <c r="Q138">
        <v>530667</v>
      </c>
      <c r="R138">
        <v>530667</v>
      </c>
      <c r="S138">
        <v>530667</v>
      </c>
      <c r="T138">
        <v>530667</v>
      </c>
      <c r="U138">
        <v>530667</v>
      </c>
      <c r="V138">
        <v>530667</v>
      </c>
      <c r="W138">
        <v>530667</v>
      </c>
      <c r="X138">
        <v>664000</v>
      </c>
      <c r="Y138">
        <v>664000</v>
      </c>
      <c r="Z138">
        <v>398000</v>
      </c>
      <c r="AA138">
        <v>398000</v>
      </c>
      <c r="AB138">
        <v>398000</v>
      </c>
      <c r="AC138">
        <v>398000</v>
      </c>
      <c r="AD138">
        <v>398000</v>
      </c>
      <c r="AE138">
        <v>398000</v>
      </c>
      <c r="AF138">
        <v>398000</v>
      </c>
      <c r="AG138">
        <v>398000</v>
      </c>
      <c r="AH138">
        <v>398000</v>
      </c>
      <c r="AI138">
        <v>398000</v>
      </c>
      <c r="AJ138">
        <v>398000</v>
      </c>
      <c r="AK138">
        <v>398000</v>
      </c>
      <c r="AL138">
        <v>398000</v>
      </c>
      <c r="AM138">
        <v>398000</v>
      </c>
      <c r="AN138">
        <v>398000</v>
      </c>
      <c r="AO138">
        <v>398000</v>
      </c>
      <c r="AP138">
        <v>398000</v>
      </c>
      <c r="AQ138">
        <v>398000</v>
      </c>
      <c r="AR138">
        <v>498000</v>
      </c>
      <c r="AS138">
        <v>498000</v>
      </c>
      <c r="AT138">
        <v>7.9</v>
      </c>
      <c r="AU138">
        <v>7.9</v>
      </c>
      <c r="AV138">
        <v>7.9</v>
      </c>
      <c r="AW138">
        <v>7.9</v>
      </c>
      <c r="AX138">
        <v>7.9</v>
      </c>
      <c r="AY138">
        <v>7.9</v>
      </c>
      <c r="AZ138">
        <v>7.9</v>
      </c>
      <c r="BA138">
        <v>7.9</v>
      </c>
      <c r="BB138">
        <v>7.9</v>
      </c>
      <c r="BC138">
        <v>7.9</v>
      </c>
      <c r="BD138" t="s">
        <v>2392</v>
      </c>
      <c r="BE138">
        <v>-7.5958974000000001</v>
      </c>
      <c r="BF138">
        <v>110.2352819</v>
      </c>
      <c r="BG138">
        <v>1.9992982182738751E-2</v>
      </c>
      <c r="BH138">
        <v>235005.88888888891</v>
      </c>
      <c r="BI138">
        <v>205197</v>
      </c>
      <c r="BJ138">
        <v>215607.1</v>
      </c>
      <c r="BK138">
        <v>213053.66666666669</v>
      </c>
      <c r="BL138">
        <v>215995.9</v>
      </c>
      <c r="BM138">
        <v>229106.55555555559</v>
      </c>
      <c r="BN138">
        <v>212783.66666666669</v>
      </c>
      <c r="BO138">
        <v>235005.88888888891</v>
      </c>
      <c r="BP138">
        <v>227272.33333333331</v>
      </c>
      <c r="BQ138">
        <v>216407.66666666669</v>
      </c>
      <c r="BR138">
        <v>209878.22222222219</v>
      </c>
      <c r="BS138">
        <v>229820.71428571429</v>
      </c>
      <c r="BT138">
        <v>218554.4</v>
      </c>
      <c r="BU138">
        <v>215185.77777777781</v>
      </c>
      <c r="BV138">
        <v>213693.4</v>
      </c>
      <c r="BW138">
        <v>245548.22222222219</v>
      </c>
      <c r="BX138">
        <v>213693.4</v>
      </c>
      <c r="BY138">
        <v>209878.22222222219</v>
      </c>
      <c r="BZ138">
        <v>235327.875</v>
      </c>
      <c r="CA138">
        <v>225304.4</v>
      </c>
      <c r="CB138">
        <f t="shared" si="18"/>
        <v>398000</v>
      </c>
      <c r="CC138">
        <f t="shared" si="19"/>
        <v>418000</v>
      </c>
      <c r="CD138">
        <f t="shared" si="20"/>
        <v>7.9</v>
      </c>
      <c r="CE138">
        <v>1</v>
      </c>
      <c r="CF138">
        <v>1</v>
      </c>
      <c r="CG138">
        <v>1</v>
      </c>
      <c r="CH138">
        <v>0</v>
      </c>
      <c r="CI138">
        <v>0</v>
      </c>
      <c r="CJ138">
        <v>1</v>
      </c>
      <c r="CK138">
        <v>0</v>
      </c>
      <c r="CL138">
        <f t="shared" si="21"/>
        <v>398000</v>
      </c>
      <c r="CM138">
        <f t="shared" si="22"/>
        <v>398000</v>
      </c>
      <c r="CN138">
        <f t="shared" si="23"/>
        <v>1</v>
      </c>
      <c r="CO138">
        <f t="shared" si="24"/>
        <v>498000</v>
      </c>
      <c r="CP138">
        <f t="shared" si="25"/>
        <v>398000</v>
      </c>
      <c r="CQ138">
        <f t="shared" si="26"/>
        <v>1.2512562814070352</v>
      </c>
      <c r="CR138">
        <v>1</v>
      </c>
      <c r="CS138">
        <v>0</v>
      </c>
      <c r="CT138" t="s">
        <v>2510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</row>
    <row r="139" spans="1:127" x14ac:dyDescent="0.25">
      <c r="A139" t="s">
        <v>1062</v>
      </c>
      <c r="B139" t="s">
        <v>1283</v>
      </c>
      <c r="C139" t="s">
        <v>1717</v>
      </c>
      <c r="D139" t="s">
        <v>1353</v>
      </c>
      <c r="E139">
        <v>1</v>
      </c>
      <c r="H139">
        <v>532000</v>
      </c>
      <c r="I139">
        <v>532000</v>
      </c>
      <c r="M139">
        <v>532000</v>
      </c>
      <c r="P139">
        <v>532000</v>
      </c>
      <c r="Q139">
        <v>532000</v>
      </c>
      <c r="R139">
        <v>532000</v>
      </c>
      <c r="S139">
        <v>532000</v>
      </c>
      <c r="T139">
        <v>532000</v>
      </c>
      <c r="U139">
        <v>532000</v>
      </c>
      <c r="V139">
        <v>532000</v>
      </c>
      <c r="W139">
        <v>532000</v>
      </c>
      <c r="AB139">
        <v>399000</v>
      </c>
      <c r="AC139">
        <v>399000</v>
      </c>
      <c r="AG139">
        <v>399000</v>
      </c>
      <c r="AJ139">
        <v>399000</v>
      </c>
      <c r="AK139">
        <v>399000</v>
      </c>
      <c r="AL139">
        <v>399000</v>
      </c>
      <c r="AM139">
        <v>399000</v>
      </c>
      <c r="AN139">
        <v>399000</v>
      </c>
      <c r="AO139">
        <v>399000</v>
      </c>
      <c r="AP139">
        <v>399000</v>
      </c>
      <c r="AQ139">
        <v>399000</v>
      </c>
      <c r="AT139">
        <v>8.1999999999999993</v>
      </c>
      <c r="AU139">
        <v>8.1999999999999993</v>
      </c>
      <c r="AV139">
        <v>8.1999999999999993</v>
      </c>
      <c r="AW139">
        <v>8.1999999999999993</v>
      </c>
      <c r="AX139">
        <v>8.1999999999999993</v>
      </c>
      <c r="AY139">
        <v>8.1999999999999993</v>
      </c>
      <c r="AZ139">
        <v>8.1999999999999993</v>
      </c>
      <c r="BA139">
        <v>8.1999999999999993</v>
      </c>
      <c r="BD139" t="s">
        <v>2388</v>
      </c>
      <c r="BE139">
        <v>-6.9684084000000004</v>
      </c>
      <c r="BF139">
        <v>109.0664828</v>
      </c>
      <c r="BG139">
        <v>0.10118061927941931</v>
      </c>
      <c r="BJ139">
        <v>130139.9</v>
      </c>
      <c r="BK139">
        <v>130440.2222222222</v>
      </c>
      <c r="BO139">
        <v>176394.375</v>
      </c>
      <c r="BR139">
        <v>125212.44444444439</v>
      </c>
      <c r="BS139">
        <v>108566.5</v>
      </c>
      <c r="BT139">
        <v>124591.2</v>
      </c>
      <c r="BU139">
        <v>121391.2</v>
      </c>
      <c r="BV139">
        <v>160603.1</v>
      </c>
      <c r="BW139">
        <v>160415.9</v>
      </c>
      <c r="BX139">
        <v>167439.88888888891</v>
      </c>
      <c r="BY139">
        <v>170768</v>
      </c>
      <c r="CB139">
        <f t="shared" si="18"/>
        <v>399000</v>
      </c>
      <c r="CC139">
        <f t="shared" si="19"/>
        <v>399000</v>
      </c>
      <c r="CD139">
        <f t="shared" si="20"/>
        <v>8.2000000000000011</v>
      </c>
      <c r="CE139">
        <v>1</v>
      </c>
      <c r="CF139">
        <v>1</v>
      </c>
      <c r="CG139">
        <v>1</v>
      </c>
      <c r="CH139">
        <v>0</v>
      </c>
      <c r="CI139">
        <v>1</v>
      </c>
      <c r="CJ139">
        <v>1</v>
      </c>
      <c r="CK139">
        <v>0</v>
      </c>
      <c r="CL139">
        <f t="shared" si="21"/>
        <v>399000</v>
      </c>
      <c r="CM139">
        <f t="shared" si="22"/>
        <v>399000</v>
      </c>
      <c r="CN139">
        <f t="shared" si="23"/>
        <v>1</v>
      </c>
      <c r="CO139">
        <f t="shared" si="24"/>
        <v>399000</v>
      </c>
      <c r="CP139">
        <f t="shared" si="25"/>
        <v>399000</v>
      </c>
      <c r="CQ139">
        <f t="shared" si="26"/>
        <v>1</v>
      </c>
      <c r="CR139">
        <v>1</v>
      </c>
      <c r="CS139">
        <v>0</v>
      </c>
      <c r="CT139" t="s">
        <v>2520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0</v>
      </c>
    </row>
    <row r="140" spans="1:127" x14ac:dyDescent="0.25">
      <c r="A140" t="s">
        <v>732</v>
      </c>
      <c r="B140" t="s">
        <v>1218</v>
      </c>
      <c r="C140" t="s">
        <v>2296</v>
      </c>
      <c r="D140" t="s">
        <v>1353</v>
      </c>
      <c r="E140">
        <v>2</v>
      </c>
      <c r="F140">
        <v>532000</v>
      </c>
      <c r="H140">
        <v>532000</v>
      </c>
      <c r="I140">
        <v>532000</v>
      </c>
      <c r="J140">
        <v>532000</v>
      </c>
      <c r="M140">
        <v>532000</v>
      </c>
      <c r="O140">
        <v>532000</v>
      </c>
      <c r="P140">
        <v>532000</v>
      </c>
      <c r="Q140">
        <v>532000</v>
      </c>
      <c r="R140">
        <v>532000</v>
      </c>
      <c r="S140">
        <v>532000</v>
      </c>
      <c r="T140">
        <v>532000</v>
      </c>
      <c r="U140">
        <v>532000</v>
      </c>
      <c r="V140">
        <v>532000</v>
      </c>
      <c r="W140">
        <v>532000</v>
      </c>
      <c r="X140">
        <v>532000</v>
      </c>
      <c r="Y140">
        <v>532000</v>
      </c>
      <c r="Z140">
        <v>399000</v>
      </c>
      <c r="AB140">
        <v>399000</v>
      </c>
      <c r="AC140">
        <v>399000</v>
      </c>
      <c r="AD140">
        <v>399000</v>
      </c>
      <c r="AG140">
        <v>399000</v>
      </c>
      <c r="AI140">
        <v>399000</v>
      </c>
      <c r="AJ140">
        <v>399000</v>
      </c>
      <c r="AK140">
        <v>399000</v>
      </c>
      <c r="AL140">
        <v>399000</v>
      </c>
      <c r="AM140">
        <v>399000</v>
      </c>
      <c r="AN140">
        <v>399000</v>
      </c>
      <c r="AO140">
        <v>399000</v>
      </c>
      <c r="AP140">
        <v>399000</v>
      </c>
      <c r="AQ140">
        <v>399000</v>
      </c>
      <c r="AR140">
        <v>399000</v>
      </c>
      <c r="AS140">
        <v>399000</v>
      </c>
      <c r="AT140">
        <v>8.4</v>
      </c>
      <c r="AU140">
        <v>8.4</v>
      </c>
      <c r="AV140">
        <v>8.4</v>
      </c>
      <c r="AW140">
        <v>8.4</v>
      </c>
      <c r="AX140">
        <v>8.4</v>
      </c>
      <c r="AY140">
        <v>8.4</v>
      </c>
      <c r="AZ140">
        <v>8.4</v>
      </c>
      <c r="BA140">
        <v>8.4</v>
      </c>
      <c r="BB140">
        <v>8.4</v>
      </c>
      <c r="BC140">
        <v>8.4</v>
      </c>
      <c r="BD140" t="s">
        <v>2411</v>
      </c>
      <c r="BE140">
        <v>-6.5925640000000003</v>
      </c>
      <c r="BF140">
        <v>110.660798</v>
      </c>
      <c r="BG140">
        <v>1.9335229661713488E-2</v>
      </c>
      <c r="BH140">
        <v>152576.125</v>
      </c>
      <c r="BJ140">
        <v>188698.55555555559</v>
      </c>
      <c r="BK140">
        <v>199343.7</v>
      </c>
      <c r="BL140">
        <v>206135.5</v>
      </c>
      <c r="BO140">
        <v>129615.11111111109</v>
      </c>
      <c r="BQ140">
        <v>128123.25</v>
      </c>
      <c r="BR140">
        <v>151814.39999999999</v>
      </c>
      <c r="BS140">
        <v>99377.857142857145</v>
      </c>
      <c r="BT140">
        <v>153905</v>
      </c>
      <c r="BU140">
        <v>161682.77777777781</v>
      </c>
      <c r="BV140">
        <v>152914.5</v>
      </c>
      <c r="BW140">
        <v>152914.5</v>
      </c>
      <c r="BX140">
        <v>162282.66666666669</v>
      </c>
      <c r="BY140">
        <v>151814.39999999999</v>
      </c>
      <c r="BZ140">
        <v>136014</v>
      </c>
      <c r="CA140">
        <v>145914.5</v>
      </c>
      <c r="CB140">
        <f t="shared" si="18"/>
        <v>399000</v>
      </c>
      <c r="CC140">
        <f t="shared" si="19"/>
        <v>399000</v>
      </c>
      <c r="CD140">
        <f t="shared" si="20"/>
        <v>8.4000000000000021</v>
      </c>
      <c r="CE140">
        <v>0</v>
      </c>
      <c r="CF140">
        <v>1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f t="shared" si="21"/>
        <v>399000</v>
      </c>
      <c r="CM140">
        <f t="shared" si="22"/>
        <v>399000</v>
      </c>
      <c r="CN140">
        <f t="shared" si="23"/>
        <v>1</v>
      </c>
      <c r="CO140">
        <f t="shared" si="24"/>
        <v>399000</v>
      </c>
      <c r="CP140">
        <f t="shared" si="25"/>
        <v>399000</v>
      </c>
      <c r="CQ140">
        <f t="shared" si="26"/>
        <v>1</v>
      </c>
      <c r="CR140">
        <v>1</v>
      </c>
      <c r="CS140">
        <v>0</v>
      </c>
      <c r="CT140" t="s">
        <v>2497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</row>
    <row r="141" spans="1:127" x14ac:dyDescent="0.25">
      <c r="A141" t="s">
        <v>656</v>
      </c>
      <c r="B141" t="s">
        <v>1218</v>
      </c>
      <c r="C141" t="s">
        <v>1877</v>
      </c>
      <c r="D141" t="s">
        <v>1353</v>
      </c>
      <c r="E141">
        <v>2</v>
      </c>
      <c r="F141">
        <v>533333</v>
      </c>
      <c r="G141">
        <v>533333</v>
      </c>
      <c r="H141">
        <v>533333</v>
      </c>
      <c r="I141">
        <v>533333</v>
      </c>
      <c r="J141">
        <v>533333</v>
      </c>
      <c r="K141">
        <v>533333</v>
      </c>
      <c r="L141">
        <v>533333</v>
      </c>
      <c r="M141">
        <v>533333</v>
      </c>
      <c r="N141">
        <v>533333</v>
      </c>
      <c r="O141">
        <v>533333</v>
      </c>
      <c r="P141">
        <v>533333</v>
      </c>
      <c r="Q141">
        <v>533333</v>
      </c>
      <c r="R141">
        <v>533333</v>
      </c>
      <c r="S141">
        <v>533333</v>
      </c>
      <c r="T141">
        <v>533333</v>
      </c>
      <c r="U141">
        <v>533333</v>
      </c>
      <c r="V141">
        <v>533333</v>
      </c>
      <c r="W141">
        <v>533333</v>
      </c>
      <c r="X141">
        <v>533333</v>
      </c>
      <c r="Y141">
        <v>533333</v>
      </c>
      <c r="Z141">
        <v>400000</v>
      </c>
      <c r="AA141">
        <v>400000</v>
      </c>
      <c r="AB141">
        <v>400000</v>
      </c>
      <c r="AC141">
        <v>400000</v>
      </c>
      <c r="AD141">
        <v>400000</v>
      </c>
      <c r="AE141">
        <v>400000</v>
      </c>
      <c r="AF141">
        <v>400000</v>
      </c>
      <c r="AG141">
        <v>400000</v>
      </c>
      <c r="AH141">
        <v>400000</v>
      </c>
      <c r="AI141">
        <v>400000</v>
      </c>
      <c r="AJ141">
        <v>400000</v>
      </c>
      <c r="AK141">
        <v>400000</v>
      </c>
      <c r="AL141">
        <v>400000</v>
      </c>
      <c r="AM141">
        <v>400000</v>
      </c>
      <c r="AN141">
        <v>400000</v>
      </c>
      <c r="AO141">
        <v>400000</v>
      </c>
      <c r="AP141">
        <v>400000</v>
      </c>
      <c r="AQ141">
        <v>400000</v>
      </c>
      <c r="AR141">
        <v>400000</v>
      </c>
      <c r="AS141">
        <v>400000</v>
      </c>
      <c r="AT141">
        <v>7.9</v>
      </c>
      <c r="AU141">
        <v>7.9</v>
      </c>
      <c r="AV141">
        <v>7.9</v>
      </c>
      <c r="AW141">
        <v>7.9</v>
      </c>
      <c r="AX141">
        <v>7.9</v>
      </c>
      <c r="AY141">
        <v>7.9</v>
      </c>
      <c r="AZ141">
        <v>7.9</v>
      </c>
      <c r="BA141">
        <v>7.9</v>
      </c>
      <c r="BB141">
        <v>7.9</v>
      </c>
      <c r="BC141">
        <v>7.9</v>
      </c>
      <c r="BD141" t="s">
        <v>2387</v>
      </c>
      <c r="BE141">
        <v>-6.5926539000000002</v>
      </c>
      <c r="BF141">
        <v>110.6640436</v>
      </c>
      <c r="BG141">
        <v>2.0201062883555089E-2</v>
      </c>
      <c r="BH141">
        <v>152951.125</v>
      </c>
      <c r="BI141">
        <v>128831.3333333333</v>
      </c>
      <c r="BJ141">
        <v>188920.77777777781</v>
      </c>
      <c r="BK141">
        <v>199643.7</v>
      </c>
      <c r="BL141">
        <v>206435.5</v>
      </c>
      <c r="BM141">
        <v>204920.77777777781</v>
      </c>
      <c r="BN141">
        <v>267904.625</v>
      </c>
      <c r="BO141">
        <v>130059.55555555561</v>
      </c>
      <c r="BP141">
        <v>142830.79999999999</v>
      </c>
      <c r="BQ141">
        <v>128498.25</v>
      </c>
      <c r="BR141">
        <v>152114.4</v>
      </c>
      <c r="BS141">
        <v>99949.28571428571</v>
      </c>
      <c r="BT141">
        <v>154127.22222222219</v>
      </c>
      <c r="BU141">
        <v>161905</v>
      </c>
      <c r="BV141">
        <v>153214.5</v>
      </c>
      <c r="BW141">
        <v>153214.5</v>
      </c>
      <c r="BX141">
        <v>162504.88888888891</v>
      </c>
      <c r="BY141">
        <v>152114.4</v>
      </c>
      <c r="BZ141">
        <v>136458.44444444441</v>
      </c>
      <c r="CA141">
        <v>146214.5</v>
      </c>
      <c r="CB141">
        <f t="shared" si="18"/>
        <v>400000</v>
      </c>
      <c r="CC141">
        <f t="shared" si="19"/>
        <v>400000</v>
      </c>
      <c r="CD141">
        <f t="shared" si="20"/>
        <v>7.9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0</v>
      </c>
      <c r="CL141">
        <f t="shared" si="21"/>
        <v>400000</v>
      </c>
      <c r="CM141">
        <f t="shared" si="22"/>
        <v>400000</v>
      </c>
      <c r="CN141">
        <f t="shared" si="23"/>
        <v>1</v>
      </c>
      <c r="CO141">
        <f t="shared" si="24"/>
        <v>400000</v>
      </c>
      <c r="CP141">
        <f t="shared" si="25"/>
        <v>400000</v>
      </c>
      <c r="CQ141">
        <f t="shared" si="26"/>
        <v>1</v>
      </c>
      <c r="CR141">
        <v>1</v>
      </c>
      <c r="CS141">
        <v>0</v>
      </c>
      <c r="CT141" t="s">
        <v>2497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</row>
    <row r="142" spans="1:127" x14ac:dyDescent="0.25">
      <c r="A142" t="s">
        <v>801</v>
      </c>
      <c r="B142" t="s">
        <v>1184</v>
      </c>
      <c r="C142" t="s">
        <v>1714</v>
      </c>
      <c r="D142" t="s">
        <v>1353</v>
      </c>
      <c r="E142">
        <v>0</v>
      </c>
      <c r="F142">
        <v>533333</v>
      </c>
      <c r="H142">
        <v>533333</v>
      </c>
      <c r="I142">
        <v>533333</v>
      </c>
      <c r="J142">
        <v>533333</v>
      </c>
      <c r="K142">
        <v>533333</v>
      </c>
      <c r="L142">
        <v>533333</v>
      </c>
      <c r="M142">
        <v>533333</v>
      </c>
      <c r="N142">
        <v>533333</v>
      </c>
      <c r="O142">
        <v>533333</v>
      </c>
      <c r="P142">
        <v>533333</v>
      </c>
      <c r="R142">
        <v>533333</v>
      </c>
      <c r="S142">
        <v>533333</v>
      </c>
      <c r="T142">
        <v>533333</v>
      </c>
      <c r="U142">
        <v>533333</v>
      </c>
      <c r="V142">
        <v>533333</v>
      </c>
      <c r="W142">
        <v>533333</v>
      </c>
      <c r="X142">
        <v>533333</v>
      </c>
      <c r="Y142">
        <v>533333</v>
      </c>
      <c r="Z142">
        <v>400000</v>
      </c>
      <c r="AB142">
        <v>400000</v>
      </c>
      <c r="AC142">
        <v>400000</v>
      </c>
      <c r="AD142">
        <v>400000</v>
      </c>
      <c r="AE142">
        <v>400000</v>
      </c>
      <c r="AF142">
        <v>400000</v>
      </c>
      <c r="AG142">
        <v>400000</v>
      </c>
      <c r="AH142">
        <v>400000</v>
      </c>
      <c r="AI142">
        <v>400000</v>
      </c>
      <c r="AJ142">
        <v>400000</v>
      </c>
      <c r="AL142">
        <v>400000</v>
      </c>
      <c r="AM142">
        <v>400000</v>
      </c>
      <c r="AN142">
        <v>400000</v>
      </c>
      <c r="AO142">
        <v>400000</v>
      </c>
      <c r="AP142">
        <v>400000</v>
      </c>
      <c r="AQ142">
        <v>400000</v>
      </c>
      <c r="AR142">
        <v>400000</v>
      </c>
      <c r="AS142">
        <v>400000</v>
      </c>
      <c r="AT142">
        <v>8.8000000000000007</v>
      </c>
      <c r="AV142">
        <v>8.8000000000000007</v>
      </c>
      <c r="AW142">
        <v>8.8000000000000007</v>
      </c>
      <c r="AX142">
        <v>8.8000000000000007</v>
      </c>
      <c r="AY142">
        <v>8.8000000000000007</v>
      </c>
      <c r="AZ142">
        <v>8.8000000000000007</v>
      </c>
      <c r="BA142">
        <v>8.8000000000000007</v>
      </c>
      <c r="BB142">
        <v>8.8000000000000007</v>
      </c>
      <c r="BC142">
        <v>8.8000000000000007</v>
      </c>
      <c r="BD142" t="s">
        <v>2402</v>
      </c>
      <c r="BE142">
        <v>-7.5226455999999997</v>
      </c>
      <c r="BF142">
        <v>110.7482785</v>
      </c>
      <c r="BG142">
        <v>1.8605247116382121E-2</v>
      </c>
      <c r="BH142">
        <v>130956.7777777778</v>
      </c>
      <c r="BJ142">
        <v>137346.79999999999</v>
      </c>
      <c r="BK142">
        <v>185160</v>
      </c>
      <c r="BL142">
        <v>176268</v>
      </c>
      <c r="BM142">
        <v>134144.4</v>
      </c>
      <c r="BN142">
        <v>127195.7</v>
      </c>
      <c r="BO142">
        <v>235733.25</v>
      </c>
      <c r="BP142">
        <v>173591.66666666669</v>
      </c>
      <c r="BQ142">
        <v>134340.4</v>
      </c>
      <c r="BR142">
        <v>163557.57142857139</v>
      </c>
      <c r="BT142">
        <v>176094.55555555559</v>
      </c>
      <c r="BU142">
        <v>151700.66666666669</v>
      </c>
      <c r="BV142">
        <v>159517.6</v>
      </c>
      <c r="BW142">
        <v>157703</v>
      </c>
      <c r="BX142">
        <v>154002.70000000001</v>
      </c>
      <c r="BY142">
        <v>132086.66666666669</v>
      </c>
      <c r="BZ142">
        <v>121527.7777777778</v>
      </c>
      <c r="CA142">
        <v>151165.66666666669</v>
      </c>
      <c r="CB142">
        <f t="shared" si="18"/>
        <v>400000</v>
      </c>
      <c r="CC142">
        <f t="shared" si="19"/>
        <v>400000</v>
      </c>
      <c r="CD142">
        <f t="shared" si="20"/>
        <v>8.7999999999999989</v>
      </c>
      <c r="CE142">
        <v>1</v>
      </c>
      <c r="CF142">
        <v>1</v>
      </c>
      <c r="CG142">
        <v>0</v>
      </c>
      <c r="CH142">
        <v>0</v>
      </c>
      <c r="CI142">
        <v>1</v>
      </c>
      <c r="CJ142">
        <v>1</v>
      </c>
      <c r="CK142">
        <v>0</v>
      </c>
      <c r="CL142">
        <f t="shared" si="21"/>
        <v>400000</v>
      </c>
      <c r="CM142">
        <f t="shared" si="22"/>
        <v>400000</v>
      </c>
      <c r="CN142">
        <f t="shared" si="23"/>
        <v>1</v>
      </c>
      <c r="CO142">
        <f t="shared" si="24"/>
        <v>400000</v>
      </c>
      <c r="CP142">
        <f t="shared" si="25"/>
        <v>400000</v>
      </c>
      <c r="CQ142">
        <f t="shared" si="26"/>
        <v>1</v>
      </c>
      <c r="CR142">
        <v>1</v>
      </c>
      <c r="CS142">
        <v>0</v>
      </c>
      <c r="CT142" t="s">
        <v>2522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0</v>
      </c>
    </row>
    <row r="143" spans="1:127" x14ac:dyDescent="0.25">
      <c r="A143" t="s">
        <v>989</v>
      </c>
      <c r="B143" t="s">
        <v>1272</v>
      </c>
      <c r="C143" t="s">
        <v>1769</v>
      </c>
      <c r="D143" t="s">
        <v>1353</v>
      </c>
      <c r="E143">
        <v>0</v>
      </c>
      <c r="F143">
        <v>533333</v>
      </c>
      <c r="G143">
        <v>533333</v>
      </c>
      <c r="H143">
        <v>533333</v>
      </c>
      <c r="I143">
        <v>533333</v>
      </c>
      <c r="J143">
        <v>533333</v>
      </c>
      <c r="K143">
        <v>533333</v>
      </c>
      <c r="L143">
        <v>533333</v>
      </c>
      <c r="M143">
        <v>533333</v>
      </c>
      <c r="N143">
        <v>533333</v>
      </c>
      <c r="O143">
        <v>533333</v>
      </c>
      <c r="P143">
        <v>533333</v>
      </c>
      <c r="Q143">
        <v>533333</v>
      </c>
      <c r="R143">
        <v>533333</v>
      </c>
      <c r="S143">
        <v>533333</v>
      </c>
      <c r="T143">
        <v>533333</v>
      </c>
      <c r="U143">
        <v>533333</v>
      </c>
      <c r="V143">
        <v>533333</v>
      </c>
      <c r="W143">
        <v>533333</v>
      </c>
      <c r="X143">
        <v>533333</v>
      </c>
      <c r="Y143">
        <v>533333</v>
      </c>
      <c r="Z143">
        <v>400000</v>
      </c>
      <c r="AA143">
        <v>400000</v>
      </c>
      <c r="AB143">
        <v>400000</v>
      </c>
      <c r="AC143">
        <v>400000</v>
      </c>
      <c r="AD143">
        <v>400000</v>
      </c>
      <c r="AE143">
        <v>400000</v>
      </c>
      <c r="AF143">
        <v>400000</v>
      </c>
      <c r="AG143">
        <v>400000</v>
      </c>
      <c r="AH143">
        <v>400000</v>
      </c>
      <c r="AI143">
        <v>400000</v>
      </c>
      <c r="AJ143">
        <v>400000</v>
      </c>
      <c r="AK143">
        <v>400000</v>
      </c>
      <c r="AL143">
        <v>400000</v>
      </c>
      <c r="AM143">
        <v>400000</v>
      </c>
      <c r="AN143">
        <v>400000</v>
      </c>
      <c r="AO143">
        <v>400000</v>
      </c>
      <c r="AP143">
        <v>400000</v>
      </c>
      <c r="AQ143">
        <v>400000</v>
      </c>
      <c r="AR143">
        <v>400000</v>
      </c>
      <c r="AS143">
        <v>400000</v>
      </c>
      <c r="AT143">
        <v>7.3</v>
      </c>
      <c r="AU143">
        <v>7.3</v>
      </c>
      <c r="AV143">
        <v>7.3</v>
      </c>
      <c r="AW143">
        <v>7.3</v>
      </c>
      <c r="AX143">
        <v>7.3</v>
      </c>
      <c r="AY143">
        <v>7.3</v>
      </c>
      <c r="AZ143">
        <v>7.3</v>
      </c>
      <c r="BA143">
        <v>7.3</v>
      </c>
      <c r="BB143">
        <v>7.3</v>
      </c>
      <c r="BC143">
        <v>7.3</v>
      </c>
      <c r="BD143" t="s">
        <v>2394</v>
      </c>
      <c r="BE143">
        <v>-7.5632906000000002</v>
      </c>
      <c r="BF143">
        <v>110.81878620000001</v>
      </c>
      <c r="BG143">
        <v>3.6817312430393462E-3</v>
      </c>
      <c r="BH143">
        <v>155995.6</v>
      </c>
      <c r="BI143">
        <v>157839.625</v>
      </c>
      <c r="BJ143">
        <v>156348.29999999999</v>
      </c>
      <c r="BK143">
        <v>157965.1</v>
      </c>
      <c r="BL143">
        <v>210197.6</v>
      </c>
      <c r="BM143">
        <v>177274</v>
      </c>
      <c r="BN143">
        <v>169233.25</v>
      </c>
      <c r="BO143">
        <v>177918.28571428571</v>
      </c>
      <c r="BP143">
        <v>218321</v>
      </c>
      <c r="BQ143">
        <v>204848.66666666669</v>
      </c>
      <c r="BR143">
        <v>152638.79999999999</v>
      </c>
      <c r="BS143">
        <v>163791.44444444441</v>
      </c>
      <c r="BT143">
        <v>173130.55555555559</v>
      </c>
      <c r="BU143">
        <v>173130.55555555559</v>
      </c>
      <c r="BV143">
        <v>156650</v>
      </c>
      <c r="BW143">
        <v>149850</v>
      </c>
      <c r="BX143">
        <v>160388.88888888891</v>
      </c>
      <c r="BY143">
        <v>165005.44444444441</v>
      </c>
      <c r="BZ143">
        <v>175695.55555555559</v>
      </c>
      <c r="CA143">
        <v>166129.79999999999</v>
      </c>
      <c r="CB143">
        <f t="shared" si="18"/>
        <v>400000</v>
      </c>
      <c r="CC143">
        <f t="shared" si="19"/>
        <v>400000</v>
      </c>
      <c r="CD143">
        <f t="shared" si="20"/>
        <v>7.2999999999999989</v>
      </c>
      <c r="CE143">
        <v>1</v>
      </c>
      <c r="CF143">
        <v>0</v>
      </c>
      <c r="CG143">
        <v>1</v>
      </c>
      <c r="CH143">
        <v>0</v>
      </c>
      <c r="CI143">
        <v>1</v>
      </c>
      <c r="CJ143">
        <v>1</v>
      </c>
      <c r="CK143">
        <v>0</v>
      </c>
      <c r="CL143">
        <f t="shared" si="21"/>
        <v>400000</v>
      </c>
      <c r="CM143">
        <f t="shared" si="22"/>
        <v>400000</v>
      </c>
      <c r="CN143">
        <f t="shared" si="23"/>
        <v>1</v>
      </c>
      <c r="CO143">
        <f t="shared" si="24"/>
        <v>400000</v>
      </c>
      <c r="CP143">
        <f t="shared" si="25"/>
        <v>400000</v>
      </c>
      <c r="CQ143">
        <f t="shared" si="26"/>
        <v>1</v>
      </c>
      <c r="CR143">
        <v>1</v>
      </c>
      <c r="CS143">
        <v>0</v>
      </c>
      <c r="CT143" t="s">
        <v>2513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</row>
    <row r="144" spans="1:127" x14ac:dyDescent="0.25">
      <c r="A144" t="s">
        <v>1105</v>
      </c>
      <c r="B144" t="s">
        <v>1208</v>
      </c>
      <c r="C144" t="s">
        <v>1783</v>
      </c>
      <c r="D144" t="s">
        <v>1353</v>
      </c>
      <c r="E144">
        <v>1</v>
      </c>
      <c r="G144">
        <v>533333</v>
      </c>
      <c r="H144">
        <v>533333</v>
      </c>
      <c r="I144">
        <v>533333</v>
      </c>
      <c r="J144">
        <v>533333</v>
      </c>
      <c r="K144">
        <v>533333</v>
      </c>
      <c r="L144">
        <v>533333</v>
      </c>
      <c r="M144">
        <v>533333</v>
      </c>
      <c r="N144">
        <v>533333</v>
      </c>
      <c r="O144">
        <v>533333</v>
      </c>
      <c r="P144">
        <v>533333</v>
      </c>
      <c r="Q144">
        <v>533333</v>
      </c>
      <c r="R144">
        <v>533333</v>
      </c>
      <c r="S144">
        <v>533333</v>
      </c>
      <c r="T144">
        <v>533333</v>
      </c>
      <c r="U144">
        <v>533333</v>
      </c>
      <c r="V144">
        <v>533333</v>
      </c>
      <c r="W144">
        <v>533333</v>
      </c>
      <c r="X144">
        <v>533333</v>
      </c>
      <c r="Y144">
        <v>533333</v>
      </c>
      <c r="AA144">
        <v>400000</v>
      </c>
      <c r="AB144">
        <v>400000</v>
      </c>
      <c r="AC144">
        <v>400000</v>
      </c>
      <c r="AD144">
        <v>400000</v>
      </c>
      <c r="AE144">
        <v>400000</v>
      </c>
      <c r="AF144">
        <v>400000</v>
      </c>
      <c r="AG144">
        <v>400000</v>
      </c>
      <c r="AH144">
        <v>400000</v>
      </c>
      <c r="AI144">
        <v>400000</v>
      </c>
      <c r="AJ144">
        <v>400000</v>
      </c>
      <c r="AK144">
        <v>400000</v>
      </c>
      <c r="AL144">
        <v>400000</v>
      </c>
      <c r="AM144">
        <v>400000</v>
      </c>
      <c r="AN144">
        <v>400000</v>
      </c>
      <c r="AO144">
        <v>400000</v>
      </c>
      <c r="AP144">
        <v>400000</v>
      </c>
      <c r="AQ144">
        <v>400000</v>
      </c>
      <c r="AR144">
        <v>400000</v>
      </c>
      <c r="AS144">
        <v>400000</v>
      </c>
      <c r="AT144">
        <v>6.7</v>
      </c>
      <c r="AU144">
        <v>6.7</v>
      </c>
      <c r="AV144">
        <v>6.7</v>
      </c>
      <c r="AW144">
        <v>6.7</v>
      </c>
      <c r="AX144">
        <v>6.7</v>
      </c>
      <c r="AY144">
        <v>6.7</v>
      </c>
      <c r="AZ144">
        <v>6.7</v>
      </c>
      <c r="BA144">
        <v>6.7</v>
      </c>
      <c r="BB144">
        <v>6.7</v>
      </c>
      <c r="BC144">
        <v>6.7</v>
      </c>
      <c r="BD144" t="s">
        <v>2394</v>
      </c>
      <c r="BE144">
        <v>-7.5683930000000004</v>
      </c>
      <c r="BF144">
        <v>110.7937029</v>
      </c>
      <c r="BG144">
        <v>5.4049627027928379E-3</v>
      </c>
      <c r="BI144">
        <v>131250.8571428571</v>
      </c>
      <c r="BJ144">
        <v>151844.9</v>
      </c>
      <c r="BK144">
        <v>146653.70000000001</v>
      </c>
      <c r="BL144">
        <v>162561.60000000001</v>
      </c>
      <c r="BM144">
        <v>207153.125</v>
      </c>
      <c r="BN144">
        <v>162994.77777777781</v>
      </c>
      <c r="BO144">
        <v>151473.375</v>
      </c>
      <c r="BP144">
        <v>132133.6</v>
      </c>
      <c r="BQ144">
        <v>139740.11111111109</v>
      </c>
      <c r="BR144">
        <v>171374.3</v>
      </c>
      <c r="BS144">
        <v>182788.125</v>
      </c>
      <c r="BT144">
        <v>156894.20000000001</v>
      </c>
      <c r="BU144">
        <v>150935.79999999999</v>
      </c>
      <c r="BV144">
        <v>147481.5</v>
      </c>
      <c r="BW144">
        <v>141436.5</v>
      </c>
      <c r="BX144">
        <v>155783.88888888891</v>
      </c>
      <c r="BY144">
        <v>156127.70000000001</v>
      </c>
      <c r="BZ144">
        <v>135266.88888888891</v>
      </c>
      <c r="CA144">
        <v>143970.22222222219</v>
      </c>
      <c r="CB144">
        <f t="shared" si="18"/>
        <v>400000</v>
      </c>
      <c r="CC144">
        <f t="shared" si="19"/>
        <v>400000</v>
      </c>
      <c r="CD144">
        <f t="shared" si="20"/>
        <v>6.7000000000000011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0</v>
      </c>
      <c r="CL144">
        <f t="shared" si="21"/>
        <v>400000</v>
      </c>
      <c r="CM144">
        <f t="shared" si="22"/>
        <v>400000</v>
      </c>
      <c r="CN144">
        <f t="shared" si="23"/>
        <v>1</v>
      </c>
      <c r="CO144">
        <f t="shared" si="24"/>
        <v>400000</v>
      </c>
      <c r="CP144">
        <f t="shared" si="25"/>
        <v>400000</v>
      </c>
      <c r="CQ144">
        <f t="shared" si="26"/>
        <v>1</v>
      </c>
      <c r="CR144">
        <v>1</v>
      </c>
      <c r="CS144">
        <v>0</v>
      </c>
      <c r="CT144" t="s">
        <v>2513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</row>
    <row r="145" spans="1:127" x14ac:dyDescent="0.25">
      <c r="A145" t="s">
        <v>491</v>
      </c>
      <c r="B145" t="s">
        <v>1349</v>
      </c>
      <c r="C145" t="s">
        <v>2318</v>
      </c>
      <c r="D145" t="s">
        <v>1353</v>
      </c>
      <c r="E145">
        <v>0</v>
      </c>
      <c r="F145">
        <v>553333</v>
      </c>
      <c r="G145">
        <v>553333</v>
      </c>
      <c r="H145">
        <v>553333</v>
      </c>
      <c r="I145">
        <v>553333</v>
      </c>
      <c r="J145">
        <v>553333</v>
      </c>
      <c r="K145">
        <v>553333</v>
      </c>
      <c r="L145">
        <v>553333</v>
      </c>
      <c r="M145">
        <v>553333</v>
      </c>
      <c r="N145">
        <v>553333</v>
      </c>
      <c r="O145">
        <v>553333</v>
      </c>
      <c r="P145">
        <v>553333</v>
      </c>
      <c r="Q145">
        <v>553333</v>
      </c>
      <c r="R145">
        <v>553333</v>
      </c>
      <c r="S145">
        <v>553333</v>
      </c>
      <c r="T145">
        <v>553333</v>
      </c>
      <c r="U145">
        <v>553333</v>
      </c>
      <c r="V145">
        <v>553333</v>
      </c>
      <c r="W145">
        <v>553333</v>
      </c>
      <c r="X145">
        <v>553333</v>
      </c>
      <c r="Y145">
        <v>553333</v>
      </c>
      <c r="Z145">
        <v>415000</v>
      </c>
      <c r="AA145">
        <v>415000</v>
      </c>
      <c r="AB145">
        <v>415000</v>
      </c>
      <c r="AC145">
        <v>415000</v>
      </c>
      <c r="AD145">
        <v>415000</v>
      </c>
      <c r="AE145">
        <v>415000</v>
      </c>
      <c r="AF145">
        <v>415000</v>
      </c>
      <c r="AG145">
        <v>415000</v>
      </c>
      <c r="AH145">
        <v>415000</v>
      </c>
      <c r="AI145">
        <v>415000</v>
      </c>
      <c r="AJ145">
        <v>415000</v>
      </c>
      <c r="AK145">
        <v>415000</v>
      </c>
      <c r="AL145">
        <v>415000</v>
      </c>
      <c r="AM145">
        <v>415000</v>
      </c>
      <c r="AN145">
        <v>415000</v>
      </c>
      <c r="AO145">
        <v>415000</v>
      </c>
      <c r="AP145">
        <v>415000</v>
      </c>
      <c r="AQ145">
        <v>415000</v>
      </c>
      <c r="AR145">
        <v>415000</v>
      </c>
      <c r="AS145">
        <v>415000</v>
      </c>
      <c r="AT145">
        <v>7.1</v>
      </c>
      <c r="AU145">
        <v>7</v>
      </c>
      <c r="AV145">
        <v>7</v>
      </c>
      <c r="AW145">
        <v>7</v>
      </c>
      <c r="AX145">
        <v>7</v>
      </c>
      <c r="AY145">
        <v>7</v>
      </c>
      <c r="AZ145">
        <v>7</v>
      </c>
      <c r="BA145">
        <v>7</v>
      </c>
      <c r="BB145">
        <v>7</v>
      </c>
      <c r="BC145">
        <v>6.9</v>
      </c>
      <c r="BD145" t="s">
        <v>2400</v>
      </c>
      <c r="BE145">
        <v>-6.9216927999999998</v>
      </c>
      <c r="BF145">
        <v>110.1830492</v>
      </c>
      <c r="BG145">
        <v>0.1437578243180001</v>
      </c>
      <c r="BH145">
        <v>170168.8</v>
      </c>
      <c r="BI145">
        <v>158570.71428571429</v>
      </c>
      <c r="BJ145">
        <v>182531.20000000001</v>
      </c>
      <c r="BK145">
        <v>157640.75</v>
      </c>
      <c r="BL145">
        <v>168109.3</v>
      </c>
      <c r="BM145">
        <v>183893.9</v>
      </c>
      <c r="BN145">
        <v>175851.2</v>
      </c>
      <c r="BO145">
        <v>187496</v>
      </c>
      <c r="BP145">
        <v>173197.8</v>
      </c>
      <c r="BQ145">
        <v>176118.2</v>
      </c>
      <c r="BR145">
        <v>168566.7</v>
      </c>
      <c r="BS145">
        <v>158234.71428571429</v>
      </c>
      <c r="BT145">
        <v>176426.5</v>
      </c>
      <c r="BU145">
        <v>151580.375</v>
      </c>
      <c r="BV145">
        <v>167312</v>
      </c>
      <c r="BW145">
        <v>175770</v>
      </c>
      <c r="BX145">
        <v>174868.2</v>
      </c>
      <c r="BY145">
        <v>166823.70000000001</v>
      </c>
      <c r="BZ145">
        <v>176115.5</v>
      </c>
      <c r="CA145">
        <v>173087.2</v>
      </c>
      <c r="CB145">
        <f t="shared" si="18"/>
        <v>415000</v>
      </c>
      <c r="CC145">
        <f t="shared" si="19"/>
        <v>415000</v>
      </c>
      <c r="CD145">
        <f t="shared" si="20"/>
        <v>7</v>
      </c>
      <c r="CE145">
        <v>1</v>
      </c>
      <c r="CF145">
        <v>1</v>
      </c>
      <c r="CG145">
        <v>1</v>
      </c>
      <c r="CH145">
        <v>0</v>
      </c>
      <c r="CI145">
        <v>1</v>
      </c>
      <c r="CJ145">
        <v>1</v>
      </c>
      <c r="CK145">
        <v>1</v>
      </c>
      <c r="CL145">
        <f t="shared" si="21"/>
        <v>415000</v>
      </c>
      <c r="CM145">
        <f t="shared" si="22"/>
        <v>415000</v>
      </c>
      <c r="CN145">
        <f t="shared" si="23"/>
        <v>1</v>
      </c>
      <c r="CO145">
        <f t="shared" si="24"/>
        <v>415000</v>
      </c>
      <c r="CP145">
        <f t="shared" si="25"/>
        <v>415000</v>
      </c>
      <c r="CQ145">
        <f t="shared" si="26"/>
        <v>1</v>
      </c>
      <c r="CR145">
        <v>1</v>
      </c>
      <c r="CS145">
        <v>0</v>
      </c>
      <c r="CT145" t="s">
        <v>2523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1</v>
      </c>
      <c r="DW145">
        <v>0</v>
      </c>
    </row>
    <row r="146" spans="1:127" x14ac:dyDescent="0.25">
      <c r="A146" t="s">
        <v>785</v>
      </c>
      <c r="B146" t="s">
        <v>1176</v>
      </c>
      <c r="C146" t="s">
        <v>1631</v>
      </c>
      <c r="D146" t="s">
        <v>1353</v>
      </c>
      <c r="E146">
        <v>1</v>
      </c>
      <c r="F146">
        <v>600000</v>
      </c>
      <c r="G146">
        <v>600000</v>
      </c>
      <c r="H146">
        <v>600000</v>
      </c>
      <c r="I146">
        <v>600000</v>
      </c>
      <c r="J146">
        <v>600000</v>
      </c>
      <c r="K146">
        <v>600000</v>
      </c>
      <c r="L146">
        <v>600000</v>
      </c>
      <c r="M146">
        <v>600000</v>
      </c>
      <c r="N146">
        <v>600000</v>
      </c>
      <c r="O146">
        <v>600000</v>
      </c>
      <c r="P146">
        <v>600000</v>
      </c>
      <c r="Q146">
        <v>600000</v>
      </c>
      <c r="R146">
        <v>600000</v>
      </c>
      <c r="S146">
        <v>600000</v>
      </c>
      <c r="T146">
        <v>600000</v>
      </c>
      <c r="U146">
        <v>600000</v>
      </c>
      <c r="V146">
        <v>600000</v>
      </c>
      <c r="W146">
        <v>600000</v>
      </c>
      <c r="X146">
        <v>600000</v>
      </c>
      <c r="Y146">
        <v>600000</v>
      </c>
      <c r="Z146">
        <v>420000</v>
      </c>
      <c r="AA146">
        <v>420000</v>
      </c>
      <c r="AB146">
        <v>420000</v>
      </c>
      <c r="AC146">
        <v>420000</v>
      </c>
      <c r="AD146">
        <v>420000</v>
      </c>
      <c r="AE146">
        <v>420000</v>
      </c>
      <c r="AF146">
        <v>420000</v>
      </c>
      <c r="AG146">
        <v>420000</v>
      </c>
      <c r="AH146">
        <v>420000</v>
      </c>
      <c r="AI146">
        <v>420000</v>
      </c>
      <c r="AJ146">
        <v>420000</v>
      </c>
      <c r="AK146">
        <v>420000</v>
      </c>
      <c r="AL146">
        <v>420000</v>
      </c>
      <c r="AM146">
        <v>420000</v>
      </c>
      <c r="AN146">
        <v>420000</v>
      </c>
      <c r="AO146">
        <v>420000</v>
      </c>
      <c r="AP146">
        <v>420000</v>
      </c>
      <c r="AQ146">
        <v>420000</v>
      </c>
      <c r="AR146">
        <v>420000</v>
      </c>
      <c r="AS146">
        <v>420000</v>
      </c>
      <c r="AT146">
        <v>7.9</v>
      </c>
      <c r="AU146">
        <v>7.9</v>
      </c>
      <c r="AV146">
        <v>7.9</v>
      </c>
      <c r="AW146">
        <v>7.9</v>
      </c>
      <c r="AX146">
        <v>7.9</v>
      </c>
      <c r="AY146">
        <v>7.9</v>
      </c>
      <c r="AZ146">
        <v>7.9</v>
      </c>
      <c r="BA146">
        <v>7.9</v>
      </c>
      <c r="BB146">
        <v>7.9</v>
      </c>
      <c r="BC146">
        <v>7.9</v>
      </c>
      <c r="BD146" t="s">
        <v>2394</v>
      </c>
      <c r="BE146">
        <v>-7.6014219000000001</v>
      </c>
      <c r="BF146">
        <v>110.20074940000001</v>
      </c>
      <c r="BG146">
        <v>1.010861414738895E-2</v>
      </c>
      <c r="BH146">
        <v>249796.33333333331</v>
      </c>
      <c r="BI146">
        <v>454196</v>
      </c>
      <c r="BJ146">
        <v>450645.22222222219</v>
      </c>
      <c r="BK146">
        <v>410416.5</v>
      </c>
      <c r="BL146">
        <v>249011.55555555559</v>
      </c>
      <c r="BM146">
        <v>249900</v>
      </c>
      <c r="BN146">
        <v>423888.9</v>
      </c>
      <c r="BO146">
        <v>662483.625</v>
      </c>
      <c r="BP146">
        <v>161538.75</v>
      </c>
      <c r="BQ146">
        <v>478738.5</v>
      </c>
      <c r="BR146">
        <v>409537.5</v>
      </c>
      <c r="BS146">
        <v>223506.57142857139</v>
      </c>
      <c r="BT146">
        <v>418742.7</v>
      </c>
      <c r="BU146">
        <v>408778.3</v>
      </c>
      <c r="BV146">
        <v>404106.6</v>
      </c>
      <c r="BW146">
        <v>470698.44444444438</v>
      </c>
      <c r="BX146">
        <v>357020.75</v>
      </c>
      <c r="BY146">
        <v>751231.88888888888</v>
      </c>
      <c r="BZ146">
        <v>387315.75</v>
      </c>
      <c r="CA146">
        <v>433834.3</v>
      </c>
      <c r="CB146">
        <f t="shared" si="18"/>
        <v>420000</v>
      </c>
      <c r="CC146">
        <f t="shared" si="19"/>
        <v>420000</v>
      </c>
      <c r="CD146">
        <f t="shared" si="20"/>
        <v>7.9</v>
      </c>
      <c r="CE146">
        <v>1</v>
      </c>
      <c r="CF146">
        <v>0</v>
      </c>
      <c r="CG146">
        <v>1</v>
      </c>
      <c r="CH146">
        <v>0</v>
      </c>
      <c r="CI146">
        <v>1</v>
      </c>
      <c r="CJ146">
        <v>1</v>
      </c>
      <c r="CK146">
        <v>0</v>
      </c>
      <c r="CL146">
        <f t="shared" si="21"/>
        <v>420000</v>
      </c>
      <c r="CM146">
        <f t="shared" si="22"/>
        <v>420000</v>
      </c>
      <c r="CN146">
        <f t="shared" si="23"/>
        <v>1</v>
      </c>
      <c r="CO146">
        <f t="shared" si="24"/>
        <v>420000</v>
      </c>
      <c r="CP146">
        <f t="shared" si="25"/>
        <v>420000</v>
      </c>
      <c r="CQ146">
        <f t="shared" si="26"/>
        <v>1</v>
      </c>
      <c r="CR146">
        <v>1</v>
      </c>
      <c r="CS146">
        <v>0</v>
      </c>
      <c r="CT146" t="s">
        <v>2510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</row>
    <row r="147" spans="1:127" x14ac:dyDescent="0.25">
      <c r="A147" t="s">
        <v>97</v>
      </c>
      <c r="B147" t="s">
        <v>1240</v>
      </c>
      <c r="C147" t="s">
        <v>2114</v>
      </c>
      <c r="D147" t="s">
        <v>1353</v>
      </c>
      <c r="E147">
        <v>3</v>
      </c>
      <c r="F147">
        <v>580000</v>
      </c>
      <c r="G147">
        <v>580000</v>
      </c>
      <c r="H147">
        <v>580000</v>
      </c>
      <c r="I147">
        <v>580000</v>
      </c>
      <c r="J147">
        <v>580000</v>
      </c>
      <c r="K147">
        <v>580000</v>
      </c>
      <c r="P147">
        <v>580000</v>
      </c>
      <c r="Q147">
        <v>580000</v>
      </c>
      <c r="R147">
        <v>580000</v>
      </c>
      <c r="S147">
        <v>580000</v>
      </c>
      <c r="T147">
        <v>580000</v>
      </c>
      <c r="U147">
        <v>580000</v>
      </c>
      <c r="Z147">
        <v>435000</v>
      </c>
      <c r="AA147">
        <v>435000</v>
      </c>
      <c r="AB147">
        <v>435000</v>
      </c>
      <c r="AC147">
        <v>435000</v>
      </c>
      <c r="AD147">
        <v>435000</v>
      </c>
      <c r="AE147">
        <v>435000</v>
      </c>
      <c r="AJ147">
        <v>435000</v>
      </c>
      <c r="AK147">
        <v>435000</v>
      </c>
      <c r="AL147">
        <v>435000</v>
      </c>
      <c r="AM147">
        <v>435000</v>
      </c>
      <c r="AN147">
        <v>435000</v>
      </c>
      <c r="AO147">
        <v>435000</v>
      </c>
      <c r="AT147">
        <v>8.6</v>
      </c>
      <c r="AU147">
        <v>8.6</v>
      </c>
      <c r="AV147">
        <v>8.6</v>
      </c>
      <c r="AW147">
        <v>8.6</v>
      </c>
      <c r="AX147">
        <v>8.6</v>
      </c>
      <c r="AY147">
        <v>8.6</v>
      </c>
      <c r="BD147" t="s">
        <v>2400</v>
      </c>
      <c r="BE147">
        <v>-6.8600431000000004</v>
      </c>
      <c r="BF147">
        <v>109.13484080000001</v>
      </c>
      <c r="BG147">
        <v>6.5342769835024838E-3</v>
      </c>
      <c r="BH147">
        <v>122136.7777777778</v>
      </c>
      <c r="BI147">
        <v>104667.57142857141</v>
      </c>
      <c r="BJ147">
        <v>127582.44444444439</v>
      </c>
      <c r="BK147">
        <v>111998.25</v>
      </c>
      <c r="BL147">
        <v>127454.44444444439</v>
      </c>
      <c r="BM147">
        <v>157390</v>
      </c>
      <c r="BR147">
        <v>137981.88888888891</v>
      </c>
      <c r="BS147">
        <v>199146.1428571429</v>
      </c>
      <c r="BT147">
        <v>139575.88888888891</v>
      </c>
      <c r="BU147">
        <v>110498.25</v>
      </c>
      <c r="BV147">
        <v>141410.9</v>
      </c>
      <c r="BW147">
        <v>141103.70000000001</v>
      </c>
      <c r="CB147">
        <f t="shared" si="18"/>
        <v>435000</v>
      </c>
      <c r="CC147">
        <f t="shared" si="19"/>
        <v>435000</v>
      </c>
      <c r="CD147">
        <f t="shared" si="20"/>
        <v>8.6</v>
      </c>
      <c r="CE147">
        <v>1</v>
      </c>
      <c r="CF147">
        <v>1</v>
      </c>
      <c r="CG147">
        <v>1</v>
      </c>
      <c r="CH147">
        <v>0</v>
      </c>
      <c r="CI147">
        <v>1</v>
      </c>
      <c r="CJ147">
        <v>1</v>
      </c>
      <c r="CK147">
        <v>1</v>
      </c>
      <c r="CL147">
        <f t="shared" si="21"/>
        <v>435000</v>
      </c>
      <c r="CM147">
        <f t="shared" si="22"/>
        <v>435000</v>
      </c>
      <c r="CN147">
        <f t="shared" si="23"/>
        <v>1</v>
      </c>
      <c r="CO147">
        <f t="shared" si="24"/>
        <v>435000</v>
      </c>
      <c r="CP147">
        <f t="shared" si="25"/>
        <v>435000</v>
      </c>
      <c r="CQ147">
        <f t="shared" si="26"/>
        <v>1</v>
      </c>
      <c r="CR147">
        <v>1</v>
      </c>
      <c r="CS147">
        <v>0</v>
      </c>
      <c r="CT147" t="s">
        <v>2509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</row>
    <row r="148" spans="1:127" x14ac:dyDescent="0.25">
      <c r="A148" t="s">
        <v>639</v>
      </c>
      <c r="B148" t="s">
        <v>1196</v>
      </c>
      <c r="C148" t="s">
        <v>1464</v>
      </c>
      <c r="D148" t="s">
        <v>1353</v>
      </c>
      <c r="E148">
        <v>0</v>
      </c>
      <c r="F148">
        <v>580000</v>
      </c>
      <c r="G148">
        <v>580000</v>
      </c>
      <c r="H148">
        <v>580000</v>
      </c>
      <c r="I148">
        <v>580000</v>
      </c>
      <c r="J148">
        <v>580000</v>
      </c>
      <c r="K148">
        <v>580000</v>
      </c>
      <c r="L148">
        <v>580000</v>
      </c>
      <c r="M148">
        <v>580000</v>
      </c>
      <c r="N148">
        <v>580000</v>
      </c>
      <c r="O148">
        <v>580000</v>
      </c>
      <c r="P148">
        <v>580000</v>
      </c>
      <c r="Q148">
        <v>580000</v>
      </c>
      <c r="R148">
        <v>580000</v>
      </c>
      <c r="S148">
        <v>580000</v>
      </c>
      <c r="T148">
        <v>580000</v>
      </c>
      <c r="U148">
        <v>580000</v>
      </c>
      <c r="V148">
        <v>580000</v>
      </c>
      <c r="W148">
        <v>580000</v>
      </c>
      <c r="X148">
        <v>580000</v>
      </c>
      <c r="Y148">
        <v>580000</v>
      </c>
      <c r="Z148">
        <v>435000</v>
      </c>
      <c r="AA148">
        <v>435000</v>
      </c>
      <c r="AB148">
        <v>435000</v>
      </c>
      <c r="AC148">
        <v>435000</v>
      </c>
      <c r="AD148">
        <v>435000</v>
      </c>
      <c r="AE148">
        <v>435000</v>
      </c>
      <c r="AF148">
        <v>435000</v>
      </c>
      <c r="AG148">
        <v>435000</v>
      </c>
      <c r="AH148">
        <v>435000</v>
      </c>
      <c r="AI148">
        <v>435000</v>
      </c>
      <c r="AJ148">
        <v>435000</v>
      </c>
      <c r="AK148">
        <v>435000</v>
      </c>
      <c r="AL148">
        <v>435000</v>
      </c>
      <c r="AM148">
        <v>435000</v>
      </c>
      <c r="AN148">
        <v>435000</v>
      </c>
      <c r="AO148">
        <v>435000</v>
      </c>
      <c r="AP148">
        <v>435000</v>
      </c>
      <c r="AQ148">
        <v>435000</v>
      </c>
      <c r="AR148">
        <v>435000</v>
      </c>
      <c r="AS148">
        <v>435000</v>
      </c>
      <c r="AT148">
        <v>8.1999999999999993</v>
      </c>
      <c r="AU148">
        <v>8.1999999999999993</v>
      </c>
      <c r="AV148">
        <v>8.1999999999999993</v>
      </c>
      <c r="AW148">
        <v>8.1999999999999993</v>
      </c>
      <c r="AX148">
        <v>8.1999999999999993</v>
      </c>
      <c r="AY148">
        <v>8.1999999999999993</v>
      </c>
      <c r="AZ148">
        <v>8.1999999999999993</v>
      </c>
      <c r="BA148">
        <v>8.1999999999999993</v>
      </c>
      <c r="BB148">
        <v>8.1999999999999993</v>
      </c>
      <c r="BC148">
        <v>8.1999999999999993</v>
      </c>
      <c r="BD148" t="s">
        <v>2410</v>
      </c>
      <c r="BE148">
        <v>-7.4460151999999997</v>
      </c>
      <c r="BF148">
        <v>109.2756873</v>
      </c>
      <c r="BG148">
        <v>2.580105688923778E-2</v>
      </c>
      <c r="BH148">
        <v>254745.9</v>
      </c>
      <c r="BI148">
        <v>241197.42857142861</v>
      </c>
      <c r="BJ148">
        <v>246004.8</v>
      </c>
      <c r="BK148">
        <v>248732.44444444441</v>
      </c>
      <c r="BL148">
        <v>244889.3</v>
      </c>
      <c r="BM148">
        <v>242158.3</v>
      </c>
      <c r="BN148">
        <v>251808.3</v>
      </c>
      <c r="BO148">
        <v>250347.7</v>
      </c>
      <c r="BP148">
        <v>269816.59999999998</v>
      </c>
      <c r="BQ148">
        <v>244745.5</v>
      </c>
      <c r="BR148">
        <v>244767.8</v>
      </c>
      <c r="BS148">
        <v>246628</v>
      </c>
      <c r="BT148">
        <v>241322.8</v>
      </c>
      <c r="BU148">
        <v>243427.88888888891</v>
      </c>
      <c r="BV148">
        <v>241053.9</v>
      </c>
      <c r="BW148">
        <v>230053.9</v>
      </c>
      <c r="BX148">
        <v>247833.9</v>
      </c>
      <c r="BY148">
        <v>256963.9</v>
      </c>
      <c r="BZ148">
        <v>253550.9</v>
      </c>
      <c r="CA148">
        <v>241053.9</v>
      </c>
      <c r="CB148">
        <f t="shared" si="18"/>
        <v>435000</v>
      </c>
      <c r="CC148">
        <f t="shared" si="19"/>
        <v>435000</v>
      </c>
      <c r="CD148">
        <f t="shared" si="20"/>
        <v>8.2000000000000011</v>
      </c>
      <c r="CE148">
        <v>0</v>
      </c>
      <c r="CF148">
        <v>0</v>
      </c>
      <c r="CG148">
        <v>1</v>
      </c>
      <c r="CH148">
        <v>0</v>
      </c>
      <c r="CI148">
        <v>1</v>
      </c>
      <c r="CJ148">
        <v>1</v>
      </c>
      <c r="CK148">
        <v>0</v>
      </c>
      <c r="CL148">
        <f t="shared" si="21"/>
        <v>435000</v>
      </c>
      <c r="CM148">
        <f t="shared" si="22"/>
        <v>435000</v>
      </c>
      <c r="CN148">
        <f t="shared" si="23"/>
        <v>1</v>
      </c>
      <c r="CO148">
        <f t="shared" si="24"/>
        <v>435000</v>
      </c>
      <c r="CP148">
        <f t="shared" si="25"/>
        <v>435000</v>
      </c>
      <c r="CQ148">
        <f t="shared" si="26"/>
        <v>1</v>
      </c>
      <c r="CR148">
        <v>1</v>
      </c>
      <c r="CS148">
        <v>0</v>
      </c>
      <c r="CT148" t="s">
        <v>2503</v>
      </c>
      <c r="CU148">
        <v>0</v>
      </c>
      <c r="CV148">
        <v>0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</row>
    <row r="149" spans="1:127" x14ac:dyDescent="0.25">
      <c r="A149" t="s">
        <v>318</v>
      </c>
      <c r="B149" t="s">
        <v>1226</v>
      </c>
      <c r="C149" t="s">
        <v>1988</v>
      </c>
      <c r="D149" t="s">
        <v>1353</v>
      </c>
      <c r="E149">
        <v>1</v>
      </c>
      <c r="F149">
        <v>583333</v>
      </c>
      <c r="G149">
        <v>583333</v>
      </c>
      <c r="H149">
        <v>583333</v>
      </c>
      <c r="I149">
        <v>583333</v>
      </c>
      <c r="J149">
        <v>583333</v>
      </c>
      <c r="K149">
        <v>583333</v>
      </c>
      <c r="L149">
        <v>583333</v>
      </c>
      <c r="M149">
        <v>583333</v>
      </c>
      <c r="N149">
        <v>583333</v>
      </c>
      <c r="O149">
        <v>583333</v>
      </c>
      <c r="P149">
        <v>583333</v>
      </c>
      <c r="Q149">
        <v>583333</v>
      </c>
      <c r="R149">
        <v>583333</v>
      </c>
      <c r="S149">
        <v>583333</v>
      </c>
      <c r="T149">
        <v>583333</v>
      </c>
      <c r="U149">
        <v>583333</v>
      </c>
      <c r="V149">
        <v>583333</v>
      </c>
      <c r="W149">
        <v>583333</v>
      </c>
      <c r="X149">
        <v>670833</v>
      </c>
      <c r="Y149">
        <v>670833</v>
      </c>
      <c r="Z149">
        <v>437500</v>
      </c>
      <c r="AA149">
        <v>437500</v>
      </c>
      <c r="AB149">
        <v>437500</v>
      </c>
      <c r="AC149">
        <v>437500</v>
      </c>
      <c r="AD149">
        <v>437500</v>
      </c>
      <c r="AE149">
        <v>437500</v>
      </c>
      <c r="AF149">
        <v>437500</v>
      </c>
      <c r="AG149">
        <v>437500</v>
      </c>
      <c r="AH149">
        <v>437500</v>
      </c>
      <c r="AI149">
        <v>437500</v>
      </c>
      <c r="AJ149">
        <v>437500</v>
      </c>
      <c r="AK149">
        <v>437500</v>
      </c>
      <c r="AL149">
        <v>437500</v>
      </c>
      <c r="AM149">
        <v>437500</v>
      </c>
      <c r="AN149">
        <v>437500</v>
      </c>
      <c r="AO149">
        <v>437500</v>
      </c>
      <c r="AP149">
        <v>437500</v>
      </c>
      <c r="AQ149">
        <v>437500</v>
      </c>
      <c r="AR149">
        <v>503125</v>
      </c>
      <c r="AS149">
        <v>503125</v>
      </c>
      <c r="AT149">
        <v>7.8</v>
      </c>
      <c r="AU149">
        <v>7.8</v>
      </c>
      <c r="AV149">
        <v>7.8</v>
      </c>
      <c r="AW149">
        <v>7.8</v>
      </c>
      <c r="AX149">
        <v>7.8</v>
      </c>
      <c r="AY149">
        <v>7.8</v>
      </c>
      <c r="AZ149">
        <v>7.8</v>
      </c>
      <c r="BA149">
        <v>7.8</v>
      </c>
      <c r="BB149">
        <v>7.8</v>
      </c>
      <c r="BC149">
        <v>7.8</v>
      </c>
      <c r="BD149" t="s">
        <v>2388</v>
      </c>
      <c r="BE149">
        <v>-7.5253622</v>
      </c>
      <c r="BF149">
        <v>110.2289562</v>
      </c>
      <c r="BG149">
        <v>4.2478599922358792E-2</v>
      </c>
      <c r="BH149">
        <v>132435.11111111109</v>
      </c>
      <c r="BI149">
        <v>361526</v>
      </c>
      <c r="BJ149">
        <v>151603.22222222219</v>
      </c>
      <c r="BK149">
        <v>145601</v>
      </c>
      <c r="BL149">
        <v>378282.11111111112</v>
      </c>
      <c r="BM149">
        <v>144790.9</v>
      </c>
      <c r="BN149">
        <v>134490</v>
      </c>
      <c r="BO149">
        <v>175188.8571428571</v>
      </c>
      <c r="BP149">
        <v>95745.8</v>
      </c>
      <c r="BQ149">
        <v>137881.29999999999</v>
      </c>
      <c r="BR149">
        <v>139180.55555555559</v>
      </c>
      <c r="BS149">
        <v>147144.5</v>
      </c>
      <c r="BT149">
        <v>139125.79999999999</v>
      </c>
      <c r="BU149">
        <v>139160.9</v>
      </c>
      <c r="BV149">
        <v>179345.44444444441</v>
      </c>
      <c r="BW149">
        <v>145160.79999999999</v>
      </c>
      <c r="BX149">
        <v>153326.125</v>
      </c>
      <c r="BY149">
        <v>93239.166666666672</v>
      </c>
      <c r="BZ149">
        <v>315012.66666666669</v>
      </c>
      <c r="CA149">
        <v>138998.22222222219</v>
      </c>
      <c r="CB149">
        <f t="shared" si="18"/>
        <v>437500</v>
      </c>
      <c r="CC149">
        <f t="shared" si="19"/>
        <v>450625</v>
      </c>
      <c r="CD149">
        <f t="shared" si="20"/>
        <v>7.7999999999999989</v>
      </c>
      <c r="CE149">
        <v>1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0</v>
      </c>
      <c r="CL149">
        <f t="shared" si="21"/>
        <v>437500</v>
      </c>
      <c r="CM149">
        <f t="shared" si="22"/>
        <v>437500</v>
      </c>
      <c r="CN149">
        <f t="shared" si="23"/>
        <v>1</v>
      </c>
      <c r="CO149">
        <f t="shared" si="24"/>
        <v>503125</v>
      </c>
      <c r="CP149">
        <f t="shared" si="25"/>
        <v>437500</v>
      </c>
      <c r="CQ149">
        <f t="shared" si="26"/>
        <v>1.1499999999999999</v>
      </c>
      <c r="CR149">
        <v>1</v>
      </c>
      <c r="CS149">
        <v>0</v>
      </c>
      <c r="CT149" t="s">
        <v>2510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</row>
    <row r="150" spans="1:127" x14ac:dyDescent="0.25">
      <c r="A150" t="s">
        <v>595</v>
      </c>
      <c r="B150" t="s">
        <v>1176</v>
      </c>
      <c r="C150" t="s">
        <v>2214</v>
      </c>
      <c r="D150" t="s">
        <v>1353</v>
      </c>
      <c r="E150">
        <v>0</v>
      </c>
      <c r="F150">
        <v>600000</v>
      </c>
      <c r="H150">
        <v>600000</v>
      </c>
      <c r="I150">
        <v>600000</v>
      </c>
      <c r="J150">
        <v>600000</v>
      </c>
      <c r="K150">
        <v>600000</v>
      </c>
      <c r="L150">
        <v>600000</v>
      </c>
      <c r="P150">
        <v>600000</v>
      </c>
      <c r="Q150">
        <v>600000</v>
      </c>
      <c r="R150">
        <v>600000</v>
      </c>
      <c r="S150">
        <v>600000</v>
      </c>
      <c r="T150">
        <v>600000</v>
      </c>
      <c r="Y150">
        <v>600000</v>
      </c>
      <c r="Z150">
        <v>450000</v>
      </c>
      <c r="AB150">
        <v>450000</v>
      </c>
      <c r="AC150">
        <v>450000</v>
      </c>
      <c r="AD150">
        <v>450000</v>
      </c>
      <c r="AE150">
        <v>450000</v>
      </c>
      <c r="AF150">
        <v>450000</v>
      </c>
      <c r="AJ150">
        <v>450000</v>
      </c>
      <c r="AK150">
        <v>450000</v>
      </c>
      <c r="AL150">
        <v>450000</v>
      </c>
      <c r="AM150">
        <v>450000</v>
      </c>
      <c r="AN150">
        <v>450000</v>
      </c>
      <c r="AS150">
        <v>450000</v>
      </c>
      <c r="AT150">
        <v>8.6</v>
      </c>
      <c r="AU150">
        <v>8.6</v>
      </c>
      <c r="AV150">
        <v>8.6</v>
      </c>
      <c r="AW150">
        <v>8.6</v>
      </c>
      <c r="AX150">
        <v>8.6</v>
      </c>
      <c r="AY150">
        <v>8.6</v>
      </c>
      <c r="AZ150">
        <v>8.6</v>
      </c>
      <c r="BC150">
        <v>8.6</v>
      </c>
      <c r="BD150" t="s">
        <v>2400</v>
      </c>
      <c r="BE150">
        <v>-7.6087160000000003</v>
      </c>
      <c r="BF150">
        <v>110.2100798</v>
      </c>
      <c r="BG150">
        <v>3.5650402950413791E-3</v>
      </c>
      <c r="BH150">
        <v>257914.4</v>
      </c>
      <c r="BJ150">
        <v>243749.7</v>
      </c>
      <c r="BK150">
        <v>237540.1</v>
      </c>
      <c r="BL150">
        <v>237288.4</v>
      </c>
      <c r="BM150">
        <v>247875.55555555559</v>
      </c>
      <c r="BN150">
        <v>230544</v>
      </c>
      <c r="BR150">
        <v>230788.6</v>
      </c>
      <c r="BS150">
        <v>232002.28571428571</v>
      </c>
      <c r="BT150">
        <v>247429.6</v>
      </c>
      <c r="BU150">
        <v>233715.20000000001</v>
      </c>
      <c r="BV150">
        <v>226156.5</v>
      </c>
      <c r="CA150">
        <v>300424.125</v>
      </c>
      <c r="CB150">
        <f t="shared" si="18"/>
        <v>450000</v>
      </c>
      <c r="CC150">
        <f t="shared" si="19"/>
        <v>450000</v>
      </c>
      <c r="CD150">
        <f t="shared" si="20"/>
        <v>8.6</v>
      </c>
      <c r="CE150">
        <v>1</v>
      </c>
      <c r="CF150">
        <v>1</v>
      </c>
      <c r="CG150">
        <v>1</v>
      </c>
      <c r="CH150">
        <v>0</v>
      </c>
      <c r="CI150">
        <v>1</v>
      </c>
      <c r="CJ150">
        <v>1</v>
      </c>
      <c r="CK150">
        <v>1</v>
      </c>
      <c r="CL150">
        <f t="shared" si="21"/>
        <v>450000</v>
      </c>
      <c r="CM150">
        <f t="shared" si="22"/>
        <v>450000</v>
      </c>
      <c r="CN150">
        <f t="shared" si="23"/>
        <v>1</v>
      </c>
      <c r="CO150">
        <f t="shared" si="24"/>
        <v>450000</v>
      </c>
      <c r="CP150">
        <f t="shared" si="25"/>
        <v>450000</v>
      </c>
      <c r="CQ150">
        <f t="shared" si="26"/>
        <v>1</v>
      </c>
      <c r="CR150">
        <v>1</v>
      </c>
      <c r="CS150">
        <v>0</v>
      </c>
      <c r="CT150" t="s">
        <v>2510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</row>
    <row r="151" spans="1:127" x14ac:dyDescent="0.25">
      <c r="A151" t="s">
        <v>657</v>
      </c>
      <c r="B151" t="s">
        <v>1170</v>
      </c>
      <c r="C151" t="s">
        <v>1790</v>
      </c>
      <c r="D151" t="s">
        <v>1353</v>
      </c>
      <c r="E151">
        <v>1</v>
      </c>
      <c r="F151">
        <v>601333</v>
      </c>
      <c r="H151">
        <v>601333</v>
      </c>
      <c r="I151">
        <v>601333</v>
      </c>
      <c r="J151">
        <v>601333</v>
      </c>
      <c r="K151">
        <v>601333</v>
      </c>
      <c r="L151">
        <v>601333</v>
      </c>
      <c r="M151">
        <v>601333</v>
      </c>
      <c r="O151">
        <v>601333</v>
      </c>
      <c r="P151">
        <v>601333</v>
      </c>
      <c r="R151">
        <v>601333</v>
      </c>
      <c r="S151">
        <v>601333</v>
      </c>
      <c r="T151">
        <v>601333</v>
      </c>
      <c r="U151">
        <v>601333</v>
      </c>
      <c r="V151">
        <v>601333</v>
      </c>
      <c r="W151">
        <v>601333</v>
      </c>
      <c r="Y151">
        <v>601333</v>
      </c>
      <c r="Z151">
        <v>451000</v>
      </c>
      <c r="AB151">
        <v>451000</v>
      </c>
      <c r="AC151">
        <v>451000</v>
      </c>
      <c r="AD151">
        <v>451000</v>
      </c>
      <c r="AE151">
        <v>451000</v>
      </c>
      <c r="AF151">
        <v>451000</v>
      </c>
      <c r="AG151">
        <v>451000</v>
      </c>
      <c r="AI151">
        <v>451000</v>
      </c>
      <c r="AJ151">
        <v>451000</v>
      </c>
      <c r="AL151">
        <v>451000</v>
      </c>
      <c r="AM151">
        <v>451000</v>
      </c>
      <c r="AN151">
        <v>451000</v>
      </c>
      <c r="AO151">
        <v>451000</v>
      </c>
      <c r="AP151">
        <v>451000</v>
      </c>
      <c r="AQ151">
        <v>451000</v>
      </c>
      <c r="AS151">
        <v>451000</v>
      </c>
      <c r="AT151">
        <v>8.3000000000000007</v>
      </c>
      <c r="AV151">
        <v>8.3000000000000007</v>
      </c>
      <c r="AW151">
        <v>8.3000000000000007</v>
      </c>
      <c r="AX151">
        <v>8.3000000000000007</v>
      </c>
      <c r="AY151">
        <v>8.3000000000000007</v>
      </c>
      <c r="AZ151">
        <v>8.3000000000000007</v>
      </c>
      <c r="BA151">
        <v>8.3000000000000007</v>
      </c>
      <c r="BC151">
        <v>8.3000000000000007</v>
      </c>
      <c r="BD151" t="s">
        <v>2415</v>
      </c>
      <c r="BE151">
        <v>-7.1939529000000002</v>
      </c>
      <c r="BF151">
        <v>110.40934970000001</v>
      </c>
      <c r="BG151">
        <v>2.7158321965897961E-2</v>
      </c>
      <c r="BH151">
        <v>321374.44444444438</v>
      </c>
      <c r="BJ151">
        <v>281953.75</v>
      </c>
      <c r="BK151">
        <v>294394.5</v>
      </c>
      <c r="BL151">
        <v>298091.59999999998</v>
      </c>
      <c r="BM151">
        <v>326574.66666666669</v>
      </c>
      <c r="BN151">
        <v>287049.40000000002</v>
      </c>
      <c r="BO151">
        <v>309054.33333333331</v>
      </c>
      <c r="BQ151">
        <v>269039.55555555562</v>
      </c>
      <c r="BR151">
        <v>277841.09999999998</v>
      </c>
      <c r="BT151">
        <v>265850.44444444438</v>
      </c>
      <c r="BU151">
        <v>274268.2</v>
      </c>
      <c r="BV151">
        <v>274268.2</v>
      </c>
      <c r="BW151">
        <v>271490.7</v>
      </c>
      <c r="BX151">
        <v>269928.40000000002</v>
      </c>
      <c r="BY151">
        <v>298134.25</v>
      </c>
      <c r="CA151">
        <v>262966</v>
      </c>
      <c r="CB151">
        <f t="shared" si="18"/>
        <v>451000</v>
      </c>
      <c r="CC151">
        <f t="shared" si="19"/>
        <v>451000</v>
      </c>
      <c r="CD151">
        <f t="shared" si="20"/>
        <v>8.2999999999999989</v>
      </c>
      <c r="CE151">
        <v>0</v>
      </c>
      <c r="CF151">
        <v>1</v>
      </c>
      <c r="CG151">
        <v>1</v>
      </c>
      <c r="CH151">
        <v>0</v>
      </c>
      <c r="CI151">
        <v>1</v>
      </c>
      <c r="CJ151">
        <v>1</v>
      </c>
      <c r="CK151">
        <v>0</v>
      </c>
      <c r="CL151">
        <f t="shared" si="21"/>
        <v>451000</v>
      </c>
      <c r="CM151">
        <f t="shared" si="22"/>
        <v>451000</v>
      </c>
      <c r="CN151">
        <f t="shared" si="23"/>
        <v>1</v>
      </c>
      <c r="CO151">
        <f t="shared" si="24"/>
        <v>451000</v>
      </c>
      <c r="CP151">
        <f t="shared" si="25"/>
        <v>451000</v>
      </c>
      <c r="CQ151">
        <f t="shared" si="26"/>
        <v>1</v>
      </c>
      <c r="CR151">
        <v>1</v>
      </c>
      <c r="CS151">
        <v>0</v>
      </c>
      <c r="CT151" t="s">
        <v>2500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</row>
    <row r="152" spans="1:127" x14ac:dyDescent="0.25">
      <c r="A152" t="s">
        <v>1136</v>
      </c>
      <c r="B152" t="s">
        <v>1191</v>
      </c>
      <c r="C152" t="s">
        <v>1766</v>
      </c>
      <c r="D152" t="s">
        <v>1353</v>
      </c>
      <c r="E152">
        <v>2</v>
      </c>
      <c r="H152">
        <v>1550000</v>
      </c>
      <c r="J152">
        <v>1550000</v>
      </c>
      <c r="K152">
        <v>1550000</v>
      </c>
      <c r="O152">
        <v>1550000</v>
      </c>
      <c r="R152">
        <v>1550000</v>
      </c>
      <c r="S152">
        <v>1550000</v>
      </c>
      <c r="T152">
        <v>1550000</v>
      </c>
      <c r="U152">
        <v>1550000</v>
      </c>
      <c r="W152">
        <v>3050000</v>
      </c>
      <c r="Y152">
        <v>1550000</v>
      </c>
      <c r="AB152">
        <v>465000</v>
      </c>
      <c r="AD152">
        <v>465000</v>
      </c>
      <c r="AE152">
        <v>465000</v>
      </c>
      <c r="AI152">
        <v>465000</v>
      </c>
      <c r="AL152">
        <v>465000</v>
      </c>
      <c r="AM152">
        <v>465000</v>
      </c>
      <c r="AN152">
        <v>465000</v>
      </c>
      <c r="AO152">
        <v>465000</v>
      </c>
      <c r="AQ152">
        <v>915000</v>
      </c>
      <c r="AS152">
        <v>465000</v>
      </c>
      <c r="AV152">
        <v>8.3000000000000007</v>
      </c>
      <c r="AW152">
        <v>8.3000000000000007</v>
      </c>
      <c r="AX152">
        <v>8.3000000000000007</v>
      </c>
      <c r="AY152">
        <v>8.3000000000000007</v>
      </c>
      <c r="BA152">
        <v>8.3000000000000007</v>
      </c>
      <c r="BC152">
        <v>8.3000000000000007</v>
      </c>
      <c r="BD152" t="s">
        <v>2427</v>
      </c>
      <c r="BE152">
        <v>-7.6632806000000002</v>
      </c>
      <c r="BF152">
        <v>111.1319026</v>
      </c>
      <c r="BG152">
        <v>8.8726760976331046E-2</v>
      </c>
      <c r="BJ152">
        <v>216867.7</v>
      </c>
      <c r="BL152">
        <v>214538.4</v>
      </c>
      <c r="BM152">
        <v>281541</v>
      </c>
      <c r="BQ152">
        <v>194253.77777777781</v>
      </c>
      <c r="BT152">
        <v>259179.9</v>
      </c>
      <c r="BU152">
        <v>257674.375</v>
      </c>
      <c r="BV152">
        <v>214019.6</v>
      </c>
      <c r="BW152">
        <v>200677.625</v>
      </c>
      <c r="BY152">
        <v>584578</v>
      </c>
      <c r="CA152">
        <v>189568.5</v>
      </c>
      <c r="CB152">
        <f t="shared" si="18"/>
        <v>465000</v>
      </c>
      <c r="CC152">
        <f t="shared" si="19"/>
        <v>540000</v>
      </c>
      <c r="CD152">
        <f t="shared" si="20"/>
        <v>8.2999999999999989</v>
      </c>
      <c r="CE152">
        <v>0</v>
      </c>
      <c r="CF152">
        <v>1</v>
      </c>
      <c r="CG152">
        <v>1</v>
      </c>
      <c r="CH152">
        <v>0</v>
      </c>
      <c r="CI152">
        <v>0</v>
      </c>
      <c r="CJ152">
        <v>1</v>
      </c>
      <c r="CK152">
        <v>1</v>
      </c>
      <c r="CL152">
        <f t="shared" si="21"/>
        <v>465000</v>
      </c>
      <c r="CM152">
        <f t="shared" si="22"/>
        <v>465000</v>
      </c>
      <c r="CN152">
        <f t="shared" si="23"/>
        <v>1</v>
      </c>
      <c r="CO152">
        <f t="shared" si="24"/>
        <v>915000</v>
      </c>
      <c r="CP152">
        <f t="shared" si="25"/>
        <v>465000</v>
      </c>
      <c r="CQ152">
        <f t="shared" si="26"/>
        <v>1.967741935483871</v>
      </c>
      <c r="CR152">
        <v>1</v>
      </c>
      <c r="CS152">
        <v>0</v>
      </c>
      <c r="CT152" t="s">
        <v>2517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</row>
    <row r="153" spans="1:127" x14ac:dyDescent="0.25">
      <c r="A153" t="s">
        <v>12</v>
      </c>
      <c r="B153" t="s">
        <v>1190</v>
      </c>
      <c r="C153" t="s">
        <v>2263</v>
      </c>
      <c r="D153" t="s">
        <v>1353</v>
      </c>
      <c r="E153">
        <v>4</v>
      </c>
      <c r="F153">
        <v>633333</v>
      </c>
      <c r="G153">
        <v>633333</v>
      </c>
      <c r="H153">
        <v>633333</v>
      </c>
      <c r="I153">
        <v>633333</v>
      </c>
      <c r="J153">
        <v>633333</v>
      </c>
      <c r="K153">
        <v>633333</v>
      </c>
      <c r="L153">
        <v>633333</v>
      </c>
      <c r="M153">
        <v>633333</v>
      </c>
      <c r="O153">
        <v>633333</v>
      </c>
      <c r="P153">
        <v>633333</v>
      </c>
      <c r="Q153">
        <v>633333</v>
      </c>
      <c r="R153">
        <v>633333</v>
      </c>
      <c r="S153">
        <v>633333</v>
      </c>
      <c r="T153">
        <v>633333</v>
      </c>
      <c r="U153">
        <v>633333</v>
      </c>
      <c r="V153">
        <v>633333</v>
      </c>
      <c r="W153">
        <v>633333</v>
      </c>
      <c r="X153">
        <v>633333</v>
      </c>
      <c r="Y153">
        <v>633333</v>
      </c>
      <c r="Z153">
        <v>475000</v>
      </c>
      <c r="AA153">
        <v>475000</v>
      </c>
      <c r="AB153">
        <v>475000</v>
      </c>
      <c r="AC153">
        <v>475000</v>
      </c>
      <c r="AD153">
        <v>475000</v>
      </c>
      <c r="AE153">
        <v>475000</v>
      </c>
      <c r="AF153">
        <v>475000</v>
      </c>
      <c r="AG153">
        <v>475000</v>
      </c>
      <c r="AI153">
        <v>475000</v>
      </c>
      <c r="AJ153">
        <v>475000</v>
      </c>
      <c r="AK153">
        <v>475000</v>
      </c>
      <c r="AL153">
        <v>475000</v>
      </c>
      <c r="AM153">
        <v>475000</v>
      </c>
      <c r="AN153">
        <v>475000</v>
      </c>
      <c r="AO153">
        <v>475000</v>
      </c>
      <c r="AP153">
        <v>475000</v>
      </c>
      <c r="AQ153">
        <v>475000</v>
      </c>
      <c r="AR153">
        <v>475000</v>
      </c>
      <c r="AS153">
        <v>475000</v>
      </c>
      <c r="AT153">
        <v>8.1</v>
      </c>
      <c r="AU153">
        <v>8.1</v>
      </c>
      <c r="AV153">
        <v>8.1</v>
      </c>
      <c r="AW153">
        <v>8.1</v>
      </c>
      <c r="AX153">
        <v>8.1</v>
      </c>
      <c r="AY153">
        <v>8.1</v>
      </c>
      <c r="AZ153">
        <v>8.1</v>
      </c>
      <c r="BA153">
        <v>8.1</v>
      </c>
      <c r="BB153">
        <v>8.1</v>
      </c>
      <c r="BC153">
        <v>8.1</v>
      </c>
      <c r="BD153" t="s">
        <v>2387</v>
      </c>
      <c r="BE153">
        <v>-7.0055113999999996</v>
      </c>
      <c r="BF153">
        <v>110.43236419999999</v>
      </c>
      <c r="BG153">
        <v>8.3158757091211458E-3</v>
      </c>
      <c r="BH153">
        <v>265225.5</v>
      </c>
      <c r="BI153">
        <v>240062.2</v>
      </c>
      <c r="BJ153">
        <v>286837.55555555562</v>
      </c>
      <c r="BK153">
        <v>265891.5</v>
      </c>
      <c r="BL153">
        <v>267477.59999999998</v>
      </c>
      <c r="BM153">
        <v>276844.7</v>
      </c>
      <c r="BN153">
        <v>274916.8</v>
      </c>
      <c r="BO153">
        <v>236362.44444444441</v>
      </c>
      <c r="BQ153">
        <v>269774.59999999998</v>
      </c>
      <c r="BR153">
        <v>269526.7</v>
      </c>
      <c r="BS153">
        <v>264003.40000000002</v>
      </c>
      <c r="BT153">
        <v>278927.09999999998</v>
      </c>
      <c r="BU153">
        <v>279427.7</v>
      </c>
      <c r="BV153">
        <v>277241.90000000002</v>
      </c>
      <c r="BW153">
        <v>275705.09999999998</v>
      </c>
      <c r="BX153">
        <v>264823.55555555562</v>
      </c>
      <c r="BY153">
        <v>246775.22222222219</v>
      </c>
      <c r="BZ153">
        <v>232741.33333333331</v>
      </c>
      <c r="CA153">
        <v>261985.88888888891</v>
      </c>
      <c r="CB153">
        <f t="shared" si="18"/>
        <v>475000</v>
      </c>
      <c r="CC153">
        <f t="shared" si="19"/>
        <v>475000</v>
      </c>
      <c r="CD153">
        <f t="shared" si="20"/>
        <v>8.0999999999999979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0</v>
      </c>
      <c r="CL153">
        <f t="shared" si="21"/>
        <v>475000</v>
      </c>
      <c r="CM153">
        <f t="shared" si="22"/>
        <v>475000</v>
      </c>
      <c r="CN153">
        <f t="shared" si="23"/>
        <v>1</v>
      </c>
      <c r="CO153">
        <f t="shared" si="24"/>
        <v>475000</v>
      </c>
      <c r="CP153">
        <f t="shared" si="25"/>
        <v>475000</v>
      </c>
      <c r="CQ153">
        <f t="shared" si="26"/>
        <v>1</v>
      </c>
      <c r="CR153">
        <v>1</v>
      </c>
      <c r="CS153">
        <v>0</v>
      </c>
      <c r="CT153" t="s">
        <v>2500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</row>
    <row r="154" spans="1:127" x14ac:dyDescent="0.25">
      <c r="A154" t="s">
        <v>917</v>
      </c>
      <c r="B154" t="s">
        <v>1210</v>
      </c>
      <c r="C154" t="s">
        <v>1434</v>
      </c>
      <c r="D154" t="s">
        <v>1353</v>
      </c>
      <c r="E154">
        <v>3</v>
      </c>
      <c r="F154">
        <v>665333</v>
      </c>
      <c r="G154">
        <v>665333</v>
      </c>
      <c r="H154">
        <v>665333</v>
      </c>
      <c r="I154">
        <v>665333</v>
      </c>
      <c r="J154">
        <v>665333</v>
      </c>
      <c r="K154">
        <v>665333</v>
      </c>
      <c r="L154">
        <v>665333</v>
      </c>
      <c r="M154">
        <v>665333</v>
      </c>
      <c r="N154">
        <v>665333</v>
      </c>
      <c r="O154">
        <v>665333</v>
      </c>
      <c r="P154">
        <v>665333</v>
      </c>
      <c r="Q154">
        <v>665333</v>
      </c>
      <c r="R154">
        <v>665333</v>
      </c>
      <c r="S154">
        <v>665333</v>
      </c>
      <c r="T154">
        <v>665333</v>
      </c>
      <c r="U154">
        <v>665333</v>
      </c>
      <c r="V154">
        <v>665333</v>
      </c>
      <c r="W154">
        <v>665333</v>
      </c>
      <c r="X154">
        <v>665333</v>
      </c>
      <c r="Y154">
        <v>665333</v>
      </c>
      <c r="Z154">
        <v>499000</v>
      </c>
      <c r="AA154">
        <v>499000</v>
      </c>
      <c r="AB154">
        <v>499000</v>
      </c>
      <c r="AC154">
        <v>499000</v>
      </c>
      <c r="AD154">
        <v>499000</v>
      </c>
      <c r="AE154">
        <v>499000</v>
      </c>
      <c r="AF154">
        <v>499000</v>
      </c>
      <c r="AG154">
        <v>499000</v>
      </c>
      <c r="AH154">
        <v>499000</v>
      </c>
      <c r="AI154">
        <v>499000</v>
      </c>
      <c r="AJ154">
        <v>499000</v>
      </c>
      <c r="AK154">
        <v>499000</v>
      </c>
      <c r="AL154">
        <v>499000</v>
      </c>
      <c r="AM154">
        <v>499000</v>
      </c>
      <c r="AN154">
        <v>499000</v>
      </c>
      <c r="AO154">
        <v>499000</v>
      </c>
      <c r="AP154">
        <v>499000</v>
      </c>
      <c r="AQ154">
        <v>499000</v>
      </c>
      <c r="AR154">
        <v>499000</v>
      </c>
      <c r="AS154">
        <v>499000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2414</v>
      </c>
      <c r="BE154">
        <v>-5.8816392000000004</v>
      </c>
      <c r="BF154">
        <v>110.44155170000001</v>
      </c>
      <c r="BG154">
        <v>0.28794835342202713</v>
      </c>
      <c r="BH154">
        <v>280189.5</v>
      </c>
      <c r="BI154">
        <v>287052.375</v>
      </c>
      <c r="BJ154">
        <v>282729.11111111112</v>
      </c>
      <c r="BK154">
        <v>295744.11111111112</v>
      </c>
      <c r="BL154">
        <v>266087.3</v>
      </c>
      <c r="BM154">
        <v>254644.44444444441</v>
      </c>
      <c r="BN154">
        <v>262066.66666666669</v>
      </c>
      <c r="BO154">
        <v>293350</v>
      </c>
      <c r="BP154">
        <v>332357.14285714278</v>
      </c>
      <c r="BQ154">
        <v>259844.44444444441</v>
      </c>
      <c r="BR154">
        <v>287410.77777777781</v>
      </c>
      <c r="BS154">
        <v>298212.125</v>
      </c>
      <c r="BT154">
        <v>260349.7</v>
      </c>
      <c r="BU154">
        <v>284633</v>
      </c>
      <c r="BV154">
        <v>260349.7</v>
      </c>
      <c r="BW154">
        <v>250200</v>
      </c>
      <c r="BX154">
        <v>259844.44444444441</v>
      </c>
      <c r="BY154">
        <v>274644.44444444438</v>
      </c>
      <c r="BZ154">
        <v>273117.44444444438</v>
      </c>
      <c r="CA154">
        <v>259844.44444444441</v>
      </c>
      <c r="CB154">
        <f t="shared" si="18"/>
        <v>499000</v>
      </c>
      <c r="CC154">
        <f t="shared" si="19"/>
        <v>499000</v>
      </c>
      <c r="CD154">
        <f t="shared" si="20"/>
        <v>0</v>
      </c>
      <c r="CE154">
        <v>1</v>
      </c>
      <c r="CF154">
        <v>1</v>
      </c>
      <c r="CG154">
        <v>1</v>
      </c>
      <c r="CH154">
        <v>0</v>
      </c>
      <c r="CI154">
        <v>1</v>
      </c>
      <c r="CJ154">
        <v>0</v>
      </c>
      <c r="CK154">
        <v>0</v>
      </c>
      <c r="CL154">
        <f t="shared" si="21"/>
        <v>499000</v>
      </c>
      <c r="CM154">
        <f t="shared" si="22"/>
        <v>499000</v>
      </c>
      <c r="CN154">
        <f t="shared" si="23"/>
        <v>1</v>
      </c>
      <c r="CO154">
        <f t="shared" si="24"/>
        <v>499000</v>
      </c>
      <c r="CP154">
        <f t="shared" si="25"/>
        <v>499000</v>
      </c>
      <c r="CQ154">
        <f t="shared" si="26"/>
        <v>1</v>
      </c>
      <c r="CR154">
        <v>1</v>
      </c>
      <c r="CS154">
        <v>0</v>
      </c>
      <c r="CT154" t="s">
        <v>2497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</row>
    <row r="155" spans="1:127" x14ac:dyDescent="0.25">
      <c r="A155" t="s">
        <v>854</v>
      </c>
      <c r="B155" t="s">
        <v>1176</v>
      </c>
      <c r="C155" t="s">
        <v>1439</v>
      </c>
      <c r="D155" t="s">
        <v>1353</v>
      </c>
      <c r="E155">
        <v>0</v>
      </c>
      <c r="F155">
        <v>806420</v>
      </c>
      <c r="I155">
        <v>806420</v>
      </c>
      <c r="J155">
        <v>806420</v>
      </c>
      <c r="K155">
        <v>806420</v>
      </c>
      <c r="L155">
        <v>806420</v>
      </c>
      <c r="M155">
        <v>806420</v>
      </c>
      <c r="N155">
        <v>806420</v>
      </c>
      <c r="O155">
        <v>806420</v>
      </c>
      <c r="P155">
        <v>841482</v>
      </c>
      <c r="R155">
        <v>841482</v>
      </c>
      <c r="S155">
        <v>841482</v>
      </c>
      <c r="T155">
        <v>841482</v>
      </c>
      <c r="U155">
        <v>841482</v>
      </c>
      <c r="V155">
        <v>841482</v>
      </c>
      <c r="W155">
        <v>841482</v>
      </c>
      <c r="X155">
        <v>841482</v>
      </c>
      <c r="Y155">
        <v>841482</v>
      </c>
      <c r="Z155">
        <v>499980</v>
      </c>
      <c r="AC155">
        <v>499980</v>
      </c>
      <c r="AD155">
        <v>499980</v>
      </c>
      <c r="AE155">
        <v>499980</v>
      </c>
      <c r="AF155">
        <v>499980</v>
      </c>
      <c r="AG155">
        <v>499980</v>
      </c>
      <c r="AH155">
        <v>499980</v>
      </c>
      <c r="AI155">
        <v>499980</v>
      </c>
      <c r="AJ155">
        <v>504889</v>
      </c>
      <c r="AL155">
        <v>504889</v>
      </c>
      <c r="AM155">
        <v>504889</v>
      </c>
      <c r="AN155">
        <v>504889</v>
      </c>
      <c r="AO155">
        <v>504889</v>
      </c>
      <c r="AP155">
        <v>504889</v>
      </c>
      <c r="AQ155">
        <v>504889</v>
      </c>
      <c r="AR155">
        <v>504889</v>
      </c>
      <c r="AS155">
        <v>504889</v>
      </c>
      <c r="AT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 t="s">
        <v>2402</v>
      </c>
      <c r="BE155">
        <v>-7.5904584000000002</v>
      </c>
      <c r="BF155">
        <v>110.1989299</v>
      </c>
      <c r="BG155">
        <v>1.7574628850946631E-2</v>
      </c>
      <c r="BH155">
        <v>261347.44444444441</v>
      </c>
      <c r="BK155">
        <v>412814.5</v>
      </c>
      <c r="BL155">
        <v>260562.66666666669</v>
      </c>
      <c r="BM155">
        <v>269135</v>
      </c>
      <c r="BN155">
        <v>426286.9</v>
      </c>
      <c r="BO155">
        <v>630981.125</v>
      </c>
      <c r="BP155">
        <v>185223</v>
      </c>
      <c r="BQ155">
        <v>469241</v>
      </c>
      <c r="BR155">
        <v>412426.4</v>
      </c>
      <c r="BT155">
        <v>421631.6</v>
      </c>
      <c r="BU155">
        <v>411667.20000000001</v>
      </c>
      <c r="BV155">
        <v>406995.5</v>
      </c>
      <c r="BW155">
        <v>471142.88888888888</v>
      </c>
      <c r="BX155">
        <v>368131.875</v>
      </c>
      <c r="BY155">
        <v>751676.33333333337</v>
      </c>
      <c r="BZ155">
        <v>398426.875</v>
      </c>
      <c r="CA155">
        <v>436723.20000000001</v>
      </c>
      <c r="CB155">
        <f t="shared" si="18"/>
        <v>499980</v>
      </c>
      <c r="CC155">
        <f t="shared" si="19"/>
        <v>504889</v>
      </c>
      <c r="CD155">
        <f t="shared" si="20"/>
        <v>0</v>
      </c>
      <c r="CE155">
        <v>1</v>
      </c>
      <c r="CF155">
        <v>1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f t="shared" si="21"/>
        <v>499980</v>
      </c>
      <c r="CM155">
        <f t="shared" si="22"/>
        <v>499980</v>
      </c>
      <c r="CN155">
        <f t="shared" si="23"/>
        <v>1</v>
      </c>
      <c r="CO155">
        <f t="shared" si="24"/>
        <v>504889</v>
      </c>
      <c r="CP155">
        <f t="shared" si="25"/>
        <v>504889</v>
      </c>
      <c r="CQ155">
        <f t="shared" si="26"/>
        <v>1</v>
      </c>
      <c r="CR155">
        <v>1</v>
      </c>
      <c r="CS155">
        <v>0</v>
      </c>
      <c r="CT155" t="s">
        <v>2510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</row>
    <row r="156" spans="1:127" x14ac:dyDescent="0.25">
      <c r="A156" t="s">
        <v>293</v>
      </c>
      <c r="B156" t="s">
        <v>1175</v>
      </c>
      <c r="C156" t="s">
        <v>1548</v>
      </c>
      <c r="D156" t="s">
        <v>1353</v>
      </c>
      <c r="E156">
        <v>0</v>
      </c>
      <c r="F156">
        <v>666667</v>
      </c>
      <c r="G156">
        <v>666667</v>
      </c>
      <c r="H156">
        <v>666667</v>
      </c>
      <c r="I156">
        <v>666667</v>
      </c>
      <c r="J156">
        <v>666667</v>
      </c>
      <c r="K156">
        <v>666667</v>
      </c>
      <c r="L156">
        <v>666667</v>
      </c>
      <c r="M156">
        <v>666667</v>
      </c>
      <c r="N156">
        <v>666667</v>
      </c>
      <c r="O156">
        <v>666667</v>
      </c>
      <c r="P156">
        <v>666667</v>
      </c>
      <c r="Q156">
        <v>666667</v>
      </c>
      <c r="R156">
        <v>666667</v>
      </c>
      <c r="S156">
        <v>666667</v>
      </c>
      <c r="T156">
        <v>666667</v>
      </c>
      <c r="U156">
        <v>666667</v>
      </c>
      <c r="V156">
        <v>666667</v>
      </c>
      <c r="W156">
        <v>666667</v>
      </c>
      <c r="Y156">
        <v>666667</v>
      </c>
      <c r="Z156">
        <v>500000</v>
      </c>
      <c r="AA156">
        <v>500000</v>
      </c>
      <c r="AB156">
        <v>500000</v>
      </c>
      <c r="AC156">
        <v>500000</v>
      </c>
      <c r="AD156">
        <v>500000</v>
      </c>
      <c r="AE156">
        <v>500000</v>
      </c>
      <c r="AF156">
        <v>500000</v>
      </c>
      <c r="AG156">
        <v>500000</v>
      </c>
      <c r="AH156">
        <v>500000</v>
      </c>
      <c r="AI156">
        <v>500000</v>
      </c>
      <c r="AJ156">
        <v>500000</v>
      </c>
      <c r="AK156">
        <v>500000</v>
      </c>
      <c r="AL156">
        <v>500000</v>
      </c>
      <c r="AM156">
        <v>500000</v>
      </c>
      <c r="AN156">
        <v>500000</v>
      </c>
      <c r="AO156">
        <v>500000</v>
      </c>
      <c r="AP156">
        <v>500000</v>
      </c>
      <c r="AQ156">
        <v>500000</v>
      </c>
      <c r="AS156">
        <v>500000</v>
      </c>
      <c r="AT156">
        <v>7.1</v>
      </c>
      <c r="AU156">
        <v>7.1</v>
      </c>
      <c r="AV156">
        <v>7.1</v>
      </c>
      <c r="AW156">
        <v>7.1</v>
      </c>
      <c r="AX156">
        <v>7.1</v>
      </c>
      <c r="AY156">
        <v>7.1</v>
      </c>
      <c r="AZ156">
        <v>7.1</v>
      </c>
      <c r="BA156">
        <v>7.1</v>
      </c>
      <c r="BB156">
        <v>7.1</v>
      </c>
      <c r="BC156">
        <v>7.1</v>
      </c>
      <c r="BD156" t="s">
        <v>2393</v>
      </c>
      <c r="BE156">
        <v>-7.1940653000000001</v>
      </c>
      <c r="BF156">
        <v>109.8807029</v>
      </c>
      <c r="BG156">
        <v>7.7922410313157067E-2</v>
      </c>
      <c r="BH156">
        <v>324227.33333333331</v>
      </c>
      <c r="BI156">
        <v>383395.16666666669</v>
      </c>
      <c r="BJ156">
        <v>211425.55555555559</v>
      </c>
      <c r="BK156">
        <v>235820.33333333331</v>
      </c>
      <c r="BL156">
        <v>327882.11111111112</v>
      </c>
      <c r="BM156">
        <v>307580.90000000002</v>
      </c>
      <c r="BN156">
        <v>250848.11111111109</v>
      </c>
      <c r="BO156">
        <v>325206.33333333331</v>
      </c>
      <c r="BP156">
        <v>261519</v>
      </c>
      <c r="BQ156">
        <v>254544</v>
      </c>
      <c r="BR156">
        <v>232990.8</v>
      </c>
      <c r="BS156">
        <v>237205.66666666669</v>
      </c>
      <c r="BT156">
        <v>214633.9</v>
      </c>
      <c r="BU156">
        <v>237707.5</v>
      </c>
      <c r="BV156">
        <v>230027.4</v>
      </c>
      <c r="BW156">
        <v>230261</v>
      </c>
      <c r="BX156">
        <v>235464.6</v>
      </c>
      <c r="BY156">
        <v>261919</v>
      </c>
      <c r="CA156">
        <v>243663.11111111109</v>
      </c>
      <c r="CB156">
        <f t="shared" si="18"/>
        <v>500000</v>
      </c>
      <c r="CC156">
        <f t="shared" si="19"/>
        <v>500000</v>
      </c>
      <c r="CD156">
        <f t="shared" si="20"/>
        <v>7.1</v>
      </c>
      <c r="CE156">
        <v>0</v>
      </c>
      <c r="CF156">
        <v>1</v>
      </c>
      <c r="CG156">
        <v>1</v>
      </c>
      <c r="CH156">
        <v>0</v>
      </c>
      <c r="CI156">
        <v>1</v>
      </c>
      <c r="CJ156">
        <v>1</v>
      </c>
      <c r="CK156">
        <v>1</v>
      </c>
      <c r="CL156">
        <f t="shared" si="21"/>
        <v>500000</v>
      </c>
      <c r="CM156">
        <f t="shared" si="22"/>
        <v>500000</v>
      </c>
      <c r="CN156">
        <f t="shared" si="23"/>
        <v>1</v>
      </c>
      <c r="CO156">
        <f t="shared" si="24"/>
        <v>500000</v>
      </c>
      <c r="CP156">
        <f t="shared" si="25"/>
        <v>500000</v>
      </c>
      <c r="CQ156">
        <f t="shared" si="26"/>
        <v>1</v>
      </c>
      <c r="CR156">
        <v>1</v>
      </c>
      <c r="CS156">
        <v>0</v>
      </c>
      <c r="CT156" t="s">
        <v>2507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1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</row>
    <row r="157" spans="1:127" x14ac:dyDescent="0.25">
      <c r="A157" t="s">
        <v>637</v>
      </c>
      <c r="B157" t="s">
        <v>1170</v>
      </c>
      <c r="C157" t="s">
        <v>2272</v>
      </c>
      <c r="D157" t="s">
        <v>1353</v>
      </c>
      <c r="E157">
        <v>3</v>
      </c>
      <c r="F157">
        <v>666667</v>
      </c>
      <c r="H157">
        <v>666667</v>
      </c>
      <c r="I157">
        <v>666667</v>
      </c>
      <c r="J157">
        <v>666667</v>
      </c>
      <c r="K157">
        <v>666667</v>
      </c>
      <c r="L157">
        <v>666667</v>
      </c>
      <c r="M157">
        <v>666667</v>
      </c>
      <c r="P157">
        <v>666667</v>
      </c>
      <c r="Q157">
        <v>666667</v>
      </c>
      <c r="R157">
        <v>666667</v>
      </c>
      <c r="S157">
        <v>666667</v>
      </c>
      <c r="T157">
        <v>666667</v>
      </c>
      <c r="U157">
        <v>666667</v>
      </c>
      <c r="V157">
        <v>666667</v>
      </c>
      <c r="Z157">
        <v>500000</v>
      </c>
      <c r="AB157">
        <v>500000</v>
      </c>
      <c r="AC157">
        <v>500000</v>
      </c>
      <c r="AD157">
        <v>500000</v>
      </c>
      <c r="AE157">
        <v>500000</v>
      </c>
      <c r="AF157">
        <v>500000</v>
      </c>
      <c r="AG157">
        <v>500000</v>
      </c>
      <c r="AJ157">
        <v>500000</v>
      </c>
      <c r="AK157">
        <v>500000</v>
      </c>
      <c r="AL157">
        <v>500000</v>
      </c>
      <c r="AM157">
        <v>500000</v>
      </c>
      <c r="AN157">
        <v>500000</v>
      </c>
      <c r="AO157">
        <v>500000</v>
      </c>
      <c r="AP157">
        <v>500000</v>
      </c>
      <c r="AT157">
        <v>8.5</v>
      </c>
      <c r="AU157">
        <v>8.5</v>
      </c>
      <c r="AV157">
        <v>8.5</v>
      </c>
      <c r="AW157">
        <v>8.5</v>
      </c>
      <c r="AX157">
        <v>8.5</v>
      </c>
      <c r="AY157">
        <v>8.5</v>
      </c>
      <c r="AZ157">
        <v>8.5</v>
      </c>
      <c r="BA157">
        <v>8.5</v>
      </c>
      <c r="BD157" t="s">
        <v>2388</v>
      </c>
      <c r="BE157">
        <v>-7.2126421000000001</v>
      </c>
      <c r="BF157">
        <v>110.34439140000001</v>
      </c>
      <c r="BG157">
        <v>2.587354338182626E-2</v>
      </c>
      <c r="BH157">
        <v>300037.5</v>
      </c>
      <c r="BJ157">
        <v>284127.55555555562</v>
      </c>
      <c r="BK157">
        <v>287062.625</v>
      </c>
      <c r="BL157">
        <v>289970.40000000002</v>
      </c>
      <c r="BM157">
        <v>294972.44444444438</v>
      </c>
      <c r="BN157">
        <v>269331.8</v>
      </c>
      <c r="BO157">
        <v>313976.7</v>
      </c>
      <c r="BR157">
        <v>278440</v>
      </c>
      <c r="BS157">
        <v>334305.875</v>
      </c>
      <c r="BT157">
        <v>270353.3</v>
      </c>
      <c r="BU157">
        <v>260134</v>
      </c>
      <c r="BV157">
        <v>265173.90000000002</v>
      </c>
      <c r="BW157">
        <v>264603.90000000002</v>
      </c>
      <c r="BX157">
        <v>265173.90000000002</v>
      </c>
      <c r="CB157">
        <f t="shared" si="18"/>
        <v>500000</v>
      </c>
      <c r="CC157">
        <f t="shared" si="19"/>
        <v>500000</v>
      </c>
      <c r="CD157">
        <f t="shared" si="20"/>
        <v>8.5</v>
      </c>
      <c r="CE157">
        <v>1</v>
      </c>
      <c r="CF157">
        <v>1</v>
      </c>
      <c r="CG157">
        <v>1</v>
      </c>
      <c r="CH157">
        <v>0</v>
      </c>
      <c r="CI157">
        <v>1</v>
      </c>
      <c r="CJ157">
        <v>1</v>
      </c>
      <c r="CK157">
        <v>0</v>
      </c>
      <c r="CL157">
        <f t="shared" si="21"/>
        <v>500000</v>
      </c>
      <c r="CM157">
        <f t="shared" si="22"/>
        <v>500000</v>
      </c>
      <c r="CN157">
        <f t="shared" si="23"/>
        <v>1</v>
      </c>
      <c r="CO157">
        <f t="shared" si="24"/>
        <v>500000</v>
      </c>
      <c r="CP157">
        <f t="shared" si="25"/>
        <v>500000</v>
      </c>
      <c r="CQ157">
        <f t="shared" si="26"/>
        <v>1</v>
      </c>
      <c r="CR157">
        <v>1</v>
      </c>
      <c r="CS157">
        <v>0</v>
      </c>
      <c r="CT157" t="s">
        <v>2500</v>
      </c>
      <c r="CU157">
        <v>0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</row>
    <row r="158" spans="1:127" x14ac:dyDescent="0.25">
      <c r="A158" t="s">
        <v>913</v>
      </c>
      <c r="B158" t="s">
        <v>1210</v>
      </c>
      <c r="C158" t="s">
        <v>2028</v>
      </c>
      <c r="D158" t="s">
        <v>1353</v>
      </c>
      <c r="E158">
        <v>0</v>
      </c>
      <c r="F158">
        <v>666667</v>
      </c>
      <c r="G158">
        <v>666667</v>
      </c>
      <c r="H158">
        <v>666667</v>
      </c>
      <c r="I158">
        <v>666667</v>
      </c>
      <c r="J158">
        <v>666667</v>
      </c>
      <c r="K158">
        <v>666667</v>
      </c>
      <c r="L158">
        <v>666667</v>
      </c>
      <c r="M158">
        <v>666667</v>
      </c>
      <c r="N158">
        <v>666667</v>
      </c>
      <c r="O158">
        <v>666667</v>
      </c>
      <c r="P158">
        <v>666667</v>
      </c>
      <c r="Q158">
        <v>666667</v>
      </c>
      <c r="R158">
        <v>666667</v>
      </c>
      <c r="S158">
        <v>666667</v>
      </c>
      <c r="T158">
        <v>666667</v>
      </c>
      <c r="U158">
        <v>666667</v>
      </c>
      <c r="V158">
        <v>666667</v>
      </c>
      <c r="W158">
        <v>666667</v>
      </c>
      <c r="X158">
        <v>666667</v>
      </c>
      <c r="Y158">
        <v>666667</v>
      </c>
      <c r="Z158">
        <v>500000</v>
      </c>
      <c r="AA158">
        <v>500000</v>
      </c>
      <c r="AB158">
        <v>500000</v>
      </c>
      <c r="AC158">
        <v>500000</v>
      </c>
      <c r="AD158">
        <v>500000</v>
      </c>
      <c r="AE158">
        <v>500000</v>
      </c>
      <c r="AF158">
        <v>500000</v>
      </c>
      <c r="AG158">
        <v>500000</v>
      </c>
      <c r="AH158">
        <v>500000</v>
      </c>
      <c r="AI158">
        <v>500000</v>
      </c>
      <c r="AJ158">
        <v>500000</v>
      </c>
      <c r="AK158">
        <v>500000</v>
      </c>
      <c r="AL158">
        <v>500000</v>
      </c>
      <c r="AM158">
        <v>500000</v>
      </c>
      <c r="AN158">
        <v>500000</v>
      </c>
      <c r="AO158">
        <v>500000</v>
      </c>
      <c r="AP158">
        <v>500000</v>
      </c>
      <c r="AQ158">
        <v>500000</v>
      </c>
      <c r="AR158">
        <v>500000</v>
      </c>
      <c r="AS158">
        <v>500000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E158">
        <v>-5.8767683000000002</v>
      </c>
      <c r="BF158">
        <v>110.43386719999999</v>
      </c>
      <c r="BG158">
        <v>0.29039017506820852</v>
      </c>
      <c r="BH158">
        <v>280289.5</v>
      </c>
      <c r="BI158">
        <v>287177.375</v>
      </c>
      <c r="BJ158">
        <v>282951.33333333331</v>
      </c>
      <c r="BK158">
        <v>295966.33333333331</v>
      </c>
      <c r="BL158">
        <v>266187.3</v>
      </c>
      <c r="BM158">
        <v>254644.44444444441</v>
      </c>
      <c r="BN158">
        <v>262066.66666666669</v>
      </c>
      <c r="BO158">
        <v>293475</v>
      </c>
      <c r="BP158">
        <v>332642.85714285722</v>
      </c>
      <c r="BQ158">
        <v>259844.44444444441</v>
      </c>
      <c r="BR158">
        <v>287633</v>
      </c>
      <c r="BS158">
        <v>298587.125</v>
      </c>
      <c r="BT158">
        <v>260449.7</v>
      </c>
      <c r="BU158">
        <v>284855.22222222219</v>
      </c>
      <c r="BV158">
        <v>260449.7</v>
      </c>
      <c r="BW158">
        <v>250200</v>
      </c>
      <c r="BX158">
        <v>259844.44444444441</v>
      </c>
      <c r="BY158">
        <v>274644.44444444438</v>
      </c>
      <c r="BZ158">
        <v>273117.44444444438</v>
      </c>
      <c r="CA158">
        <v>259844.44444444441</v>
      </c>
      <c r="CB158">
        <f t="shared" si="18"/>
        <v>500000</v>
      </c>
      <c r="CC158">
        <f t="shared" si="19"/>
        <v>500000</v>
      </c>
      <c r="CD158">
        <f t="shared" si="20"/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f t="shared" si="21"/>
        <v>500000</v>
      </c>
      <c r="CM158">
        <f t="shared" si="22"/>
        <v>500000</v>
      </c>
      <c r="CN158">
        <f t="shared" si="23"/>
        <v>1</v>
      </c>
      <c r="CO158">
        <f t="shared" si="24"/>
        <v>500000</v>
      </c>
      <c r="CP158">
        <f t="shared" si="25"/>
        <v>500000</v>
      </c>
      <c r="CQ158">
        <f t="shared" si="26"/>
        <v>1</v>
      </c>
      <c r="CR158">
        <v>1</v>
      </c>
      <c r="CS158">
        <v>0</v>
      </c>
      <c r="CT158" t="s">
        <v>2497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</row>
    <row r="159" spans="1:127" x14ac:dyDescent="0.25">
      <c r="A159" t="s">
        <v>701</v>
      </c>
      <c r="B159" t="s">
        <v>1197</v>
      </c>
      <c r="C159" t="s">
        <v>1400</v>
      </c>
      <c r="D159" t="s">
        <v>1353</v>
      </c>
      <c r="E159">
        <v>1</v>
      </c>
      <c r="F159">
        <v>680000</v>
      </c>
      <c r="G159">
        <v>680000</v>
      </c>
      <c r="H159">
        <v>680000</v>
      </c>
      <c r="I159">
        <v>680000</v>
      </c>
      <c r="P159">
        <v>680000</v>
      </c>
      <c r="Q159">
        <v>680000</v>
      </c>
      <c r="R159">
        <v>680000</v>
      </c>
      <c r="S159">
        <v>680000</v>
      </c>
      <c r="Z159">
        <v>510000</v>
      </c>
      <c r="AA159">
        <v>510000</v>
      </c>
      <c r="AB159">
        <v>510000</v>
      </c>
      <c r="AC159">
        <v>510000</v>
      </c>
      <c r="AJ159">
        <v>510000</v>
      </c>
      <c r="AK159">
        <v>510000</v>
      </c>
      <c r="AL159">
        <v>510000</v>
      </c>
      <c r="AM159">
        <v>510000</v>
      </c>
      <c r="AT159">
        <v>8.1999999999999993</v>
      </c>
      <c r="AU159">
        <v>8.1999999999999993</v>
      </c>
      <c r="AV159">
        <v>8.1999999999999993</v>
      </c>
      <c r="AW159">
        <v>8.1999999999999993</v>
      </c>
      <c r="BD159" t="s">
        <v>2388</v>
      </c>
      <c r="BE159">
        <v>-7.2248852000000001</v>
      </c>
      <c r="BF159">
        <v>109.0151312</v>
      </c>
      <c r="BG159">
        <v>0.21778822430224909</v>
      </c>
      <c r="BH159">
        <v>271229.3</v>
      </c>
      <c r="BI159">
        <v>185809</v>
      </c>
      <c r="BJ159">
        <v>280106</v>
      </c>
      <c r="BK159">
        <v>277393.3</v>
      </c>
      <c r="BR159">
        <v>273112.5</v>
      </c>
      <c r="BS159">
        <v>240329</v>
      </c>
      <c r="BT159">
        <v>278612.5</v>
      </c>
      <c r="BU159">
        <v>278612.5</v>
      </c>
      <c r="CB159">
        <f t="shared" si="18"/>
        <v>510000</v>
      </c>
      <c r="CC159">
        <f t="shared" si="19"/>
        <v>510000</v>
      </c>
      <c r="CD159">
        <f t="shared" si="20"/>
        <v>8.1999999999999993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0</v>
      </c>
      <c r="CL159">
        <f t="shared" si="21"/>
        <v>510000</v>
      </c>
      <c r="CM159">
        <f t="shared" si="22"/>
        <v>510000</v>
      </c>
      <c r="CN159">
        <f t="shared" si="23"/>
        <v>1</v>
      </c>
      <c r="CO159">
        <f t="shared" si="24"/>
        <v>510000</v>
      </c>
      <c r="CP159">
        <f t="shared" si="25"/>
        <v>510000</v>
      </c>
      <c r="CQ159">
        <f t="shared" si="26"/>
        <v>1</v>
      </c>
      <c r="CR159">
        <v>1</v>
      </c>
      <c r="CS159">
        <v>0</v>
      </c>
      <c r="CT159" t="s">
        <v>2520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0</v>
      </c>
    </row>
    <row r="160" spans="1:127" x14ac:dyDescent="0.25">
      <c r="A160" t="s">
        <v>305</v>
      </c>
      <c r="B160" t="s">
        <v>1176</v>
      </c>
      <c r="C160" t="s">
        <v>2356</v>
      </c>
      <c r="D160" t="s">
        <v>1353</v>
      </c>
      <c r="E160">
        <v>0</v>
      </c>
      <c r="F160">
        <v>690000</v>
      </c>
      <c r="G160">
        <v>690000</v>
      </c>
      <c r="H160">
        <v>690000</v>
      </c>
      <c r="I160">
        <v>690000</v>
      </c>
      <c r="J160">
        <v>690000</v>
      </c>
      <c r="K160">
        <v>690000</v>
      </c>
      <c r="L160">
        <v>690000</v>
      </c>
      <c r="M160">
        <v>690000</v>
      </c>
      <c r="N160">
        <v>690000</v>
      </c>
      <c r="O160">
        <v>690000</v>
      </c>
      <c r="P160">
        <v>690000</v>
      </c>
      <c r="Q160">
        <v>690000</v>
      </c>
      <c r="R160">
        <v>790000</v>
      </c>
      <c r="S160">
        <v>790000</v>
      </c>
      <c r="T160">
        <v>690000</v>
      </c>
      <c r="U160">
        <v>690000</v>
      </c>
      <c r="V160">
        <v>690000</v>
      </c>
      <c r="W160">
        <v>690000</v>
      </c>
      <c r="X160">
        <v>690000</v>
      </c>
      <c r="Y160">
        <v>690000</v>
      </c>
      <c r="Z160">
        <v>517500</v>
      </c>
      <c r="AA160">
        <v>517500</v>
      </c>
      <c r="AB160">
        <v>517500</v>
      </c>
      <c r="AC160">
        <v>517500</v>
      </c>
      <c r="AD160">
        <v>517500</v>
      </c>
      <c r="AE160">
        <v>517500</v>
      </c>
      <c r="AF160">
        <v>517500</v>
      </c>
      <c r="AG160">
        <v>517500</v>
      </c>
      <c r="AH160">
        <v>517500</v>
      </c>
      <c r="AI160">
        <v>517500</v>
      </c>
      <c r="AJ160">
        <v>517500</v>
      </c>
      <c r="AK160">
        <v>517500</v>
      </c>
      <c r="AL160">
        <v>592500</v>
      </c>
      <c r="AM160">
        <v>592500</v>
      </c>
      <c r="AN160">
        <v>517500</v>
      </c>
      <c r="AO160">
        <v>517500</v>
      </c>
      <c r="AP160">
        <v>517500</v>
      </c>
      <c r="AQ160">
        <v>517500</v>
      </c>
      <c r="AR160">
        <v>517500</v>
      </c>
      <c r="AS160">
        <v>517500</v>
      </c>
      <c r="AT160">
        <v>8.5</v>
      </c>
      <c r="AU160">
        <v>8.5</v>
      </c>
      <c r="AV160">
        <v>8.5</v>
      </c>
      <c r="AW160">
        <v>8.5</v>
      </c>
      <c r="AX160">
        <v>8.5</v>
      </c>
      <c r="AY160">
        <v>8.5</v>
      </c>
      <c r="AZ160">
        <v>8.5</v>
      </c>
      <c r="BA160">
        <v>8.5</v>
      </c>
      <c r="BB160">
        <v>8.5</v>
      </c>
      <c r="BC160">
        <v>8.5</v>
      </c>
      <c r="BD160" t="s">
        <v>2390</v>
      </c>
      <c r="BE160">
        <v>-7.6035537</v>
      </c>
      <c r="BF160">
        <v>110.2090448</v>
      </c>
      <c r="BG160">
        <v>4.4932905080572452E-3</v>
      </c>
      <c r="BH160">
        <v>277123.20000000001</v>
      </c>
      <c r="BI160">
        <v>436776.66666666669</v>
      </c>
      <c r="BJ160">
        <v>265399.7</v>
      </c>
      <c r="BK160">
        <v>259190.1</v>
      </c>
      <c r="BL160">
        <v>258938.4</v>
      </c>
      <c r="BM160">
        <v>264431.11111111112</v>
      </c>
      <c r="BN160">
        <v>247826.9</v>
      </c>
      <c r="BO160">
        <v>426391</v>
      </c>
      <c r="BP160">
        <v>231064.6</v>
      </c>
      <c r="BQ160">
        <v>268117.875</v>
      </c>
      <c r="BR160">
        <v>248617.60000000001</v>
      </c>
      <c r="BS160">
        <v>286400.85714285722</v>
      </c>
      <c r="BT160">
        <v>286963.8</v>
      </c>
      <c r="BU160">
        <v>280749.40000000002</v>
      </c>
      <c r="BV160">
        <v>245562.7</v>
      </c>
      <c r="BW160">
        <v>353601</v>
      </c>
      <c r="BX160">
        <v>338670.11111111112</v>
      </c>
      <c r="BY160">
        <v>400763.125</v>
      </c>
      <c r="BZ160">
        <v>467519.57142857142</v>
      </c>
      <c r="CA160">
        <v>296494.88888888888</v>
      </c>
      <c r="CB160">
        <f t="shared" si="18"/>
        <v>517500</v>
      </c>
      <c r="CC160">
        <f t="shared" si="19"/>
        <v>532500</v>
      </c>
      <c r="CD160">
        <f t="shared" si="20"/>
        <v>8.5</v>
      </c>
      <c r="CE160">
        <v>0</v>
      </c>
      <c r="CF160">
        <v>1</v>
      </c>
      <c r="CG160">
        <v>0</v>
      </c>
      <c r="CH160">
        <v>0</v>
      </c>
      <c r="CI160">
        <v>1</v>
      </c>
      <c r="CJ160">
        <v>1</v>
      </c>
      <c r="CK160">
        <v>1</v>
      </c>
      <c r="CL160">
        <f t="shared" si="21"/>
        <v>517500</v>
      </c>
      <c r="CM160">
        <f t="shared" si="22"/>
        <v>517500</v>
      </c>
      <c r="CN160">
        <f t="shared" si="23"/>
        <v>1</v>
      </c>
      <c r="CO160">
        <f t="shared" si="24"/>
        <v>592500</v>
      </c>
      <c r="CP160">
        <f t="shared" si="25"/>
        <v>517500</v>
      </c>
      <c r="CQ160">
        <f t="shared" si="26"/>
        <v>1.144927536231884</v>
      </c>
      <c r="CR160">
        <v>1</v>
      </c>
      <c r="CS160">
        <v>0</v>
      </c>
      <c r="CT160" t="s">
        <v>2510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</row>
    <row r="161" spans="1:127" x14ac:dyDescent="0.25">
      <c r="A161" t="s">
        <v>483</v>
      </c>
      <c r="B161" t="s">
        <v>1176</v>
      </c>
      <c r="C161" t="s">
        <v>2304</v>
      </c>
      <c r="D161" t="s">
        <v>1353</v>
      </c>
      <c r="E161">
        <v>0</v>
      </c>
      <c r="F161">
        <v>700000</v>
      </c>
      <c r="H161">
        <v>700000</v>
      </c>
      <c r="I161">
        <v>700000</v>
      </c>
      <c r="J161">
        <v>700000</v>
      </c>
      <c r="K161">
        <v>700000</v>
      </c>
      <c r="L161">
        <v>700000</v>
      </c>
      <c r="M161">
        <v>700000</v>
      </c>
      <c r="O161">
        <v>700000</v>
      </c>
      <c r="P161">
        <v>700000</v>
      </c>
      <c r="R161">
        <v>750000</v>
      </c>
      <c r="S161">
        <v>700000</v>
      </c>
      <c r="T161">
        <v>700000</v>
      </c>
      <c r="V161">
        <v>700000</v>
      </c>
      <c r="W161">
        <v>700000</v>
      </c>
      <c r="X161">
        <v>750000</v>
      </c>
      <c r="Y161">
        <v>700000</v>
      </c>
      <c r="Z161">
        <v>525000</v>
      </c>
      <c r="AB161">
        <v>525000</v>
      </c>
      <c r="AC161">
        <v>525000</v>
      </c>
      <c r="AD161">
        <v>525000</v>
      </c>
      <c r="AE161">
        <v>525000</v>
      </c>
      <c r="AF161">
        <v>525000</v>
      </c>
      <c r="AG161">
        <v>525000</v>
      </c>
      <c r="AI161">
        <v>525000</v>
      </c>
      <c r="AJ161">
        <v>525000</v>
      </c>
      <c r="AL161">
        <v>562500</v>
      </c>
      <c r="AM161">
        <v>525000</v>
      </c>
      <c r="AN161">
        <v>525000</v>
      </c>
      <c r="AP161">
        <v>525000</v>
      </c>
      <c r="AQ161">
        <v>525000</v>
      </c>
      <c r="AR161">
        <v>675000</v>
      </c>
      <c r="AS161">
        <v>630000</v>
      </c>
      <c r="AT161">
        <v>9</v>
      </c>
      <c r="AV161">
        <v>9</v>
      </c>
      <c r="AW161">
        <v>9</v>
      </c>
      <c r="AX161">
        <v>9</v>
      </c>
      <c r="AY161">
        <v>9</v>
      </c>
      <c r="AZ161">
        <v>9</v>
      </c>
      <c r="BA161">
        <v>9</v>
      </c>
      <c r="BB161">
        <v>9</v>
      </c>
      <c r="BC161">
        <v>9</v>
      </c>
      <c r="BD161" t="s">
        <v>2388</v>
      </c>
      <c r="BE161">
        <v>-7.6079726000000001</v>
      </c>
      <c r="BF161">
        <v>110.21169949999999</v>
      </c>
      <c r="BG161">
        <v>3.4670799170640298E-3</v>
      </c>
      <c r="BH161">
        <v>271814.40000000002</v>
      </c>
      <c r="BJ161">
        <v>257649.7</v>
      </c>
      <c r="BK161">
        <v>251440.1</v>
      </c>
      <c r="BL161">
        <v>251188.4</v>
      </c>
      <c r="BM161">
        <v>254986.66666666669</v>
      </c>
      <c r="BN161">
        <v>244444</v>
      </c>
      <c r="BO161">
        <v>419391.125</v>
      </c>
      <c r="BQ161">
        <v>261865.25</v>
      </c>
      <c r="BR161">
        <v>244688.6</v>
      </c>
      <c r="BT161">
        <v>256579.6</v>
      </c>
      <c r="BU161">
        <v>246115.20000000001</v>
      </c>
      <c r="BV161">
        <v>240056.5</v>
      </c>
      <c r="BX161">
        <v>331718.77777777781</v>
      </c>
      <c r="BY161">
        <v>391845.375</v>
      </c>
      <c r="BZ161">
        <v>458825.71428571432</v>
      </c>
      <c r="CA161">
        <v>306488.11111111112</v>
      </c>
      <c r="CB161">
        <f t="shared" si="18"/>
        <v>525000</v>
      </c>
      <c r="CC161">
        <f t="shared" si="19"/>
        <v>561562.5</v>
      </c>
      <c r="CD161">
        <f t="shared" si="20"/>
        <v>9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0</v>
      </c>
      <c r="CL161">
        <f t="shared" si="21"/>
        <v>525000</v>
      </c>
      <c r="CM161">
        <f t="shared" si="22"/>
        <v>525000</v>
      </c>
      <c r="CN161">
        <f t="shared" si="23"/>
        <v>1</v>
      </c>
      <c r="CO161">
        <f t="shared" si="24"/>
        <v>675000</v>
      </c>
      <c r="CP161">
        <f t="shared" si="25"/>
        <v>525000</v>
      </c>
      <c r="CQ161">
        <f t="shared" si="26"/>
        <v>1.2857142857142858</v>
      </c>
      <c r="CR161">
        <v>1</v>
      </c>
      <c r="CS161">
        <v>0</v>
      </c>
      <c r="CT161" t="s">
        <v>2510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</row>
    <row r="162" spans="1:127" x14ac:dyDescent="0.25">
      <c r="A162" t="s">
        <v>428</v>
      </c>
      <c r="B162" t="s">
        <v>1176</v>
      </c>
      <c r="C162" t="s">
        <v>2140</v>
      </c>
      <c r="D162" t="s">
        <v>1353</v>
      </c>
      <c r="E162">
        <v>3</v>
      </c>
      <c r="F162">
        <v>721315</v>
      </c>
      <c r="H162">
        <v>721315</v>
      </c>
      <c r="I162">
        <v>721315</v>
      </c>
      <c r="J162">
        <v>721315</v>
      </c>
      <c r="K162">
        <v>721315</v>
      </c>
      <c r="L162">
        <v>721315</v>
      </c>
      <c r="M162">
        <v>721315</v>
      </c>
      <c r="O162">
        <v>721315</v>
      </c>
      <c r="P162">
        <v>721315</v>
      </c>
      <c r="Q162">
        <v>721315</v>
      </c>
      <c r="R162">
        <v>721315</v>
      </c>
      <c r="S162">
        <v>721315</v>
      </c>
      <c r="T162">
        <v>721315</v>
      </c>
      <c r="U162">
        <v>721315</v>
      </c>
      <c r="V162">
        <v>721315</v>
      </c>
      <c r="W162">
        <v>721315</v>
      </c>
      <c r="X162">
        <v>721315</v>
      </c>
      <c r="Y162">
        <v>721315</v>
      </c>
      <c r="Z162">
        <v>540986</v>
      </c>
      <c r="AB162">
        <v>540986</v>
      </c>
      <c r="AC162">
        <v>540986</v>
      </c>
      <c r="AD162">
        <v>540986</v>
      </c>
      <c r="AE162">
        <v>540986</v>
      </c>
      <c r="AF162">
        <v>540986</v>
      </c>
      <c r="AG162">
        <v>540986</v>
      </c>
      <c r="AI162">
        <v>540986</v>
      </c>
      <c r="AJ162">
        <v>540986</v>
      </c>
      <c r="AK162">
        <v>540986</v>
      </c>
      <c r="AL162">
        <v>540986</v>
      </c>
      <c r="AM162">
        <v>540986</v>
      </c>
      <c r="AN162">
        <v>540986</v>
      </c>
      <c r="AO162">
        <v>540986</v>
      </c>
      <c r="AP162">
        <v>540986</v>
      </c>
      <c r="AQ162">
        <v>540986</v>
      </c>
      <c r="AR162">
        <v>540986</v>
      </c>
      <c r="AS162">
        <v>540986</v>
      </c>
      <c r="AT162">
        <v>8.8000000000000007</v>
      </c>
      <c r="AU162">
        <v>8.8000000000000007</v>
      </c>
      <c r="AV162">
        <v>8.8000000000000007</v>
      </c>
      <c r="AW162">
        <v>8.8000000000000007</v>
      </c>
      <c r="AX162">
        <v>8.8000000000000007</v>
      </c>
      <c r="AY162">
        <v>8.8000000000000007</v>
      </c>
      <c r="AZ162">
        <v>8.8000000000000007</v>
      </c>
      <c r="BA162">
        <v>8.8000000000000007</v>
      </c>
      <c r="BB162">
        <v>8.8000000000000007</v>
      </c>
      <c r="BC162">
        <v>8.8000000000000007</v>
      </c>
      <c r="BD162" t="s">
        <v>2388</v>
      </c>
      <c r="BE162">
        <v>-7.6132356999999997</v>
      </c>
      <c r="BF162">
        <v>110.2234164</v>
      </c>
      <c r="BG162">
        <v>1.003436755947224E-2</v>
      </c>
      <c r="BH162">
        <v>233454.77777777781</v>
      </c>
      <c r="BJ162">
        <v>228509.7</v>
      </c>
      <c r="BK162">
        <v>207542.55555555559</v>
      </c>
      <c r="BL162">
        <v>225334.5</v>
      </c>
      <c r="BM162">
        <v>225334.5</v>
      </c>
      <c r="BN162">
        <v>207272.55555555559</v>
      </c>
      <c r="BO162">
        <v>434008.375</v>
      </c>
      <c r="BQ162">
        <v>230340.375</v>
      </c>
      <c r="BR162">
        <v>208327.11111111109</v>
      </c>
      <c r="BS162">
        <v>298620.71428571432</v>
      </c>
      <c r="BT162">
        <v>228259.8</v>
      </c>
      <c r="BU162">
        <v>209674.66666666669</v>
      </c>
      <c r="BV162">
        <v>223032</v>
      </c>
      <c r="BW162">
        <v>315118.5</v>
      </c>
      <c r="BX162">
        <v>259659.33333333331</v>
      </c>
      <c r="BY162">
        <v>277939.625</v>
      </c>
      <c r="BZ162">
        <v>328664.42857142858</v>
      </c>
      <c r="CA162">
        <v>258805.7</v>
      </c>
      <c r="CB162">
        <f t="shared" si="18"/>
        <v>540986</v>
      </c>
      <c r="CC162">
        <f t="shared" si="19"/>
        <v>540986</v>
      </c>
      <c r="CD162">
        <f t="shared" si="20"/>
        <v>8.7999999999999989</v>
      </c>
      <c r="CE162">
        <v>1</v>
      </c>
      <c r="CF162">
        <v>1</v>
      </c>
      <c r="CG162">
        <v>1</v>
      </c>
      <c r="CH162">
        <v>0</v>
      </c>
      <c r="CI162">
        <v>1</v>
      </c>
      <c r="CJ162">
        <v>1</v>
      </c>
      <c r="CK162">
        <v>0</v>
      </c>
      <c r="CL162">
        <f t="shared" si="21"/>
        <v>540986</v>
      </c>
      <c r="CM162">
        <f t="shared" si="22"/>
        <v>540986</v>
      </c>
      <c r="CN162">
        <f t="shared" si="23"/>
        <v>1</v>
      </c>
      <c r="CO162">
        <f t="shared" si="24"/>
        <v>540986</v>
      </c>
      <c r="CP162">
        <f t="shared" si="25"/>
        <v>540986</v>
      </c>
      <c r="CQ162">
        <f t="shared" si="26"/>
        <v>1</v>
      </c>
      <c r="CR162">
        <v>1</v>
      </c>
      <c r="CS162">
        <v>0</v>
      </c>
      <c r="CT162" t="s">
        <v>2510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</row>
    <row r="163" spans="1:127" x14ac:dyDescent="0.25">
      <c r="A163" t="s">
        <v>756</v>
      </c>
      <c r="B163" t="s">
        <v>1218</v>
      </c>
      <c r="C163" t="s">
        <v>1897</v>
      </c>
      <c r="D163" t="s">
        <v>1353</v>
      </c>
      <c r="E163">
        <v>0</v>
      </c>
      <c r="F163">
        <v>733333</v>
      </c>
      <c r="G163">
        <v>733333</v>
      </c>
      <c r="H163">
        <v>733333</v>
      </c>
      <c r="I163">
        <v>733333</v>
      </c>
      <c r="J163">
        <v>733333</v>
      </c>
      <c r="K163">
        <v>733333</v>
      </c>
      <c r="L163">
        <v>733333</v>
      </c>
      <c r="M163">
        <v>733333</v>
      </c>
      <c r="N163">
        <v>733333</v>
      </c>
      <c r="O163">
        <v>733333</v>
      </c>
      <c r="P163">
        <v>733333</v>
      </c>
      <c r="Q163">
        <v>733333</v>
      </c>
      <c r="R163">
        <v>733333</v>
      </c>
      <c r="S163">
        <v>733333</v>
      </c>
      <c r="T163">
        <v>733333</v>
      </c>
      <c r="U163">
        <v>733333</v>
      </c>
      <c r="V163">
        <v>733333</v>
      </c>
      <c r="W163">
        <v>733333</v>
      </c>
      <c r="X163">
        <v>733333</v>
      </c>
      <c r="Y163">
        <v>733333</v>
      </c>
      <c r="Z163">
        <v>550000</v>
      </c>
      <c r="AA163">
        <v>550000</v>
      </c>
      <c r="AB163">
        <v>550000</v>
      </c>
      <c r="AC163">
        <v>550000</v>
      </c>
      <c r="AD163">
        <v>550000</v>
      </c>
      <c r="AE163">
        <v>550000</v>
      </c>
      <c r="AF163">
        <v>550000</v>
      </c>
      <c r="AG163">
        <v>550000</v>
      </c>
      <c r="AH163">
        <v>550000</v>
      </c>
      <c r="AI163">
        <v>550000</v>
      </c>
      <c r="AJ163">
        <v>550000</v>
      </c>
      <c r="AK163">
        <v>550000</v>
      </c>
      <c r="AL163">
        <v>550000</v>
      </c>
      <c r="AM163">
        <v>550000</v>
      </c>
      <c r="AN163">
        <v>550000</v>
      </c>
      <c r="AO163">
        <v>550000</v>
      </c>
      <c r="AP163">
        <v>550000</v>
      </c>
      <c r="AQ163">
        <v>550000</v>
      </c>
      <c r="AR163">
        <v>550000</v>
      </c>
      <c r="AS163">
        <v>550000</v>
      </c>
      <c r="AT163">
        <v>8.4</v>
      </c>
      <c r="AU163">
        <v>8.4</v>
      </c>
      <c r="AV163">
        <v>8.4</v>
      </c>
      <c r="AW163">
        <v>8.4</v>
      </c>
      <c r="AX163">
        <v>8.4</v>
      </c>
      <c r="AY163">
        <v>8.4</v>
      </c>
      <c r="AZ163">
        <v>8.4</v>
      </c>
      <c r="BA163">
        <v>8.4</v>
      </c>
      <c r="BB163">
        <v>8.4</v>
      </c>
      <c r="BC163">
        <v>8.4</v>
      </c>
      <c r="BD163" t="s">
        <v>2443</v>
      </c>
      <c r="BE163">
        <v>-6.6120850999999998</v>
      </c>
      <c r="BF163">
        <v>110.6527899</v>
      </c>
      <c r="BG163">
        <v>2.123051042436961E-2</v>
      </c>
      <c r="BH163">
        <v>249705.75</v>
      </c>
      <c r="BI163">
        <v>232837.5</v>
      </c>
      <c r="BJ163">
        <v>258258.22222222219</v>
      </c>
      <c r="BK163">
        <v>277047.40000000002</v>
      </c>
      <c r="BL163">
        <v>283839.2</v>
      </c>
      <c r="BM163">
        <v>274258.22222222219</v>
      </c>
      <c r="BN163">
        <v>327159.25</v>
      </c>
      <c r="BO163">
        <v>232730.33333333331</v>
      </c>
      <c r="BP163">
        <v>267638.2</v>
      </c>
      <c r="BQ163">
        <v>225252.875</v>
      </c>
      <c r="BR163">
        <v>229518.1</v>
      </c>
      <c r="BS163">
        <v>231954.57142857139</v>
      </c>
      <c r="BT163">
        <v>223464.66666666669</v>
      </c>
      <c r="BU163">
        <v>231242.44444444441</v>
      </c>
      <c r="BV163">
        <v>230618.2</v>
      </c>
      <c r="BW163">
        <v>230618.2</v>
      </c>
      <c r="BX163">
        <v>231842.33333333331</v>
      </c>
      <c r="BY163">
        <v>229518.1</v>
      </c>
      <c r="BZ163">
        <v>239129.22222222219</v>
      </c>
      <c r="CA163">
        <v>223618.2</v>
      </c>
      <c r="CB163">
        <f t="shared" si="18"/>
        <v>550000</v>
      </c>
      <c r="CC163">
        <f t="shared" si="19"/>
        <v>550000</v>
      </c>
      <c r="CD163">
        <f t="shared" si="20"/>
        <v>8.4000000000000021</v>
      </c>
      <c r="CE163">
        <v>0</v>
      </c>
      <c r="CF163">
        <v>1</v>
      </c>
      <c r="CG163">
        <v>1</v>
      </c>
      <c r="CH163">
        <v>0</v>
      </c>
      <c r="CI163">
        <v>1</v>
      </c>
      <c r="CJ163">
        <v>1</v>
      </c>
      <c r="CK163">
        <v>1</v>
      </c>
      <c r="CL163">
        <f t="shared" si="21"/>
        <v>550000</v>
      </c>
      <c r="CM163">
        <f t="shared" si="22"/>
        <v>550000</v>
      </c>
      <c r="CN163">
        <f t="shared" si="23"/>
        <v>1</v>
      </c>
      <c r="CO163">
        <f t="shared" si="24"/>
        <v>550000</v>
      </c>
      <c r="CP163">
        <f t="shared" si="25"/>
        <v>550000</v>
      </c>
      <c r="CQ163">
        <f t="shared" si="26"/>
        <v>1</v>
      </c>
      <c r="CR163">
        <v>1</v>
      </c>
      <c r="CS163">
        <v>0</v>
      </c>
      <c r="CT163" t="s">
        <v>2497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</row>
    <row r="164" spans="1:127" x14ac:dyDescent="0.25">
      <c r="A164" t="s">
        <v>49</v>
      </c>
      <c r="B164" t="s">
        <v>1168</v>
      </c>
      <c r="C164" t="s">
        <v>1665</v>
      </c>
      <c r="D164" t="s">
        <v>1353</v>
      </c>
      <c r="E164">
        <v>3</v>
      </c>
      <c r="F164">
        <v>741067</v>
      </c>
      <c r="H164">
        <v>741067</v>
      </c>
      <c r="I164">
        <v>741067</v>
      </c>
      <c r="J164">
        <v>741067</v>
      </c>
      <c r="O164">
        <v>741067</v>
      </c>
      <c r="P164">
        <v>741067</v>
      </c>
      <c r="Q164">
        <v>880667</v>
      </c>
      <c r="R164">
        <v>741067</v>
      </c>
      <c r="S164">
        <v>741067</v>
      </c>
      <c r="T164">
        <v>741067</v>
      </c>
      <c r="U164">
        <v>741067</v>
      </c>
      <c r="V164">
        <v>741067</v>
      </c>
      <c r="X164">
        <v>741067</v>
      </c>
      <c r="Y164">
        <v>741067</v>
      </c>
      <c r="Z164">
        <v>555800</v>
      </c>
      <c r="AB164">
        <v>555800</v>
      </c>
      <c r="AC164">
        <v>555800</v>
      </c>
      <c r="AD164">
        <v>555800</v>
      </c>
      <c r="AI164">
        <v>555800</v>
      </c>
      <c r="AJ164">
        <v>555800</v>
      </c>
      <c r="AK164">
        <v>660500</v>
      </c>
      <c r="AL164">
        <v>555800</v>
      </c>
      <c r="AM164">
        <v>555800</v>
      </c>
      <c r="AN164">
        <v>555800</v>
      </c>
      <c r="AO164">
        <v>555800</v>
      </c>
      <c r="AP164">
        <v>555800</v>
      </c>
      <c r="AR164">
        <v>555800</v>
      </c>
      <c r="AS164">
        <v>555800</v>
      </c>
      <c r="AT164">
        <v>8.6</v>
      </c>
      <c r="AU164">
        <v>8.6</v>
      </c>
      <c r="AV164">
        <v>8.6</v>
      </c>
      <c r="AW164">
        <v>8.6</v>
      </c>
      <c r="AX164">
        <v>8.6</v>
      </c>
      <c r="AY164">
        <v>8.6</v>
      </c>
      <c r="AZ164">
        <v>8.6</v>
      </c>
      <c r="BB164">
        <v>8.6</v>
      </c>
      <c r="BC164">
        <v>8.6</v>
      </c>
      <c r="BD164" t="s">
        <v>2408</v>
      </c>
      <c r="BE164">
        <v>-6.9915989999999999</v>
      </c>
      <c r="BF164">
        <v>110.4252176</v>
      </c>
      <c r="BG164">
        <v>2.695995883450967E-3</v>
      </c>
      <c r="BH164">
        <v>318422.59999999998</v>
      </c>
      <c r="BJ164">
        <v>234528</v>
      </c>
      <c r="BK164">
        <v>217829.1428571429</v>
      </c>
      <c r="BL164">
        <v>290030.11111111112</v>
      </c>
      <c r="BQ164">
        <v>258112.66666666669</v>
      </c>
      <c r="BR164">
        <v>247538.22222222219</v>
      </c>
      <c r="BS164">
        <v>280357.625</v>
      </c>
      <c r="BT164">
        <v>269784.40000000002</v>
      </c>
      <c r="BU164">
        <v>287747.22222222219</v>
      </c>
      <c r="BV164">
        <v>293722.90000000002</v>
      </c>
      <c r="BW164">
        <v>295390.8</v>
      </c>
      <c r="BX164">
        <v>339324.4</v>
      </c>
      <c r="BZ164">
        <v>258052.88888888891</v>
      </c>
      <c r="CA164">
        <v>289633.77777777781</v>
      </c>
      <c r="CB164">
        <f t="shared" si="18"/>
        <v>555800</v>
      </c>
      <c r="CC164">
        <f t="shared" si="19"/>
        <v>567433.33333333337</v>
      </c>
      <c r="CD164">
        <f t="shared" si="20"/>
        <v>8.6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f t="shared" si="21"/>
        <v>555800</v>
      </c>
      <c r="CM164">
        <f t="shared" si="22"/>
        <v>555800</v>
      </c>
      <c r="CN164">
        <f t="shared" si="23"/>
        <v>1</v>
      </c>
      <c r="CO164">
        <f t="shared" si="24"/>
        <v>660500</v>
      </c>
      <c r="CP164">
        <f t="shared" si="25"/>
        <v>555800</v>
      </c>
      <c r="CQ164">
        <f t="shared" si="26"/>
        <v>1.1883771140698094</v>
      </c>
      <c r="CR164">
        <v>1</v>
      </c>
      <c r="CS164">
        <v>0</v>
      </c>
      <c r="CT164" t="s">
        <v>2500</v>
      </c>
      <c r="CU164">
        <v>0</v>
      </c>
      <c r="CV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</row>
    <row r="165" spans="1:127" x14ac:dyDescent="0.25">
      <c r="A165" t="s">
        <v>427</v>
      </c>
      <c r="B165" t="s">
        <v>1172</v>
      </c>
      <c r="C165" t="s">
        <v>1894</v>
      </c>
      <c r="D165" t="s">
        <v>1353</v>
      </c>
      <c r="E165">
        <v>4</v>
      </c>
      <c r="F165">
        <v>866667</v>
      </c>
      <c r="H165">
        <v>866667</v>
      </c>
      <c r="I165">
        <v>866667</v>
      </c>
      <c r="J165">
        <v>866667</v>
      </c>
      <c r="K165">
        <v>866667</v>
      </c>
      <c r="L165">
        <v>866667</v>
      </c>
      <c r="M165">
        <v>866667</v>
      </c>
      <c r="N165">
        <v>866667</v>
      </c>
      <c r="O165">
        <v>866667</v>
      </c>
      <c r="P165">
        <v>866667</v>
      </c>
      <c r="R165">
        <v>866667</v>
      </c>
      <c r="S165">
        <v>866667</v>
      </c>
      <c r="T165">
        <v>866667</v>
      </c>
      <c r="U165">
        <v>866667</v>
      </c>
      <c r="V165">
        <v>866667</v>
      </c>
      <c r="W165">
        <v>866667</v>
      </c>
      <c r="X165">
        <v>866667</v>
      </c>
      <c r="Y165">
        <v>866667</v>
      </c>
      <c r="Z165">
        <v>650000</v>
      </c>
      <c r="AB165">
        <v>650000</v>
      </c>
      <c r="AC165">
        <v>650000</v>
      </c>
      <c r="AD165">
        <v>650000</v>
      </c>
      <c r="AE165">
        <v>650000</v>
      </c>
      <c r="AF165">
        <v>650000</v>
      </c>
      <c r="AG165">
        <v>650000</v>
      </c>
      <c r="AH165">
        <v>650000</v>
      </c>
      <c r="AI165">
        <v>650000</v>
      </c>
      <c r="AJ165">
        <v>650000</v>
      </c>
      <c r="AL165">
        <v>650000</v>
      </c>
      <c r="AM165">
        <v>650000</v>
      </c>
      <c r="AN165">
        <v>650000</v>
      </c>
      <c r="AO165">
        <v>650000</v>
      </c>
      <c r="AP165">
        <v>650000</v>
      </c>
      <c r="AQ165">
        <v>650000</v>
      </c>
      <c r="AR165">
        <v>650000</v>
      </c>
      <c r="AS165">
        <v>650000</v>
      </c>
      <c r="AT165">
        <v>8</v>
      </c>
      <c r="AV165">
        <v>8</v>
      </c>
      <c r="AW165">
        <v>8</v>
      </c>
      <c r="AX165">
        <v>8</v>
      </c>
      <c r="AY165">
        <v>8.1</v>
      </c>
      <c r="AZ165">
        <v>8.1</v>
      </c>
      <c r="BA165">
        <v>8.1</v>
      </c>
      <c r="BB165">
        <v>8.1</v>
      </c>
      <c r="BC165">
        <v>8.1</v>
      </c>
      <c r="BD165" t="s">
        <v>2400</v>
      </c>
      <c r="BE165">
        <v>-7.3554566000000001</v>
      </c>
      <c r="BF165">
        <v>109.90478349999999</v>
      </c>
      <c r="BG165">
        <v>1.712398770242194E-2</v>
      </c>
      <c r="BH165">
        <v>366862.42857142858</v>
      </c>
      <c r="BJ165">
        <v>304908.3</v>
      </c>
      <c r="BK165">
        <v>334703.88888888888</v>
      </c>
      <c r="BL165">
        <v>358014.33333333331</v>
      </c>
      <c r="BM165">
        <v>387615.88888888888</v>
      </c>
      <c r="BN165">
        <v>352738</v>
      </c>
      <c r="BO165">
        <v>331310.33333333331</v>
      </c>
      <c r="BP165">
        <v>344251.4</v>
      </c>
      <c r="BQ165">
        <v>309733.5</v>
      </c>
      <c r="BR165">
        <v>304009.66666666669</v>
      </c>
      <c r="BT165">
        <v>302713.40000000002</v>
      </c>
      <c r="BU165">
        <v>339041.875</v>
      </c>
      <c r="BV165">
        <v>304231.40000000002</v>
      </c>
      <c r="BW165">
        <v>310595.59999999998</v>
      </c>
      <c r="BX165">
        <v>308095.59999999998</v>
      </c>
      <c r="BY165">
        <v>383666.66666666669</v>
      </c>
      <c r="BZ165">
        <v>280820</v>
      </c>
      <c r="CA165">
        <v>309888.5</v>
      </c>
      <c r="CB165">
        <f t="shared" si="18"/>
        <v>650000</v>
      </c>
      <c r="CC165">
        <f t="shared" si="19"/>
        <v>650000</v>
      </c>
      <c r="CD165">
        <f t="shared" si="20"/>
        <v>8.0555555555555554</v>
      </c>
      <c r="CE165">
        <v>1</v>
      </c>
      <c r="CF165">
        <v>1</v>
      </c>
      <c r="CG165">
        <v>1</v>
      </c>
      <c r="CH165">
        <v>0</v>
      </c>
      <c r="CI165">
        <v>1</v>
      </c>
      <c r="CJ165">
        <v>1</v>
      </c>
      <c r="CK165">
        <v>1</v>
      </c>
      <c r="CL165">
        <f t="shared" si="21"/>
        <v>650000</v>
      </c>
      <c r="CM165">
        <f t="shared" si="22"/>
        <v>650000</v>
      </c>
      <c r="CN165">
        <f t="shared" si="23"/>
        <v>1</v>
      </c>
      <c r="CO165">
        <f t="shared" si="24"/>
        <v>650000</v>
      </c>
      <c r="CP165">
        <f t="shared" si="25"/>
        <v>650000</v>
      </c>
      <c r="CQ165">
        <f t="shared" si="26"/>
        <v>1</v>
      </c>
      <c r="CR165">
        <v>1</v>
      </c>
      <c r="CS165">
        <v>0</v>
      </c>
      <c r="CT165" t="s">
        <v>2507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</row>
    <row r="166" spans="1:127" x14ac:dyDescent="0.25">
      <c r="A166" t="s">
        <v>193</v>
      </c>
      <c r="B166" t="s">
        <v>1176</v>
      </c>
      <c r="C166" t="s">
        <v>1776</v>
      </c>
      <c r="D166" t="s">
        <v>1353</v>
      </c>
      <c r="E166">
        <v>0</v>
      </c>
      <c r="F166">
        <v>933333</v>
      </c>
      <c r="H166">
        <v>933333</v>
      </c>
      <c r="I166">
        <v>933333</v>
      </c>
      <c r="J166">
        <v>933333</v>
      </c>
      <c r="K166">
        <v>933333</v>
      </c>
      <c r="L166">
        <v>933333</v>
      </c>
      <c r="O166">
        <v>933333</v>
      </c>
      <c r="P166">
        <v>1266667</v>
      </c>
      <c r="Q166">
        <v>933333</v>
      </c>
      <c r="R166">
        <v>933333</v>
      </c>
      <c r="S166">
        <v>933333</v>
      </c>
      <c r="T166">
        <v>933333</v>
      </c>
      <c r="U166">
        <v>933333</v>
      </c>
      <c r="V166">
        <v>933333</v>
      </c>
      <c r="W166">
        <v>933333</v>
      </c>
      <c r="X166">
        <v>933333</v>
      </c>
      <c r="Y166">
        <v>933333</v>
      </c>
      <c r="Z166">
        <v>700000</v>
      </c>
      <c r="AB166">
        <v>700000</v>
      </c>
      <c r="AC166">
        <v>700000</v>
      </c>
      <c r="AD166">
        <v>700000</v>
      </c>
      <c r="AE166">
        <v>700000</v>
      </c>
      <c r="AF166">
        <v>700000</v>
      </c>
      <c r="AI166">
        <v>700000</v>
      </c>
      <c r="AJ166">
        <v>950000</v>
      </c>
      <c r="AK166">
        <v>700000</v>
      </c>
      <c r="AL166">
        <v>700000</v>
      </c>
      <c r="AM166">
        <v>700000</v>
      </c>
      <c r="AN166">
        <v>700000</v>
      </c>
      <c r="AO166">
        <v>700000</v>
      </c>
      <c r="AP166">
        <v>700000</v>
      </c>
      <c r="AQ166">
        <v>700000</v>
      </c>
      <c r="AR166">
        <v>700000</v>
      </c>
      <c r="AS166">
        <v>700000</v>
      </c>
      <c r="AT166">
        <v>8.6</v>
      </c>
      <c r="AU166">
        <v>8.6</v>
      </c>
      <c r="AV166">
        <v>8.6</v>
      </c>
      <c r="AW166">
        <v>8.6</v>
      </c>
      <c r="AX166">
        <v>8.6</v>
      </c>
      <c r="AY166">
        <v>8.6</v>
      </c>
      <c r="AZ166">
        <v>8.6</v>
      </c>
      <c r="BA166">
        <v>8.6</v>
      </c>
      <c r="BB166">
        <v>8.6</v>
      </c>
      <c r="BC166">
        <v>8.6</v>
      </c>
      <c r="BD166" t="s">
        <v>2393</v>
      </c>
      <c r="BE166">
        <v>-7.6153573000000003</v>
      </c>
      <c r="BF166">
        <v>110.20729830000001</v>
      </c>
      <c r="BG166">
        <v>6.2970911514407561E-3</v>
      </c>
      <c r="BH166">
        <v>320209.40000000002</v>
      </c>
      <c r="BJ166">
        <v>325583.5</v>
      </c>
      <c r="BK166">
        <v>314924.59999999998</v>
      </c>
      <c r="BL166">
        <v>315939.40000000002</v>
      </c>
      <c r="BM166">
        <v>311471.59999999998</v>
      </c>
      <c r="BN166">
        <v>311849</v>
      </c>
      <c r="BQ166">
        <v>323157.77777777781</v>
      </c>
      <c r="BR166">
        <v>477426.6</v>
      </c>
      <c r="BS166">
        <v>340263.5</v>
      </c>
      <c r="BT166">
        <v>312338.2</v>
      </c>
      <c r="BU166">
        <v>311909.09999999998</v>
      </c>
      <c r="BV166">
        <v>305506.8</v>
      </c>
      <c r="BW166">
        <v>364531.875</v>
      </c>
      <c r="BX166">
        <v>390708.11111111112</v>
      </c>
      <c r="BY166">
        <v>436027.875</v>
      </c>
      <c r="BZ166">
        <v>405864.42857142858</v>
      </c>
      <c r="CA166">
        <v>314542.875</v>
      </c>
      <c r="CB166">
        <f t="shared" si="18"/>
        <v>700000</v>
      </c>
      <c r="CC166">
        <f t="shared" si="19"/>
        <v>725000</v>
      </c>
      <c r="CD166">
        <f t="shared" si="20"/>
        <v>8.5999999999999979</v>
      </c>
      <c r="CE166">
        <v>0</v>
      </c>
      <c r="CF166">
        <v>1</v>
      </c>
      <c r="CG166">
        <v>1</v>
      </c>
      <c r="CH166">
        <v>0</v>
      </c>
      <c r="CI166">
        <v>1</v>
      </c>
      <c r="CJ166">
        <v>1</v>
      </c>
      <c r="CK166">
        <v>1</v>
      </c>
      <c r="CL166">
        <f t="shared" si="21"/>
        <v>700000</v>
      </c>
      <c r="CM166">
        <f t="shared" si="22"/>
        <v>700000</v>
      </c>
      <c r="CN166">
        <f t="shared" si="23"/>
        <v>1</v>
      </c>
      <c r="CO166">
        <f t="shared" si="24"/>
        <v>950000</v>
      </c>
      <c r="CP166">
        <f t="shared" si="25"/>
        <v>700000</v>
      </c>
      <c r="CQ166">
        <f t="shared" si="26"/>
        <v>1.3571428571428572</v>
      </c>
      <c r="CR166">
        <v>1</v>
      </c>
      <c r="CS166">
        <v>0</v>
      </c>
      <c r="CT166" t="s">
        <v>2510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</row>
    <row r="167" spans="1:127" x14ac:dyDescent="0.25">
      <c r="A167" t="s">
        <v>284</v>
      </c>
      <c r="B167" t="s">
        <v>1176</v>
      </c>
      <c r="C167" t="s">
        <v>2201</v>
      </c>
      <c r="D167" t="s">
        <v>1353</v>
      </c>
      <c r="E167">
        <v>0</v>
      </c>
      <c r="F167">
        <v>1066667</v>
      </c>
      <c r="H167">
        <v>1066667</v>
      </c>
      <c r="I167">
        <v>1066667</v>
      </c>
      <c r="J167">
        <v>1066667</v>
      </c>
      <c r="K167">
        <v>1066667</v>
      </c>
      <c r="L167">
        <v>1066667</v>
      </c>
      <c r="M167">
        <v>1066667</v>
      </c>
      <c r="O167">
        <v>1066667</v>
      </c>
      <c r="P167">
        <v>1066667</v>
      </c>
      <c r="Q167">
        <v>1066667</v>
      </c>
      <c r="R167">
        <v>1066667</v>
      </c>
      <c r="S167">
        <v>1066667</v>
      </c>
      <c r="T167">
        <v>1066667</v>
      </c>
      <c r="U167">
        <v>1066667</v>
      </c>
      <c r="V167">
        <v>1066667</v>
      </c>
      <c r="W167">
        <v>1066667</v>
      </c>
      <c r="X167">
        <v>1066667</v>
      </c>
      <c r="Y167">
        <v>1066667</v>
      </c>
      <c r="Z167">
        <v>800000</v>
      </c>
      <c r="AB167">
        <v>800000</v>
      </c>
      <c r="AC167">
        <v>800000</v>
      </c>
      <c r="AD167">
        <v>800000</v>
      </c>
      <c r="AE167">
        <v>800000</v>
      </c>
      <c r="AF167">
        <v>800000</v>
      </c>
      <c r="AG167">
        <v>800000</v>
      </c>
      <c r="AI167">
        <v>800000</v>
      </c>
      <c r="AJ167">
        <v>800000</v>
      </c>
      <c r="AK167">
        <v>800000</v>
      </c>
      <c r="AL167">
        <v>800000</v>
      </c>
      <c r="AM167">
        <v>800000</v>
      </c>
      <c r="AN167">
        <v>800000</v>
      </c>
      <c r="AO167">
        <v>800000</v>
      </c>
      <c r="AP167">
        <v>800000</v>
      </c>
      <c r="AQ167">
        <v>800000</v>
      </c>
      <c r="AR167">
        <v>800000</v>
      </c>
      <c r="AS167">
        <v>800000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 t="s">
        <v>2400</v>
      </c>
      <c r="BE167">
        <v>-7.6109979000000001</v>
      </c>
      <c r="BF167">
        <v>110.2159046</v>
      </c>
      <c r="BG167">
        <v>6.5226583698110314E-3</v>
      </c>
      <c r="BH167">
        <v>275802.77777777781</v>
      </c>
      <c r="BJ167">
        <v>338748.4</v>
      </c>
      <c r="BK167">
        <v>339666.8</v>
      </c>
      <c r="BL167">
        <v>340214.7</v>
      </c>
      <c r="BM167">
        <v>340214.7</v>
      </c>
      <c r="BN167">
        <v>301281.22222222219</v>
      </c>
      <c r="BO167">
        <v>446717.14285714278</v>
      </c>
      <c r="BQ167">
        <v>334610.66666666669</v>
      </c>
      <c r="BR167">
        <v>293633</v>
      </c>
      <c r="BS167">
        <v>368160</v>
      </c>
      <c r="BT167">
        <v>332024.7</v>
      </c>
      <c r="BU167">
        <v>339338.7</v>
      </c>
      <c r="BV167">
        <v>331768.59999999998</v>
      </c>
      <c r="BW167">
        <v>327812</v>
      </c>
      <c r="BX167">
        <v>392487.77777777781</v>
      </c>
      <c r="BY167">
        <v>393807.71428571432</v>
      </c>
      <c r="BZ167">
        <v>388111.83333333331</v>
      </c>
      <c r="CA167">
        <v>326077.11111111112</v>
      </c>
      <c r="CB167">
        <f t="shared" si="18"/>
        <v>800000</v>
      </c>
      <c r="CC167">
        <f t="shared" si="19"/>
        <v>800000</v>
      </c>
      <c r="CD167">
        <f t="shared" si="20"/>
        <v>0</v>
      </c>
      <c r="CE167">
        <v>1</v>
      </c>
      <c r="CF167">
        <v>1</v>
      </c>
      <c r="CG167">
        <v>1</v>
      </c>
      <c r="CH167">
        <v>0</v>
      </c>
      <c r="CI167">
        <v>1</v>
      </c>
      <c r="CJ167">
        <v>1</v>
      </c>
      <c r="CK167">
        <v>1</v>
      </c>
      <c r="CL167">
        <f t="shared" si="21"/>
        <v>800000</v>
      </c>
      <c r="CM167">
        <f t="shared" si="22"/>
        <v>800000</v>
      </c>
      <c r="CN167">
        <f t="shared" si="23"/>
        <v>1</v>
      </c>
      <c r="CO167">
        <f t="shared" si="24"/>
        <v>800000</v>
      </c>
      <c r="CP167">
        <f t="shared" si="25"/>
        <v>800000</v>
      </c>
      <c r="CQ167">
        <f t="shared" si="26"/>
        <v>1</v>
      </c>
      <c r="CR167">
        <v>1</v>
      </c>
      <c r="CS167">
        <v>0</v>
      </c>
      <c r="CT167" t="s">
        <v>2510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</row>
    <row r="168" spans="1:127" x14ac:dyDescent="0.25">
      <c r="A168" t="s">
        <v>772</v>
      </c>
      <c r="B168" t="s">
        <v>1176</v>
      </c>
      <c r="C168" t="s">
        <v>1978</v>
      </c>
      <c r="D168" t="s">
        <v>1353</v>
      </c>
      <c r="E168">
        <v>2.5</v>
      </c>
      <c r="F168">
        <v>1066667</v>
      </c>
      <c r="G168">
        <v>1066667</v>
      </c>
      <c r="H168">
        <v>1066667</v>
      </c>
      <c r="I168">
        <v>1066667</v>
      </c>
      <c r="J168">
        <v>1066667</v>
      </c>
      <c r="K168">
        <v>1066667</v>
      </c>
      <c r="L168">
        <v>1066667</v>
      </c>
      <c r="M168">
        <v>1066667</v>
      </c>
      <c r="N168">
        <v>1066667</v>
      </c>
      <c r="O168">
        <v>1066667</v>
      </c>
      <c r="P168">
        <v>1066667</v>
      </c>
      <c r="Q168">
        <v>1066667</v>
      </c>
      <c r="R168">
        <v>1066667</v>
      </c>
      <c r="S168">
        <v>1066667</v>
      </c>
      <c r="T168">
        <v>1066667</v>
      </c>
      <c r="U168">
        <v>1066667</v>
      </c>
      <c r="V168">
        <v>1066667</v>
      </c>
      <c r="W168">
        <v>1066667</v>
      </c>
      <c r="X168">
        <v>1066667</v>
      </c>
      <c r="Y168">
        <v>1066667</v>
      </c>
      <c r="Z168">
        <v>800000</v>
      </c>
      <c r="AA168">
        <v>800000</v>
      </c>
      <c r="AB168">
        <v>800000</v>
      </c>
      <c r="AC168">
        <v>800000</v>
      </c>
      <c r="AD168">
        <v>800000</v>
      </c>
      <c r="AE168">
        <v>800000</v>
      </c>
      <c r="AF168">
        <v>800000</v>
      </c>
      <c r="AG168">
        <v>800000</v>
      </c>
      <c r="AH168">
        <v>800000</v>
      </c>
      <c r="AI168">
        <v>800000</v>
      </c>
      <c r="AJ168">
        <v>800000</v>
      </c>
      <c r="AK168">
        <v>800000</v>
      </c>
      <c r="AL168">
        <v>800000</v>
      </c>
      <c r="AM168">
        <v>800000</v>
      </c>
      <c r="AN168">
        <v>800000</v>
      </c>
      <c r="AO168">
        <v>800000</v>
      </c>
      <c r="AP168">
        <v>800000</v>
      </c>
      <c r="AQ168">
        <v>800000</v>
      </c>
      <c r="AR168">
        <v>800000</v>
      </c>
      <c r="AS168">
        <v>800000</v>
      </c>
      <c r="AT168">
        <v>8.8000000000000007</v>
      </c>
      <c r="AU168">
        <v>8.8000000000000007</v>
      </c>
      <c r="AV168">
        <v>8.8000000000000007</v>
      </c>
      <c r="AW168">
        <v>8.8000000000000007</v>
      </c>
      <c r="AX168">
        <v>8.8000000000000007</v>
      </c>
      <c r="AY168">
        <v>8.8000000000000007</v>
      </c>
      <c r="AZ168">
        <v>8.8000000000000007</v>
      </c>
      <c r="BA168">
        <v>8.8000000000000007</v>
      </c>
      <c r="BB168">
        <v>8.8000000000000007</v>
      </c>
      <c r="BC168">
        <v>8.8000000000000007</v>
      </c>
      <c r="BD168" t="s">
        <v>2411</v>
      </c>
      <c r="BE168">
        <v>-7.6138159999999999</v>
      </c>
      <c r="BF168">
        <v>110.22266</v>
      </c>
      <c r="BG168">
        <v>1.004750985679459E-2</v>
      </c>
      <c r="BH168">
        <v>302560.11111111112</v>
      </c>
      <c r="BI168">
        <v>492395.5</v>
      </c>
      <c r="BJ168">
        <v>356605.9</v>
      </c>
      <c r="BK168">
        <v>329012.33333333331</v>
      </c>
      <c r="BL168">
        <v>360558.7</v>
      </c>
      <c r="BM168">
        <v>360558.7</v>
      </c>
      <c r="BN168">
        <v>328742.33333333331</v>
      </c>
      <c r="BO168">
        <v>476385.125</v>
      </c>
      <c r="BP168">
        <v>536908.5</v>
      </c>
      <c r="BQ168">
        <v>325707.125</v>
      </c>
      <c r="BR168">
        <v>321876.88888888888</v>
      </c>
      <c r="BS168">
        <v>372624.71428571432</v>
      </c>
      <c r="BT168">
        <v>352053.2</v>
      </c>
      <c r="BU168">
        <v>331144.44444444438</v>
      </c>
      <c r="BV168">
        <v>358256.2</v>
      </c>
      <c r="BW168">
        <v>357495.25</v>
      </c>
      <c r="BX168">
        <v>370551.33333333331</v>
      </c>
      <c r="BY168">
        <v>370316.375</v>
      </c>
      <c r="BZ168">
        <v>364378.71428571432</v>
      </c>
      <c r="CA168">
        <v>366707.1</v>
      </c>
      <c r="CB168">
        <f t="shared" si="18"/>
        <v>800000</v>
      </c>
      <c r="CC168">
        <f t="shared" si="19"/>
        <v>800000</v>
      </c>
      <c r="CD168">
        <f t="shared" si="20"/>
        <v>8.7999999999999989</v>
      </c>
      <c r="CE168">
        <v>0</v>
      </c>
      <c r="CF168">
        <v>1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f t="shared" si="21"/>
        <v>800000</v>
      </c>
      <c r="CM168">
        <f t="shared" si="22"/>
        <v>800000</v>
      </c>
      <c r="CN168">
        <f t="shared" si="23"/>
        <v>1</v>
      </c>
      <c r="CO168">
        <f t="shared" si="24"/>
        <v>800000</v>
      </c>
      <c r="CP168">
        <f t="shared" si="25"/>
        <v>800000</v>
      </c>
      <c r="CQ168">
        <f t="shared" si="26"/>
        <v>1</v>
      </c>
      <c r="CR168">
        <v>1</v>
      </c>
      <c r="CS168">
        <v>0</v>
      </c>
      <c r="CT168" t="s">
        <v>2510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</row>
    <row r="169" spans="1:127" x14ac:dyDescent="0.25">
      <c r="A169" t="s">
        <v>1023</v>
      </c>
      <c r="B169" t="s">
        <v>1209</v>
      </c>
      <c r="C169" t="s">
        <v>1425</v>
      </c>
      <c r="D169" t="s">
        <v>1353</v>
      </c>
      <c r="E169">
        <v>1</v>
      </c>
      <c r="F169">
        <v>1133333</v>
      </c>
      <c r="G169">
        <v>1133333</v>
      </c>
      <c r="H169">
        <v>1133333</v>
      </c>
      <c r="I169">
        <v>1133333</v>
      </c>
      <c r="J169">
        <v>1133333</v>
      </c>
      <c r="K169">
        <v>1133333</v>
      </c>
      <c r="L169">
        <v>1133333</v>
      </c>
      <c r="M169">
        <v>1133333</v>
      </c>
      <c r="N169">
        <v>1133333</v>
      </c>
      <c r="O169">
        <v>1133333</v>
      </c>
      <c r="P169">
        <v>1133333</v>
      </c>
      <c r="Q169">
        <v>1133333</v>
      </c>
      <c r="R169">
        <v>1133333</v>
      </c>
      <c r="S169">
        <v>1133333</v>
      </c>
      <c r="T169">
        <v>1133333</v>
      </c>
      <c r="U169">
        <v>1133333</v>
      </c>
      <c r="V169">
        <v>1133333</v>
      </c>
      <c r="W169">
        <v>1133333</v>
      </c>
      <c r="X169">
        <v>1133333</v>
      </c>
      <c r="Y169">
        <v>1133333</v>
      </c>
      <c r="Z169">
        <v>850000</v>
      </c>
      <c r="AA169">
        <v>850000</v>
      </c>
      <c r="AB169">
        <v>850000</v>
      </c>
      <c r="AC169">
        <v>850000</v>
      </c>
      <c r="AD169">
        <v>850000</v>
      </c>
      <c r="AE169">
        <v>850000</v>
      </c>
      <c r="AF169">
        <v>850000</v>
      </c>
      <c r="AG169">
        <v>850000</v>
      </c>
      <c r="AH169">
        <v>850000</v>
      </c>
      <c r="AI169">
        <v>850000</v>
      </c>
      <c r="AJ169">
        <v>850000</v>
      </c>
      <c r="AK169">
        <v>850000</v>
      </c>
      <c r="AL169">
        <v>850000</v>
      </c>
      <c r="AM169">
        <v>850000</v>
      </c>
      <c r="AN169">
        <v>850000</v>
      </c>
      <c r="AO169">
        <v>850000</v>
      </c>
      <c r="AP169">
        <v>850000</v>
      </c>
      <c r="AQ169">
        <v>850000</v>
      </c>
      <c r="AR169">
        <v>850000</v>
      </c>
      <c r="AS169">
        <v>850000</v>
      </c>
      <c r="AT169">
        <v>7.1</v>
      </c>
      <c r="AU169">
        <v>7.1</v>
      </c>
      <c r="AV169">
        <v>7.1</v>
      </c>
      <c r="AW169">
        <v>7.1</v>
      </c>
      <c r="AX169">
        <v>7.1</v>
      </c>
      <c r="AY169">
        <v>7.1</v>
      </c>
      <c r="AZ169">
        <v>7.1</v>
      </c>
      <c r="BA169">
        <v>7.1</v>
      </c>
      <c r="BB169">
        <v>7.1</v>
      </c>
      <c r="BC169">
        <v>7.1</v>
      </c>
      <c r="BD169" t="s">
        <v>2410</v>
      </c>
      <c r="BE169">
        <v>-7.5642803000000001</v>
      </c>
      <c r="BF169">
        <v>110.8237309</v>
      </c>
      <c r="BG169">
        <v>5.799492974190237E-3</v>
      </c>
      <c r="BH169">
        <v>608316.4444444445</v>
      </c>
      <c r="BI169">
        <v>555175.5</v>
      </c>
      <c r="BJ169">
        <v>597417</v>
      </c>
      <c r="BK169">
        <v>619149.30000000005</v>
      </c>
      <c r="BL169">
        <v>573802.19999999995</v>
      </c>
      <c r="BM169">
        <v>623023.22222222225</v>
      </c>
      <c r="BN169">
        <v>608866.375</v>
      </c>
      <c r="BO169">
        <v>631877.5</v>
      </c>
      <c r="BP169">
        <v>606476.66666666663</v>
      </c>
      <c r="BQ169">
        <v>616094.33333333337</v>
      </c>
      <c r="BR169">
        <v>596083.1</v>
      </c>
      <c r="BS169">
        <v>607691.71428571432</v>
      </c>
      <c r="BT169">
        <v>632784.22222222225</v>
      </c>
      <c r="BU169">
        <v>632784.22222222225</v>
      </c>
      <c r="BV169">
        <v>602904</v>
      </c>
      <c r="BW169">
        <v>583845.4</v>
      </c>
      <c r="BX169">
        <v>589960.25</v>
      </c>
      <c r="BY169">
        <v>607828.375</v>
      </c>
      <c r="BZ169">
        <v>613854.33333333337</v>
      </c>
      <c r="CA169">
        <v>611901.19999999995</v>
      </c>
      <c r="CB169">
        <f t="shared" si="18"/>
        <v>850000</v>
      </c>
      <c r="CC169">
        <f t="shared" si="19"/>
        <v>850000</v>
      </c>
      <c r="CD169">
        <f t="shared" si="20"/>
        <v>7.1</v>
      </c>
      <c r="CE169">
        <v>0</v>
      </c>
      <c r="CF169">
        <v>0</v>
      </c>
      <c r="CG169">
        <v>1</v>
      </c>
      <c r="CH169">
        <v>0</v>
      </c>
      <c r="CI169">
        <v>1</v>
      </c>
      <c r="CJ169">
        <v>1</v>
      </c>
      <c r="CK169">
        <v>0</v>
      </c>
      <c r="CL169">
        <f t="shared" si="21"/>
        <v>850000</v>
      </c>
      <c r="CM169">
        <f t="shared" si="22"/>
        <v>850000</v>
      </c>
      <c r="CN169">
        <f t="shared" si="23"/>
        <v>1</v>
      </c>
      <c r="CO169">
        <f t="shared" si="24"/>
        <v>850000</v>
      </c>
      <c r="CP169">
        <f t="shared" si="25"/>
        <v>850000</v>
      </c>
      <c r="CQ169">
        <f t="shared" si="26"/>
        <v>1</v>
      </c>
      <c r="CR169">
        <v>1</v>
      </c>
      <c r="CS169">
        <v>0</v>
      </c>
      <c r="CT169" t="s">
        <v>2513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</row>
    <row r="170" spans="1:127" x14ac:dyDescent="0.25">
      <c r="A170" t="s">
        <v>578</v>
      </c>
      <c r="B170" t="s">
        <v>1203</v>
      </c>
      <c r="C170" t="s">
        <v>1715</v>
      </c>
      <c r="D170" t="s">
        <v>1353</v>
      </c>
      <c r="E170">
        <v>5</v>
      </c>
      <c r="F170">
        <v>1400000</v>
      </c>
      <c r="H170">
        <v>1400000</v>
      </c>
      <c r="I170">
        <v>1400000</v>
      </c>
      <c r="J170">
        <v>1400000</v>
      </c>
      <c r="K170">
        <v>1400000</v>
      </c>
      <c r="L170">
        <v>1400000</v>
      </c>
      <c r="M170">
        <v>1400000</v>
      </c>
      <c r="N170">
        <v>1400000</v>
      </c>
      <c r="O170">
        <v>1400000</v>
      </c>
      <c r="P170">
        <v>1400000</v>
      </c>
      <c r="R170">
        <v>1400000</v>
      </c>
      <c r="S170">
        <v>1400000</v>
      </c>
      <c r="T170">
        <v>1400000</v>
      </c>
      <c r="U170">
        <v>1400000</v>
      </c>
      <c r="V170">
        <v>1400000</v>
      </c>
      <c r="W170">
        <v>1400000</v>
      </c>
      <c r="X170">
        <v>1400000</v>
      </c>
      <c r="Y170">
        <v>1400000</v>
      </c>
      <c r="Z170">
        <v>1050000</v>
      </c>
      <c r="AB170">
        <v>1050000</v>
      </c>
      <c r="AC170">
        <v>1050000</v>
      </c>
      <c r="AD170">
        <v>1050000</v>
      </c>
      <c r="AE170">
        <v>1050000</v>
      </c>
      <c r="AF170">
        <v>1050000</v>
      </c>
      <c r="AG170">
        <v>1050000</v>
      </c>
      <c r="AH170">
        <v>1050000</v>
      </c>
      <c r="AI170">
        <v>1050000</v>
      </c>
      <c r="AJ170">
        <v>1050000</v>
      </c>
      <c r="AL170">
        <v>1050000</v>
      </c>
      <c r="AM170">
        <v>1050000</v>
      </c>
      <c r="AN170">
        <v>1050000</v>
      </c>
      <c r="AO170">
        <v>1050000</v>
      </c>
      <c r="AP170">
        <v>1050000</v>
      </c>
      <c r="AQ170">
        <v>1050000</v>
      </c>
      <c r="AR170">
        <v>1050000</v>
      </c>
      <c r="AS170">
        <v>1050000</v>
      </c>
      <c r="AT170">
        <v>8.8000000000000007</v>
      </c>
      <c r="AV170">
        <v>8.8000000000000007</v>
      </c>
      <c r="AW170">
        <v>8.8000000000000007</v>
      </c>
      <c r="AX170">
        <v>8.8000000000000007</v>
      </c>
      <c r="AY170">
        <v>8.8000000000000007</v>
      </c>
      <c r="AZ170">
        <v>8.8000000000000007</v>
      </c>
      <c r="BA170">
        <v>8.8000000000000007</v>
      </c>
      <c r="BB170">
        <v>8.8000000000000007</v>
      </c>
      <c r="BC170">
        <v>8.8000000000000007</v>
      </c>
      <c r="BD170" t="s">
        <v>2393</v>
      </c>
      <c r="BE170">
        <v>-7.131869</v>
      </c>
      <c r="BF170">
        <v>111.6041642</v>
      </c>
      <c r="BG170">
        <v>2.4394530646588041E-2</v>
      </c>
      <c r="BH170">
        <v>737564.6</v>
      </c>
      <c r="BJ170">
        <v>745668.1</v>
      </c>
      <c r="BK170">
        <v>749440</v>
      </c>
      <c r="BL170">
        <v>729044.33333333337</v>
      </c>
      <c r="BM170">
        <v>758648.22222222225</v>
      </c>
      <c r="BN170">
        <v>733071</v>
      </c>
      <c r="BO170">
        <v>738952.3</v>
      </c>
      <c r="BP170">
        <v>736367.8</v>
      </c>
      <c r="BQ170">
        <v>738418.4</v>
      </c>
      <c r="BR170">
        <v>732708.3</v>
      </c>
      <c r="BT170">
        <v>733921.8</v>
      </c>
      <c r="BU170">
        <v>742402.25</v>
      </c>
      <c r="BV170">
        <v>733921.8</v>
      </c>
      <c r="BW170">
        <v>733921.8</v>
      </c>
      <c r="BX170">
        <v>741932.7</v>
      </c>
      <c r="BY170">
        <v>733678.7</v>
      </c>
      <c r="BZ170">
        <v>737524</v>
      </c>
      <c r="CA170">
        <v>733678.7</v>
      </c>
      <c r="CB170">
        <f t="shared" si="18"/>
        <v>1050000</v>
      </c>
      <c r="CC170">
        <f t="shared" si="19"/>
        <v>1050000</v>
      </c>
      <c r="CD170">
        <f t="shared" si="20"/>
        <v>8.7999999999999989</v>
      </c>
      <c r="CE170">
        <v>0</v>
      </c>
      <c r="CF170">
        <v>1</v>
      </c>
      <c r="CG170">
        <v>1</v>
      </c>
      <c r="CH170">
        <v>0</v>
      </c>
      <c r="CI170">
        <v>1</v>
      </c>
      <c r="CJ170">
        <v>1</v>
      </c>
      <c r="CK170">
        <v>1</v>
      </c>
      <c r="CL170">
        <f t="shared" si="21"/>
        <v>1050000</v>
      </c>
      <c r="CM170">
        <f t="shared" si="22"/>
        <v>1050000</v>
      </c>
      <c r="CN170">
        <f t="shared" si="23"/>
        <v>1</v>
      </c>
      <c r="CO170">
        <f t="shared" si="24"/>
        <v>1050000</v>
      </c>
      <c r="CP170">
        <f t="shared" si="25"/>
        <v>1050000</v>
      </c>
      <c r="CQ170">
        <f t="shared" si="26"/>
        <v>1</v>
      </c>
      <c r="CR170">
        <v>1</v>
      </c>
      <c r="CS170">
        <v>0</v>
      </c>
      <c r="CT170" t="s">
        <v>2508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</row>
    <row r="171" spans="1:127" x14ac:dyDescent="0.25">
      <c r="A171" t="s">
        <v>948</v>
      </c>
      <c r="B171" t="s">
        <v>1176</v>
      </c>
      <c r="C171" t="s">
        <v>1750</v>
      </c>
      <c r="D171" t="s">
        <v>1353</v>
      </c>
      <c r="E171">
        <v>0</v>
      </c>
      <c r="F171">
        <v>1638000</v>
      </c>
      <c r="G171">
        <v>1638000</v>
      </c>
      <c r="H171">
        <v>1638000</v>
      </c>
      <c r="I171">
        <v>1638000</v>
      </c>
      <c r="J171">
        <v>1638000</v>
      </c>
      <c r="K171">
        <v>1638000</v>
      </c>
      <c r="L171">
        <v>1638000</v>
      </c>
      <c r="O171">
        <v>1638000</v>
      </c>
      <c r="P171">
        <v>1638000</v>
      </c>
      <c r="R171">
        <v>1638000</v>
      </c>
      <c r="S171">
        <v>1638000</v>
      </c>
      <c r="T171">
        <v>1638000</v>
      </c>
      <c r="U171">
        <v>1638000</v>
      </c>
      <c r="V171">
        <v>2340000</v>
      </c>
      <c r="W171">
        <v>2340000</v>
      </c>
      <c r="X171">
        <v>2340000</v>
      </c>
      <c r="Y171">
        <v>1638000</v>
      </c>
      <c r="Z171">
        <v>1228500</v>
      </c>
      <c r="AA171">
        <v>1228500</v>
      </c>
      <c r="AB171">
        <v>1228500</v>
      </c>
      <c r="AC171">
        <v>1228500</v>
      </c>
      <c r="AD171">
        <v>1228500</v>
      </c>
      <c r="AE171">
        <v>1228500</v>
      </c>
      <c r="AF171">
        <v>1228500</v>
      </c>
      <c r="AI171">
        <v>1228500</v>
      </c>
      <c r="AJ171">
        <v>1228500</v>
      </c>
      <c r="AL171">
        <v>1228500</v>
      </c>
      <c r="AM171">
        <v>1228500</v>
      </c>
      <c r="AN171">
        <v>1228500</v>
      </c>
      <c r="AO171">
        <v>1228500</v>
      </c>
      <c r="AP171">
        <v>1755000</v>
      </c>
      <c r="AQ171">
        <v>1755000</v>
      </c>
      <c r="AR171">
        <v>1755000</v>
      </c>
      <c r="AS171">
        <v>1228500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t="s">
        <v>2400</v>
      </c>
      <c r="BE171">
        <v>-7.6084519000000004</v>
      </c>
      <c r="BF171">
        <v>110.2097539</v>
      </c>
      <c r="BG171">
        <v>3.513876292108759E-3</v>
      </c>
      <c r="BH171">
        <v>800456.4</v>
      </c>
      <c r="BI171">
        <v>769705.5</v>
      </c>
      <c r="BJ171">
        <v>826291.7</v>
      </c>
      <c r="BK171">
        <v>827210.1</v>
      </c>
      <c r="BL171">
        <v>826958.4</v>
      </c>
      <c r="BM171">
        <v>816564.4444444445</v>
      </c>
      <c r="BN171">
        <v>820214</v>
      </c>
      <c r="BQ171">
        <v>796792.75</v>
      </c>
      <c r="BR171">
        <v>813330.6</v>
      </c>
      <c r="BT171">
        <v>807471.6</v>
      </c>
      <c r="BU171">
        <v>808385.2</v>
      </c>
      <c r="BV171">
        <v>815826.5</v>
      </c>
      <c r="BW171">
        <v>792225.625</v>
      </c>
      <c r="BX171">
        <v>1317385.444444444</v>
      </c>
      <c r="BY171">
        <v>1277570.625</v>
      </c>
      <c r="BZ171">
        <v>1239463.333333333</v>
      </c>
      <c r="CA171">
        <v>748236.875</v>
      </c>
      <c r="CB171">
        <f t="shared" si="18"/>
        <v>1228500</v>
      </c>
      <c r="CC171">
        <f t="shared" si="19"/>
        <v>1404000</v>
      </c>
      <c r="CD171">
        <f t="shared" si="20"/>
        <v>0</v>
      </c>
      <c r="CE171">
        <v>1</v>
      </c>
      <c r="CF171">
        <v>1</v>
      </c>
      <c r="CG171">
        <v>1</v>
      </c>
      <c r="CH171">
        <v>0</v>
      </c>
      <c r="CI171">
        <v>1</v>
      </c>
      <c r="CJ171">
        <v>1</v>
      </c>
      <c r="CK171">
        <v>1</v>
      </c>
      <c r="CL171">
        <f t="shared" si="21"/>
        <v>1228500</v>
      </c>
      <c r="CM171">
        <f t="shared" si="22"/>
        <v>1228500</v>
      </c>
      <c r="CN171">
        <f t="shared" si="23"/>
        <v>1</v>
      </c>
      <c r="CO171">
        <f t="shared" si="24"/>
        <v>1755000</v>
      </c>
      <c r="CP171">
        <f t="shared" si="25"/>
        <v>1228500</v>
      </c>
      <c r="CQ171">
        <f t="shared" si="26"/>
        <v>1.4285714285714286</v>
      </c>
      <c r="CR171">
        <v>1</v>
      </c>
      <c r="CS171">
        <v>0</v>
      </c>
      <c r="CT171" t="s">
        <v>2510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</row>
    <row r="172" spans="1:127" x14ac:dyDescent="0.25">
      <c r="A172" t="s">
        <v>908</v>
      </c>
      <c r="B172" t="s">
        <v>1203</v>
      </c>
      <c r="C172" t="s">
        <v>1414</v>
      </c>
      <c r="D172" t="s">
        <v>1353</v>
      </c>
      <c r="E172">
        <v>3</v>
      </c>
      <c r="F172">
        <v>535605</v>
      </c>
      <c r="G172">
        <v>535605</v>
      </c>
      <c r="H172">
        <v>535605</v>
      </c>
      <c r="I172">
        <v>535605</v>
      </c>
      <c r="J172">
        <v>535605</v>
      </c>
      <c r="L172">
        <v>538352</v>
      </c>
      <c r="M172">
        <v>538352</v>
      </c>
      <c r="N172">
        <v>538352</v>
      </c>
      <c r="O172">
        <v>538352</v>
      </c>
      <c r="P172">
        <v>535605</v>
      </c>
      <c r="Q172">
        <v>535605</v>
      </c>
      <c r="R172">
        <v>535605</v>
      </c>
      <c r="S172">
        <v>535605</v>
      </c>
      <c r="T172">
        <v>535605</v>
      </c>
      <c r="U172">
        <v>535605</v>
      </c>
      <c r="V172">
        <v>538352</v>
      </c>
      <c r="W172">
        <v>538352</v>
      </c>
      <c r="X172">
        <v>538352</v>
      </c>
      <c r="Y172">
        <v>538352</v>
      </c>
      <c r="Z172">
        <v>474011</v>
      </c>
      <c r="AA172">
        <v>474011</v>
      </c>
      <c r="AB172">
        <v>474011</v>
      </c>
      <c r="AC172">
        <v>474011</v>
      </c>
      <c r="AD172">
        <v>474011</v>
      </c>
      <c r="AF172">
        <v>476442</v>
      </c>
      <c r="AG172">
        <v>476442</v>
      </c>
      <c r="AH172">
        <v>476442</v>
      </c>
      <c r="AI172">
        <v>476442</v>
      </c>
      <c r="AJ172">
        <v>474011</v>
      </c>
      <c r="AK172">
        <v>474011</v>
      </c>
      <c r="AL172">
        <v>474011</v>
      </c>
      <c r="AM172">
        <v>474011</v>
      </c>
      <c r="AN172">
        <v>474011</v>
      </c>
      <c r="AO172">
        <v>474011</v>
      </c>
      <c r="AP172">
        <v>476442</v>
      </c>
      <c r="AQ172">
        <v>476442</v>
      </c>
      <c r="AR172">
        <v>476442</v>
      </c>
      <c r="AS172">
        <v>476442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 t="s">
        <v>2409</v>
      </c>
      <c r="BE172">
        <v>-7.1577450999999996</v>
      </c>
      <c r="BF172">
        <v>111.56820279999999</v>
      </c>
      <c r="BG172">
        <v>2.2433364227509019E-2</v>
      </c>
      <c r="BH172">
        <v>180476.7</v>
      </c>
      <c r="BI172">
        <v>173276</v>
      </c>
      <c r="BJ172">
        <v>188580.2</v>
      </c>
      <c r="BK172">
        <v>197077.375</v>
      </c>
      <c r="BL172">
        <v>174056.55555555559</v>
      </c>
      <c r="BN172">
        <v>181157.2</v>
      </c>
      <c r="BO172">
        <v>184538.5</v>
      </c>
      <c r="BP172">
        <v>181954</v>
      </c>
      <c r="BQ172">
        <v>184004.6</v>
      </c>
      <c r="BR172">
        <v>175620.4</v>
      </c>
      <c r="BS172">
        <v>190039.625</v>
      </c>
      <c r="BT172">
        <v>176833.9</v>
      </c>
      <c r="BU172">
        <v>190039.625</v>
      </c>
      <c r="BV172">
        <v>176833.9</v>
      </c>
      <c r="BW172">
        <v>176833.9</v>
      </c>
      <c r="BX172">
        <v>187518.9</v>
      </c>
      <c r="BY172">
        <v>179264.9</v>
      </c>
      <c r="BZ172">
        <v>183110.2</v>
      </c>
      <c r="CA172">
        <v>179264.9</v>
      </c>
      <c r="CB172">
        <f t="shared" si="18"/>
        <v>475091.44444444444</v>
      </c>
      <c r="CC172">
        <f t="shared" si="19"/>
        <v>474983.4</v>
      </c>
      <c r="CD172">
        <f t="shared" si="20"/>
        <v>0</v>
      </c>
      <c r="CE172">
        <v>0</v>
      </c>
      <c r="CF172">
        <v>1</v>
      </c>
      <c r="CG172">
        <v>1</v>
      </c>
      <c r="CH172">
        <v>1</v>
      </c>
      <c r="CI172">
        <v>1</v>
      </c>
      <c r="CJ172">
        <v>0</v>
      </c>
      <c r="CK172">
        <v>0</v>
      </c>
      <c r="CL172">
        <f t="shared" si="21"/>
        <v>476442</v>
      </c>
      <c r="CM172">
        <f t="shared" si="22"/>
        <v>474011</v>
      </c>
      <c r="CN172">
        <f t="shared" si="23"/>
        <v>1.0051285729656063</v>
      </c>
      <c r="CO172">
        <f t="shared" si="24"/>
        <v>476442</v>
      </c>
      <c r="CP172">
        <f t="shared" si="25"/>
        <v>474011</v>
      </c>
      <c r="CQ172">
        <f t="shared" si="26"/>
        <v>1.0051285729656063</v>
      </c>
      <c r="CR172">
        <v>1</v>
      </c>
      <c r="CS172">
        <v>0</v>
      </c>
      <c r="CT172" t="s">
        <v>2508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</row>
    <row r="173" spans="1:127" x14ac:dyDescent="0.25">
      <c r="A173" t="s">
        <v>561</v>
      </c>
      <c r="B173" t="s">
        <v>1294</v>
      </c>
      <c r="C173" t="s">
        <v>2200</v>
      </c>
      <c r="D173" t="s">
        <v>1353</v>
      </c>
      <c r="E173">
        <v>1</v>
      </c>
      <c r="F173">
        <v>440000</v>
      </c>
      <c r="M173">
        <v>440000</v>
      </c>
      <c r="N173">
        <v>451058</v>
      </c>
      <c r="O173">
        <v>440000</v>
      </c>
      <c r="P173">
        <v>440000</v>
      </c>
      <c r="R173">
        <v>440000</v>
      </c>
      <c r="S173">
        <v>440000</v>
      </c>
      <c r="T173">
        <v>440000</v>
      </c>
      <c r="U173">
        <v>440000</v>
      </c>
      <c r="V173">
        <v>440000</v>
      </c>
      <c r="W173">
        <v>440000</v>
      </c>
      <c r="X173">
        <v>440000</v>
      </c>
      <c r="Y173">
        <v>440000</v>
      </c>
      <c r="Z173">
        <v>330000</v>
      </c>
      <c r="AG173">
        <v>330000</v>
      </c>
      <c r="AH173">
        <v>326776</v>
      </c>
      <c r="AI173">
        <v>330000</v>
      </c>
      <c r="AJ173">
        <v>330000</v>
      </c>
      <c r="AL173">
        <v>330000</v>
      </c>
      <c r="AM173">
        <v>330000</v>
      </c>
      <c r="AN173">
        <v>330000</v>
      </c>
      <c r="AO173">
        <v>330000</v>
      </c>
      <c r="AP173">
        <v>330000</v>
      </c>
      <c r="AQ173">
        <v>330000</v>
      </c>
      <c r="AR173">
        <v>330000</v>
      </c>
      <c r="AS173">
        <v>330000</v>
      </c>
      <c r="AT173">
        <v>8.5</v>
      </c>
      <c r="AV173">
        <v>8.5</v>
      </c>
      <c r="AW173">
        <v>8.5</v>
      </c>
      <c r="AX173">
        <v>8.5</v>
      </c>
      <c r="AY173">
        <v>8.5</v>
      </c>
      <c r="AZ173">
        <v>8.5</v>
      </c>
      <c r="BA173">
        <v>8.5</v>
      </c>
      <c r="BB173">
        <v>8.5</v>
      </c>
      <c r="BC173">
        <v>8.5</v>
      </c>
      <c r="BD173" t="s">
        <v>2415</v>
      </c>
      <c r="BE173">
        <v>-6.8907052000000002</v>
      </c>
      <c r="BF173">
        <v>109.3943611</v>
      </c>
      <c r="BG173">
        <v>0.1112399087305672</v>
      </c>
      <c r="BH173">
        <v>86310</v>
      </c>
      <c r="BO173">
        <v>95900</v>
      </c>
      <c r="BP173">
        <v>103541.7777777778</v>
      </c>
      <c r="BQ173">
        <v>86310</v>
      </c>
      <c r="BR173">
        <v>91310</v>
      </c>
      <c r="BT173">
        <v>86310</v>
      </c>
      <c r="BU173">
        <v>86310</v>
      </c>
      <c r="BV173">
        <v>86310</v>
      </c>
      <c r="BW173">
        <v>86310</v>
      </c>
      <c r="BX173">
        <v>86310</v>
      </c>
      <c r="BY173">
        <v>86310</v>
      </c>
      <c r="BZ173">
        <v>86310</v>
      </c>
      <c r="CA173">
        <v>86310</v>
      </c>
      <c r="CB173">
        <f t="shared" si="18"/>
        <v>329194</v>
      </c>
      <c r="CC173">
        <f t="shared" si="19"/>
        <v>330000</v>
      </c>
      <c r="CD173">
        <f t="shared" si="20"/>
        <v>8.5</v>
      </c>
      <c r="CE173">
        <v>0</v>
      </c>
      <c r="CF173">
        <v>1</v>
      </c>
      <c r="CG173">
        <v>1</v>
      </c>
      <c r="CH173">
        <v>0</v>
      </c>
      <c r="CI173">
        <v>1</v>
      </c>
      <c r="CJ173">
        <v>1</v>
      </c>
      <c r="CK173">
        <v>0</v>
      </c>
      <c r="CL173">
        <f t="shared" si="21"/>
        <v>330000</v>
      </c>
      <c r="CM173">
        <f t="shared" si="22"/>
        <v>326776</v>
      </c>
      <c r="CN173">
        <f t="shared" si="23"/>
        <v>1.0098660856366442</v>
      </c>
      <c r="CO173">
        <f t="shared" si="24"/>
        <v>330000</v>
      </c>
      <c r="CP173">
        <f t="shared" si="25"/>
        <v>330000</v>
      </c>
      <c r="CQ173">
        <f t="shared" si="26"/>
        <v>1</v>
      </c>
      <c r="CR173">
        <v>1</v>
      </c>
      <c r="CS173">
        <v>0</v>
      </c>
      <c r="CT173" t="s">
        <v>2499</v>
      </c>
      <c r="CU173">
        <v>1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</row>
    <row r="174" spans="1:127" x14ac:dyDescent="0.25">
      <c r="A174" t="s">
        <v>729</v>
      </c>
      <c r="B174" t="s">
        <v>1218</v>
      </c>
      <c r="C174" t="s">
        <v>2295</v>
      </c>
      <c r="D174" t="s">
        <v>1353</v>
      </c>
      <c r="E174">
        <v>3</v>
      </c>
      <c r="F174">
        <v>606666</v>
      </c>
      <c r="G174">
        <v>613332</v>
      </c>
      <c r="H174">
        <v>606666</v>
      </c>
      <c r="I174">
        <v>613332</v>
      </c>
      <c r="J174">
        <v>606666</v>
      </c>
      <c r="L174">
        <v>606666</v>
      </c>
      <c r="M174">
        <v>613332</v>
      </c>
      <c r="O174">
        <v>606666</v>
      </c>
      <c r="P174">
        <v>606666</v>
      </c>
      <c r="Q174">
        <v>606666</v>
      </c>
      <c r="R174">
        <v>606666</v>
      </c>
      <c r="S174">
        <v>606666</v>
      </c>
      <c r="T174">
        <v>606666</v>
      </c>
      <c r="U174">
        <v>606666</v>
      </c>
      <c r="V174">
        <v>606666</v>
      </c>
      <c r="W174">
        <v>606666</v>
      </c>
      <c r="X174">
        <v>606666</v>
      </c>
      <c r="Y174">
        <v>606666</v>
      </c>
      <c r="Z174">
        <v>455000</v>
      </c>
      <c r="AA174">
        <v>459999</v>
      </c>
      <c r="AB174">
        <v>455000</v>
      </c>
      <c r="AC174">
        <v>459999</v>
      </c>
      <c r="AD174">
        <v>455000</v>
      </c>
      <c r="AF174">
        <v>455000</v>
      </c>
      <c r="AG174">
        <v>459999</v>
      </c>
      <c r="AI174">
        <v>455000</v>
      </c>
      <c r="AJ174">
        <v>455000</v>
      </c>
      <c r="AK174">
        <v>455000</v>
      </c>
      <c r="AL174">
        <v>455000</v>
      </c>
      <c r="AM174">
        <v>455000</v>
      </c>
      <c r="AN174">
        <v>455000</v>
      </c>
      <c r="AO174">
        <v>455000</v>
      </c>
      <c r="AP174">
        <v>455000</v>
      </c>
      <c r="AQ174">
        <v>455000</v>
      </c>
      <c r="AR174">
        <v>455000</v>
      </c>
      <c r="AS174">
        <v>455000</v>
      </c>
      <c r="AT174">
        <v>8.6</v>
      </c>
      <c r="AU174">
        <v>8.6</v>
      </c>
      <c r="AV174">
        <v>8.6</v>
      </c>
      <c r="AW174">
        <v>8.6</v>
      </c>
      <c r="AX174">
        <v>8.6</v>
      </c>
      <c r="AY174">
        <v>8.6</v>
      </c>
      <c r="AZ174">
        <v>8.6</v>
      </c>
      <c r="BA174">
        <v>8.6</v>
      </c>
      <c r="BB174">
        <v>8.6</v>
      </c>
      <c r="BC174">
        <v>8.6</v>
      </c>
      <c r="BD174" t="s">
        <v>2452</v>
      </c>
      <c r="BE174">
        <v>-6.6004316000000003</v>
      </c>
      <c r="BF174">
        <v>110.7157837</v>
      </c>
      <c r="BG174">
        <v>6.2584835894653662E-2</v>
      </c>
      <c r="BH174">
        <v>166512.11111111109</v>
      </c>
      <c r="BI174">
        <v>136140.71428571429</v>
      </c>
      <c r="BJ174">
        <v>198920.77777777781</v>
      </c>
      <c r="BK174">
        <v>213643.3</v>
      </c>
      <c r="BL174">
        <v>218435.5</v>
      </c>
      <c r="BN174">
        <v>256470.77777777781</v>
      </c>
      <c r="BO174">
        <v>157836.77777777781</v>
      </c>
      <c r="BQ174">
        <v>144776.22222222219</v>
      </c>
      <c r="BR174">
        <v>169114.4</v>
      </c>
      <c r="BS174">
        <v>128705.625</v>
      </c>
      <c r="BT174">
        <v>160714.5</v>
      </c>
      <c r="BU174">
        <v>167714.5</v>
      </c>
      <c r="BV174">
        <v>167714.5</v>
      </c>
      <c r="BW174">
        <v>167714.5</v>
      </c>
      <c r="BX174">
        <v>168254.4</v>
      </c>
      <c r="BY174">
        <v>169114.4</v>
      </c>
      <c r="BZ174">
        <v>161458.44444444441</v>
      </c>
      <c r="CA174">
        <v>160714.5</v>
      </c>
      <c r="CB174">
        <f t="shared" si="18"/>
        <v>456874.625</v>
      </c>
      <c r="CC174">
        <f t="shared" si="19"/>
        <v>455000</v>
      </c>
      <c r="CD174">
        <f t="shared" si="20"/>
        <v>8.5999999999999979</v>
      </c>
      <c r="CE174">
        <v>0</v>
      </c>
      <c r="CF174">
        <v>1</v>
      </c>
      <c r="CG174">
        <v>0</v>
      </c>
      <c r="CH174">
        <v>0</v>
      </c>
      <c r="CI174">
        <v>1</v>
      </c>
      <c r="CJ174">
        <v>0</v>
      </c>
      <c r="CK174">
        <v>1</v>
      </c>
      <c r="CL174">
        <f t="shared" si="21"/>
        <v>459999</v>
      </c>
      <c r="CM174">
        <f t="shared" si="22"/>
        <v>455000</v>
      </c>
      <c r="CN174">
        <f t="shared" si="23"/>
        <v>1.0109868131868132</v>
      </c>
      <c r="CO174">
        <f t="shared" si="24"/>
        <v>455000</v>
      </c>
      <c r="CP174">
        <f t="shared" si="25"/>
        <v>455000</v>
      </c>
      <c r="CQ174">
        <f t="shared" si="26"/>
        <v>1</v>
      </c>
      <c r="CR174">
        <v>1</v>
      </c>
      <c r="CS174">
        <v>0</v>
      </c>
      <c r="CT174" t="s">
        <v>2497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</row>
    <row r="175" spans="1:127" x14ac:dyDescent="0.25">
      <c r="A175" t="s">
        <v>117</v>
      </c>
      <c r="B175" t="s">
        <v>1238</v>
      </c>
      <c r="C175" t="s">
        <v>1898</v>
      </c>
      <c r="D175" t="s">
        <v>1353</v>
      </c>
      <c r="E175">
        <v>3</v>
      </c>
      <c r="F175">
        <v>300000</v>
      </c>
      <c r="G175">
        <v>306667</v>
      </c>
      <c r="H175">
        <v>300000</v>
      </c>
      <c r="I175">
        <v>300000</v>
      </c>
      <c r="J175">
        <v>300000</v>
      </c>
      <c r="K175">
        <v>300000</v>
      </c>
      <c r="L175">
        <v>300000</v>
      </c>
      <c r="M175">
        <v>306667</v>
      </c>
      <c r="O175">
        <v>300000</v>
      </c>
      <c r="P175">
        <v>300000</v>
      </c>
      <c r="Q175">
        <v>306667</v>
      </c>
      <c r="R175">
        <v>300000</v>
      </c>
      <c r="S175">
        <v>300000</v>
      </c>
      <c r="T175">
        <v>300000</v>
      </c>
      <c r="U175">
        <v>306667</v>
      </c>
      <c r="V175">
        <v>306667</v>
      </c>
      <c r="W175">
        <v>306667</v>
      </c>
      <c r="X175">
        <v>306667</v>
      </c>
      <c r="Y175">
        <v>306667</v>
      </c>
      <c r="Z175">
        <v>225000</v>
      </c>
      <c r="AA175">
        <v>230000</v>
      </c>
      <c r="AB175">
        <v>225000</v>
      </c>
      <c r="AC175">
        <v>225000</v>
      </c>
      <c r="AD175">
        <v>225000</v>
      </c>
      <c r="AE175">
        <v>225000</v>
      </c>
      <c r="AF175">
        <v>225000</v>
      </c>
      <c r="AG175">
        <v>230000</v>
      </c>
      <c r="AI175">
        <v>225000</v>
      </c>
      <c r="AJ175">
        <v>225000</v>
      </c>
      <c r="AK175">
        <v>230000</v>
      </c>
      <c r="AL175">
        <v>225000</v>
      </c>
      <c r="AM175">
        <v>225000</v>
      </c>
      <c r="AN175">
        <v>225000</v>
      </c>
      <c r="AO175">
        <v>230000</v>
      </c>
      <c r="AP175">
        <v>230000</v>
      </c>
      <c r="AQ175">
        <v>230000</v>
      </c>
      <c r="AR175">
        <v>230000</v>
      </c>
      <c r="AS175">
        <v>230000</v>
      </c>
      <c r="AT175">
        <v>8.4</v>
      </c>
      <c r="AU175">
        <v>8.4</v>
      </c>
      <c r="AV175">
        <v>8.4</v>
      </c>
      <c r="AW175">
        <v>8.4</v>
      </c>
      <c r="AX175">
        <v>8.4</v>
      </c>
      <c r="AY175">
        <v>8.4</v>
      </c>
      <c r="AZ175">
        <v>8.4</v>
      </c>
      <c r="BA175">
        <v>8.4</v>
      </c>
      <c r="BB175">
        <v>8.4</v>
      </c>
      <c r="BC175">
        <v>8.4</v>
      </c>
      <c r="BD175" t="s">
        <v>2387</v>
      </c>
      <c r="BE175">
        <v>-7.5723589000000002</v>
      </c>
      <c r="BF175">
        <v>110.8142218</v>
      </c>
      <c r="BG175">
        <v>4.8354320859034143E-3</v>
      </c>
      <c r="BH175">
        <v>104550.39999999999</v>
      </c>
      <c r="BI175">
        <v>95290</v>
      </c>
      <c r="BJ175">
        <v>80671</v>
      </c>
      <c r="BK175">
        <v>85585.9</v>
      </c>
      <c r="BL175">
        <v>81561</v>
      </c>
      <c r="BM175">
        <v>90520</v>
      </c>
      <c r="BN175">
        <v>66472.222222222219</v>
      </c>
      <c r="BO175">
        <v>79594.444444444438</v>
      </c>
      <c r="BQ175">
        <v>112587.2</v>
      </c>
      <c r="BR175">
        <v>73058.5</v>
      </c>
      <c r="BS175">
        <v>72968.600000000006</v>
      </c>
      <c r="BT175">
        <v>73258.5</v>
      </c>
      <c r="BU175">
        <v>79958.5</v>
      </c>
      <c r="BV175">
        <v>75508.5</v>
      </c>
      <c r="BW175">
        <v>92343.6</v>
      </c>
      <c r="BX175">
        <v>100808.6</v>
      </c>
      <c r="BY175">
        <v>88858.5</v>
      </c>
      <c r="BZ175">
        <v>128089.9</v>
      </c>
      <c r="CA175">
        <v>92243.1</v>
      </c>
      <c r="CB175">
        <f t="shared" si="18"/>
        <v>226111.11111111112</v>
      </c>
      <c r="CC175">
        <f t="shared" si="19"/>
        <v>228000</v>
      </c>
      <c r="CD175">
        <f t="shared" si="20"/>
        <v>8.4000000000000021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0</v>
      </c>
      <c r="CL175">
        <f t="shared" si="21"/>
        <v>230000</v>
      </c>
      <c r="CM175">
        <f t="shared" si="22"/>
        <v>225000</v>
      </c>
      <c r="CN175">
        <f t="shared" si="23"/>
        <v>1.0222222222222221</v>
      </c>
      <c r="CO175">
        <f t="shared" si="24"/>
        <v>230000</v>
      </c>
      <c r="CP175">
        <f t="shared" si="25"/>
        <v>225000</v>
      </c>
      <c r="CQ175">
        <f t="shared" si="26"/>
        <v>1.0222222222222221</v>
      </c>
      <c r="CR175">
        <v>1</v>
      </c>
      <c r="CS175">
        <v>0</v>
      </c>
      <c r="CT175" t="s">
        <v>2513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</row>
    <row r="176" spans="1:127" x14ac:dyDescent="0.25">
      <c r="A176" t="s">
        <v>322</v>
      </c>
      <c r="B176" t="s">
        <v>1326</v>
      </c>
      <c r="C176" t="s">
        <v>2012</v>
      </c>
      <c r="D176" t="s">
        <v>1353</v>
      </c>
      <c r="E176">
        <v>0</v>
      </c>
      <c r="F176">
        <v>284843</v>
      </c>
      <c r="H176">
        <v>289162</v>
      </c>
      <c r="J176">
        <v>285286</v>
      </c>
      <c r="K176">
        <v>286421</v>
      </c>
      <c r="L176">
        <v>284843</v>
      </c>
      <c r="M176">
        <v>291994</v>
      </c>
      <c r="N176">
        <v>284843</v>
      </c>
      <c r="O176">
        <v>289244</v>
      </c>
      <c r="P176">
        <v>341811</v>
      </c>
      <c r="R176">
        <v>341811</v>
      </c>
      <c r="T176">
        <v>341811</v>
      </c>
      <c r="U176">
        <v>341811</v>
      </c>
      <c r="V176">
        <v>341811</v>
      </c>
      <c r="W176">
        <v>341811</v>
      </c>
      <c r="X176">
        <v>341811</v>
      </c>
      <c r="Y176">
        <v>341811</v>
      </c>
      <c r="Z176">
        <v>222178</v>
      </c>
      <c r="AB176">
        <v>225546</v>
      </c>
      <c r="AD176">
        <v>222523</v>
      </c>
      <c r="AE176">
        <v>223408</v>
      </c>
      <c r="AF176">
        <v>222178</v>
      </c>
      <c r="AG176">
        <v>227755</v>
      </c>
      <c r="AH176">
        <v>222178</v>
      </c>
      <c r="AI176">
        <v>225610</v>
      </c>
      <c r="AJ176">
        <v>266613</v>
      </c>
      <c r="AL176">
        <v>266613</v>
      </c>
      <c r="AN176">
        <v>266613</v>
      </c>
      <c r="AO176">
        <v>266613</v>
      </c>
      <c r="AP176">
        <v>266613</v>
      </c>
      <c r="AQ176">
        <v>266613</v>
      </c>
      <c r="AR176">
        <v>266613</v>
      </c>
      <c r="AS176">
        <v>266613</v>
      </c>
      <c r="AT176">
        <v>7.1</v>
      </c>
      <c r="AV176">
        <v>7.1</v>
      </c>
      <c r="AX176">
        <v>7.1</v>
      </c>
      <c r="AY176">
        <v>7.1</v>
      </c>
      <c r="AZ176">
        <v>7.1</v>
      </c>
      <c r="BA176">
        <v>7.1</v>
      </c>
      <c r="BB176">
        <v>7.1</v>
      </c>
      <c r="BC176">
        <v>7.1</v>
      </c>
      <c r="BD176" t="s">
        <v>2402</v>
      </c>
      <c r="BE176">
        <v>-6.7308684000000003</v>
      </c>
      <c r="BF176">
        <v>110.7251594</v>
      </c>
      <c r="BG176">
        <v>0.1260409232018756</v>
      </c>
      <c r="BH176">
        <v>202578.33333333331</v>
      </c>
      <c r="BJ176">
        <v>259012.11111111109</v>
      </c>
      <c r="BL176">
        <v>260329.9</v>
      </c>
      <c r="BM176">
        <v>262015.42857142861</v>
      </c>
      <c r="BN176">
        <v>313043.875</v>
      </c>
      <c r="BO176">
        <v>195247.75</v>
      </c>
      <c r="BP176">
        <v>128489.8</v>
      </c>
      <c r="BQ176">
        <v>197250.8571428571</v>
      </c>
      <c r="BR176">
        <v>213184</v>
      </c>
      <c r="BT176">
        <v>212358.55555555559</v>
      </c>
      <c r="BV176">
        <v>195084.79999999999</v>
      </c>
      <c r="BW176">
        <v>207495.66666666669</v>
      </c>
      <c r="BX176">
        <v>207495.66666666669</v>
      </c>
      <c r="BY176">
        <v>224606.66666666669</v>
      </c>
      <c r="BZ176">
        <v>208565.57142857139</v>
      </c>
      <c r="CA176">
        <v>225105.875</v>
      </c>
      <c r="CB176">
        <f t="shared" si="18"/>
        <v>223922</v>
      </c>
      <c r="CC176">
        <f t="shared" si="19"/>
        <v>266613</v>
      </c>
      <c r="CD176">
        <f t="shared" si="20"/>
        <v>7.1000000000000005</v>
      </c>
      <c r="CE176">
        <v>1</v>
      </c>
      <c r="CF176">
        <v>1</v>
      </c>
      <c r="CG176">
        <v>0</v>
      </c>
      <c r="CH176">
        <v>0</v>
      </c>
      <c r="CI176">
        <v>1</v>
      </c>
      <c r="CJ176">
        <v>1</v>
      </c>
      <c r="CK176">
        <v>0</v>
      </c>
      <c r="CL176">
        <f t="shared" si="21"/>
        <v>227755</v>
      </c>
      <c r="CM176">
        <f t="shared" si="22"/>
        <v>222178</v>
      </c>
      <c r="CN176">
        <f t="shared" si="23"/>
        <v>1.0251014951975443</v>
      </c>
      <c r="CO176">
        <f t="shared" si="24"/>
        <v>266613</v>
      </c>
      <c r="CP176">
        <f t="shared" si="25"/>
        <v>266613</v>
      </c>
      <c r="CQ176">
        <f t="shared" si="26"/>
        <v>1</v>
      </c>
      <c r="CR176">
        <v>1</v>
      </c>
      <c r="CS176">
        <v>0</v>
      </c>
      <c r="CT176" t="s">
        <v>2497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1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</row>
    <row r="177" spans="1:127" x14ac:dyDescent="0.25">
      <c r="A177" t="s">
        <v>465</v>
      </c>
      <c r="B177" t="s">
        <v>1199</v>
      </c>
      <c r="C177" t="s">
        <v>1773</v>
      </c>
      <c r="D177" t="s">
        <v>1353</v>
      </c>
      <c r="E177">
        <v>1</v>
      </c>
      <c r="F177">
        <v>398667</v>
      </c>
      <c r="G177">
        <v>398667</v>
      </c>
      <c r="H177">
        <v>398667</v>
      </c>
      <c r="I177">
        <v>412000</v>
      </c>
      <c r="J177">
        <v>398667</v>
      </c>
      <c r="K177">
        <v>398667</v>
      </c>
      <c r="L177">
        <v>398667</v>
      </c>
      <c r="M177">
        <v>398667</v>
      </c>
      <c r="N177">
        <v>398667</v>
      </c>
      <c r="O177">
        <v>398667</v>
      </c>
      <c r="P177">
        <v>398667</v>
      </c>
      <c r="Q177">
        <v>398667</v>
      </c>
      <c r="R177">
        <v>398667</v>
      </c>
      <c r="S177">
        <v>398667</v>
      </c>
      <c r="T177">
        <v>398667</v>
      </c>
      <c r="U177">
        <v>398667</v>
      </c>
      <c r="V177">
        <v>398667</v>
      </c>
      <c r="W177">
        <v>398667</v>
      </c>
      <c r="X177">
        <v>398667</v>
      </c>
      <c r="Y177">
        <v>398667</v>
      </c>
      <c r="Z177">
        <v>299000</v>
      </c>
      <c r="AA177">
        <v>299000</v>
      </c>
      <c r="AB177">
        <v>299000</v>
      </c>
      <c r="AC177">
        <v>309000</v>
      </c>
      <c r="AD177">
        <v>299000</v>
      </c>
      <c r="AE177">
        <v>299000</v>
      </c>
      <c r="AF177">
        <v>299000</v>
      </c>
      <c r="AG177">
        <v>299000</v>
      </c>
      <c r="AH177">
        <v>299000</v>
      </c>
      <c r="AI177">
        <v>299000</v>
      </c>
      <c r="AJ177">
        <v>299000</v>
      </c>
      <c r="AK177">
        <v>299000</v>
      </c>
      <c r="AL177">
        <v>299000</v>
      </c>
      <c r="AM177">
        <v>299000</v>
      </c>
      <c r="AN177">
        <v>299000</v>
      </c>
      <c r="AO177">
        <v>299000</v>
      </c>
      <c r="AP177">
        <v>299000</v>
      </c>
      <c r="AQ177">
        <v>299000</v>
      </c>
      <c r="AR177">
        <v>299000</v>
      </c>
      <c r="AS177">
        <v>299000</v>
      </c>
      <c r="AT177">
        <v>8.3000000000000007</v>
      </c>
      <c r="AU177">
        <v>8.3000000000000007</v>
      </c>
      <c r="AV177">
        <v>8.3000000000000007</v>
      </c>
      <c r="AW177">
        <v>8.4</v>
      </c>
      <c r="AX177">
        <v>8.4</v>
      </c>
      <c r="AY177">
        <v>8.4</v>
      </c>
      <c r="AZ177">
        <v>8.4</v>
      </c>
      <c r="BA177">
        <v>8.4</v>
      </c>
      <c r="BB177">
        <v>8.4</v>
      </c>
      <c r="BC177">
        <v>8.4</v>
      </c>
      <c r="BD177" t="s">
        <v>2388</v>
      </c>
      <c r="BE177">
        <v>-6.7045423</v>
      </c>
      <c r="BF177">
        <v>111.3423714</v>
      </c>
      <c r="BG177">
        <v>0.14247773537419131</v>
      </c>
      <c r="BH177">
        <v>67700.399999999994</v>
      </c>
      <c r="BI177">
        <v>80688</v>
      </c>
      <c r="BJ177">
        <v>64222.666666666657</v>
      </c>
      <c r="BK177">
        <v>71000.444444444438</v>
      </c>
      <c r="BL177">
        <v>80731</v>
      </c>
      <c r="BM177">
        <v>62094.222222222219</v>
      </c>
      <c r="BN177">
        <v>69983.111111111109</v>
      </c>
      <c r="BO177">
        <v>73000.5</v>
      </c>
      <c r="BP177">
        <v>74500.5</v>
      </c>
      <c r="BQ177">
        <v>72700.399999999994</v>
      </c>
      <c r="BR177">
        <v>64700.4</v>
      </c>
      <c r="BS177">
        <v>69611.555555555562</v>
      </c>
      <c r="BT177">
        <v>64700.4</v>
      </c>
      <c r="BU177">
        <v>65300.4</v>
      </c>
      <c r="BV177">
        <v>69700.399999999994</v>
      </c>
      <c r="BW177">
        <v>69700.399999999994</v>
      </c>
      <c r="BX177">
        <v>69700.399999999994</v>
      </c>
      <c r="BY177">
        <v>69700.399999999994</v>
      </c>
      <c r="BZ177">
        <v>69700.399999999994</v>
      </c>
      <c r="CA177">
        <v>69700.399999999994</v>
      </c>
      <c r="CB177">
        <f t="shared" si="18"/>
        <v>300000</v>
      </c>
      <c r="CC177">
        <f t="shared" si="19"/>
        <v>299000</v>
      </c>
      <c r="CD177">
        <f t="shared" si="20"/>
        <v>8.370000000000001</v>
      </c>
      <c r="CE177">
        <v>1</v>
      </c>
      <c r="CF177">
        <v>1</v>
      </c>
      <c r="CG177">
        <v>1</v>
      </c>
      <c r="CH177">
        <v>0</v>
      </c>
      <c r="CI177">
        <v>1</v>
      </c>
      <c r="CJ177">
        <v>1</v>
      </c>
      <c r="CK177">
        <v>0</v>
      </c>
      <c r="CL177">
        <f t="shared" si="21"/>
        <v>309000</v>
      </c>
      <c r="CM177">
        <f t="shared" si="22"/>
        <v>299000</v>
      </c>
      <c r="CN177">
        <f t="shared" si="23"/>
        <v>1.0334448160535117</v>
      </c>
      <c r="CO177">
        <f t="shared" si="24"/>
        <v>299000</v>
      </c>
      <c r="CP177">
        <f t="shared" si="25"/>
        <v>299000</v>
      </c>
      <c r="CQ177">
        <f t="shared" si="26"/>
        <v>1</v>
      </c>
      <c r="CR177">
        <v>1</v>
      </c>
      <c r="CS177">
        <v>0</v>
      </c>
      <c r="CT177" t="s">
        <v>2515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1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</row>
    <row r="178" spans="1:127" x14ac:dyDescent="0.25">
      <c r="A178" t="s">
        <v>233</v>
      </c>
      <c r="B178" t="s">
        <v>1177</v>
      </c>
      <c r="C178" t="s">
        <v>1658</v>
      </c>
      <c r="D178" t="s">
        <v>1353</v>
      </c>
      <c r="E178">
        <v>1</v>
      </c>
      <c r="F178">
        <v>362667</v>
      </c>
      <c r="G178">
        <v>376000</v>
      </c>
      <c r="H178">
        <v>376000</v>
      </c>
      <c r="I178">
        <v>376000</v>
      </c>
      <c r="J178">
        <v>362667</v>
      </c>
      <c r="K178">
        <v>362667</v>
      </c>
      <c r="L178">
        <v>362667</v>
      </c>
      <c r="M178">
        <v>376000</v>
      </c>
      <c r="N178">
        <v>376000</v>
      </c>
      <c r="O178">
        <v>376000</v>
      </c>
      <c r="P178">
        <v>362667</v>
      </c>
      <c r="Q178">
        <v>376000</v>
      </c>
      <c r="R178">
        <v>376000</v>
      </c>
      <c r="S178">
        <v>376000</v>
      </c>
      <c r="T178">
        <v>376000</v>
      </c>
      <c r="U178">
        <v>376000</v>
      </c>
      <c r="V178">
        <v>376000</v>
      </c>
      <c r="W178">
        <v>376000</v>
      </c>
      <c r="X178">
        <v>376000</v>
      </c>
      <c r="Y178">
        <v>376000</v>
      </c>
      <c r="Z178">
        <v>272000</v>
      </c>
      <c r="AA178">
        <v>282000</v>
      </c>
      <c r="AB178">
        <v>282000</v>
      </c>
      <c r="AC178">
        <v>282000</v>
      </c>
      <c r="AD178">
        <v>272000</v>
      </c>
      <c r="AE178">
        <v>272000</v>
      </c>
      <c r="AF178">
        <v>272000</v>
      </c>
      <c r="AG178">
        <v>282000</v>
      </c>
      <c r="AH178">
        <v>282000</v>
      </c>
      <c r="AI178">
        <v>282000</v>
      </c>
      <c r="AJ178">
        <v>272000</v>
      </c>
      <c r="AK178">
        <v>282000</v>
      </c>
      <c r="AL178">
        <v>282000</v>
      </c>
      <c r="AM178">
        <v>282000</v>
      </c>
      <c r="AN178">
        <v>282000</v>
      </c>
      <c r="AO178">
        <v>282000</v>
      </c>
      <c r="AP178">
        <v>282000</v>
      </c>
      <c r="AQ178">
        <v>282000</v>
      </c>
      <c r="AR178">
        <v>282000</v>
      </c>
      <c r="AS178">
        <v>282000</v>
      </c>
      <c r="AT178">
        <v>8.1</v>
      </c>
      <c r="AU178">
        <v>8.1</v>
      </c>
      <c r="AV178">
        <v>8.1</v>
      </c>
      <c r="AW178">
        <v>8.1</v>
      </c>
      <c r="AX178">
        <v>8.1</v>
      </c>
      <c r="AY178">
        <v>8.1</v>
      </c>
      <c r="AZ178">
        <v>8.1</v>
      </c>
      <c r="BA178">
        <v>8.1</v>
      </c>
      <c r="BB178">
        <v>8.1</v>
      </c>
      <c r="BC178">
        <v>8.1</v>
      </c>
      <c r="BD178" t="s">
        <v>2388</v>
      </c>
      <c r="BE178">
        <v>-7.0617274999999999</v>
      </c>
      <c r="BF178">
        <v>110.41717199999999</v>
      </c>
      <c r="BG178">
        <v>1.7766193237424899E-2</v>
      </c>
      <c r="BH178">
        <v>60930.222222222219</v>
      </c>
      <c r="BI178">
        <v>75903.75</v>
      </c>
      <c r="BJ178">
        <v>79759.666666666672</v>
      </c>
      <c r="BK178">
        <v>73687.777777777781</v>
      </c>
      <c r="BL178">
        <v>71709.399999999994</v>
      </c>
      <c r="BM178">
        <v>67768.777777777781</v>
      </c>
      <c r="BN178">
        <v>101629.9</v>
      </c>
      <c r="BO178">
        <v>81787.5</v>
      </c>
      <c r="BP178">
        <v>72179.555555555562</v>
      </c>
      <c r="BQ178">
        <v>80617.100000000006</v>
      </c>
      <c r="BR178">
        <v>78051.666666666672</v>
      </c>
      <c r="BS178">
        <v>74528.75</v>
      </c>
      <c r="BT178">
        <v>108346.5</v>
      </c>
      <c r="BU178">
        <v>108346.5</v>
      </c>
      <c r="BV178">
        <v>81446.5</v>
      </c>
      <c r="BW178">
        <v>82946.5</v>
      </c>
      <c r="BX178">
        <v>96946.5</v>
      </c>
      <c r="BY178">
        <v>93946.5</v>
      </c>
      <c r="BZ178">
        <v>83819.111111111109</v>
      </c>
      <c r="CA178">
        <v>97837.7</v>
      </c>
      <c r="CB178">
        <f t="shared" si="18"/>
        <v>278000</v>
      </c>
      <c r="CC178">
        <f t="shared" si="19"/>
        <v>281000</v>
      </c>
      <c r="CD178">
        <f t="shared" si="20"/>
        <v>8.0999999999999979</v>
      </c>
      <c r="CE178">
        <v>1</v>
      </c>
      <c r="CF178">
        <v>1</v>
      </c>
      <c r="CG178">
        <v>1</v>
      </c>
      <c r="CH178">
        <v>0</v>
      </c>
      <c r="CI178">
        <v>1</v>
      </c>
      <c r="CJ178">
        <v>1</v>
      </c>
      <c r="CK178">
        <v>0</v>
      </c>
      <c r="CL178">
        <f t="shared" si="21"/>
        <v>282000</v>
      </c>
      <c r="CM178">
        <f t="shared" si="22"/>
        <v>272000</v>
      </c>
      <c r="CN178">
        <f t="shared" si="23"/>
        <v>1.036764705882353</v>
      </c>
      <c r="CO178">
        <f t="shared" si="24"/>
        <v>282000</v>
      </c>
      <c r="CP178">
        <f t="shared" si="25"/>
        <v>272000</v>
      </c>
      <c r="CQ178">
        <f t="shared" si="26"/>
        <v>1.036764705882353</v>
      </c>
      <c r="CR178">
        <v>1</v>
      </c>
      <c r="CS178">
        <v>0</v>
      </c>
      <c r="CT178" t="s">
        <v>2500</v>
      </c>
      <c r="CU178">
        <v>0</v>
      </c>
      <c r="CV178">
        <v>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</row>
    <row r="179" spans="1:127" x14ac:dyDescent="0.25">
      <c r="A179" t="s">
        <v>730</v>
      </c>
      <c r="B179" t="s">
        <v>1216</v>
      </c>
      <c r="C179" t="s">
        <v>2055</v>
      </c>
      <c r="D179" t="s">
        <v>1353</v>
      </c>
      <c r="E179">
        <v>1</v>
      </c>
      <c r="F179">
        <v>133163</v>
      </c>
      <c r="G179">
        <v>137942</v>
      </c>
      <c r="H179">
        <v>139821</v>
      </c>
      <c r="I179">
        <v>133163</v>
      </c>
      <c r="J179">
        <v>133163</v>
      </c>
      <c r="K179">
        <v>133163</v>
      </c>
      <c r="L179">
        <v>139821</v>
      </c>
      <c r="M179">
        <v>133163</v>
      </c>
      <c r="N179">
        <v>133163</v>
      </c>
      <c r="O179">
        <v>139821</v>
      </c>
      <c r="P179">
        <v>133163</v>
      </c>
      <c r="Q179">
        <v>145173</v>
      </c>
      <c r="R179">
        <v>139821</v>
      </c>
      <c r="S179">
        <v>133163</v>
      </c>
      <c r="T179">
        <v>133163</v>
      </c>
      <c r="U179">
        <v>143083</v>
      </c>
      <c r="V179">
        <v>139821</v>
      </c>
      <c r="W179">
        <v>133163</v>
      </c>
      <c r="X179">
        <v>147340</v>
      </c>
      <c r="Y179">
        <v>143817</v>
      </c>
      <c r="Z179">
        <v>103867</v>
      </c>
      <c r="AA179">
        <v>107595</v>
      </c>
      <c r="AB179">
        <v>109060</v>
      </c>
      <c r="AC179">
        <v>103867</v>
      </c>
      <c r="AD179">
        <v>103867</v>
      </c>
      <c r="AE179">
        <v>103867</v>
      </c>
      <c r="AF179">
        <v>109060</v>
      </c>
      <c r="AG179">
        <v>103867</v>
      </c>
      <c r="AH179">
        <v>103867</v>
      </c>
      <c r="AI179">
        <v>109060</v>
      </c>
      <c r="AJ179">
        <v>103867</v>
      </c>
      <c r="AK179">
        <v>113235</v>
      </c>
      <c r="AL179">
        <v>109060</v>
      </c>
      <c r="AM179">
        <v>103867</v>
      </c>
      <c r="AN179">
        <v>103867</v>
      </c>
      <c r="AO179">
        <v>111605</v>
      </c>
      <c r="AP179">
        <v>109060</v>
      </c>
      <c r="AQ179">
        <v>103867</v>
      </c>
      <c r="AR179">
        <v>114925</v>
      </c>
      <c r="AS179">
        <v>112177</v>
      </c>
      <c r="AT179">
        <v>6.9</v>
      </c>
      <c r="AU179">
        <v>6.9</v>
      </c>
      <c r="AV179">
        <v>6.9</v>
      </c>
      <c r="AW179">
        <v>6.9</v>
      </c>
      <c r="AX179">
        <v>6.9</v>
      </c>
      <c r="AY179">
        <v>6.9</v>
      </c>
      <c r="AZ179">
        <v>6.9</v>
      </c>
      <c r="BA179">
        <v>6.9</v>
      </c>
      <c r="BB179">
        <v>6.9</v>
      </c>
      <c r="BC179">
        <v>6.9</v>
      </c>
      <c r="BD179" t="s">
        <v>2398</v>
      </c>
      <c r="BE179">
        <v>-7.4211933999999999</v>
      </c>
      <c r="BF179">
        <v>109.2349993</v>
      </c>
      <c r="BG179">
        <v>7.0229338819949496E-3</v>
      </c>
      <c r="BH179">
        <v>257799.77777777781</v>
      </c>
      <c r="BI179">
        <v>306732.375</v>
      </c>
      <c r="BJ179">
        <v>240419</v>
      </c>
      <c r="BK179">
        <v>245036.9</v>
      </c>
      <c r="BL179">
        <v>263633</v>
      </c>
      <c r="BM179">
        <v>262815.90000000002</v>
      </c>
      <c r="BN179">
        <v>259584.1</v>
      </c>
      <c r="BO179">
        <v>269464.33333333331</v>
      </c>
      <c r="BP179">
        <v>278449.33333333331</v>
      </c>
      <c r="BQ179">
        <v>240430.5</v>
      </c>
      <c r="BR179">
        <v>249213.5</v>
      </c>
      <c r="BS179">
        <v>475702.5</v>
      </c>
      <c r="BT179">
        <v>250632.1</v>
      </c>
      <c r="BU179">
        <v>245947.4</v>
      </c>
      <c r="BV179">
        <v>248446.9</v>
      </c>
      <c r="BW179">
        <v>244708.9</v>
      </c>
      <c r="BX179">
        <v>249253.9</v>
      </c>
      <c r="BY179">
        <v>259151.2</v>
      </c>
      <c r="BZ179">
        <v>245491.6</v>
      </c>
      <c r="CA179">
        <v>242136.9</v>
      </c>
      <c r="CB179">
        <f t="shared" si="18"/>
        <v>105797.7</v>
      </c>
      <c r="CC179">
        <f t="shared" si="19"/>
        <v>108553</v>
      </c>
      <c r="CD179">
        <f t="shared" si="20"/>
        <v>6.9</v>
      </c>
      <c r="CE179">
        <v>1</v>
      </c>
      <c r="CF179">
        <v>0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f t="shared" si="21"/>
        <v>109060</v>
      </c>
      <c r="CM179">
        <f t="shared" si="22"/>
        <v>103867</v>
      </c>
      <c r="CN179">
        <f t="shared" si="23"/>
        <v>1.0499966303060644</v>
      </c>
      <c r="CO179">
        <f t="shared" si="24"/>
        <v>114925</v>
      </c>
      <c r="CP179">
        <f t="shared" si="25"/>
        <v>103867</v>
      </c>
      <c r="CQ179">
        <f t="shared" si="26"/>
        <v>1.1064630729683151</v>
      </c>
      <c r="CR179">
        <v>1</v>
      </c>
      <c r="CS179">
        <v>0</v>
      </c>
      <c r="CT179" t="s">
        <v>2503</v>
      </c>
      <c r="CU179">
        <v>0</v>
      </c>
      <c r="CV179">
        <v>0</v>
      </c>
      <c r="CW179">
        <v>0</v>
      </c>
      <c r="CX179">
        <v>0</v>
      </c>
      <c r="CY179">
        <v>1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</row>
    <row r="180" spans="1:127" x14ac:dyDescent="0.25">
      <c r="A180" t="s">
        <v>135</v>
      </c>
      <c r="B180" t="s">
        <v>1171</v>
      </c>
      <c r="C180" t="s">
        <v>2265</v>
      </c>
      <c r="D180" t="s">
        <v>1353</v>
      </c>
      <c r="E180">
        <v>3</v>
      </c>
      <c r="F180">
        <v>266667</v>
      </c>
      <c r="H180">
        <v>266667</v>
      </c>
      <c r="I180">
        <v>266667</v>
      </c>
      <c r="J180">
        <v>266667</v>
      </c>
      <c r="K180">
        <v>266667</v>
      </c>
      <c r="L180">
        <v>280000</v>
      </c>
      <c r="M180">
        <v>280000</v>
      </c>
      <c r="N180">
        <v>280000</v>
      </c>
      <c r="O180">
        <v>266667</v>
      </c>
      <c r="P180">
        <v>266667</v>
      </c>
      <c r="Q180">
        <v>266667</v>
      </c>
      <c r="R180">
        <v>266667</v>
      </c>
      <c r="S180">
        <v>266667</v>
      </c>
      <c r="T180">
        <v>266667</v>
      </c>
      <c r="U180">
        <v>266667</v>
      </c>
      <c r="V180">
        <v>266667</v>
      </c>
      <c r="W180">
        <v>280000</v>
      </c>
      <c r="X180">
        <v>280000</v>
      </c>
      <c r="Y180">
        <v>266667</v>
      </c>
      <c r="Z180">
        <v>200000</v>
      </c>
      <c r="AB180">
        <v>200000</v>
      </c>
      <c r="AC180">
        <v>200000</v>
      </c>
      <c r="AD180">
        <v>200000</v>
      </c>
      <c r="AE180">
        <v>200000</v>
      </c>
      <c r="AF180">
        <v>210000</v>
      </c>
      <c r="AG180">
        <v>210000</v>
      </c>
      <c r="AH180">
        <v>210000</v>
      </c>
      <c r="AI180">
        <v>200000</v>
      </c>
      <c r="AJ180">
        <v>200000</v>
      </c>
      <c r="AK180">
        <v>200000</v>
      </c>
      <c r="AL180">
        <v>200000</v>
      </c>
      <c r="AM180">
        <v>200000</v>
      </c>
      <c r="AN180">
        <v>200000</v>
      </c>
      <c r="AO180">
        <v>200000</v>
      </c>
      <c r="AP180">
        <v>200000</v>
      </c>
      <c r="AQ180">
        <v>210000</v>
      </c>
      <c r="AR180">
        <v>210000</v>
      </c>
      <c r="AS180">
        <v>200000</v>
      </c>
      <c r="AT180">
        <v>8.4</v>
      </c>
      <c r="AU180">
        <v>8.4</v>
      </c>
      <c r="AV180">
        <v>8.4</v>
      </c>
      <c r="AW180">
        <v>8.4</v>
      </c>
      <c r="AX180">
        <v>8.4</v>
      </c>
      <c r="AY180">
        <v>8.4</v>
      </c>
      <c r="AZ180">
        <v>8.4</v>
      </c>
      <c r="BA180">
        <v>8.4</v>
      </c>
      <c r="BB180">
        <v>8.4</v>
      </c>
      <c r="BC180">
        <v>8.4</v>
      </c>
      <c r="BD180" t="s">
        <v>2430</v>
      </c>
      <c r="BE180">
        <v>-7.0012619999999997</v>
      </c>
      <c r="BF180">
        <v>110.4084795</v>
      </c>
      <c r="BG180">
        <v>6.5597897871086134E-3</v>
      </c>
      <c r="BH180">
        <v>153693.79999999999</v>
      </c>
      <c r="BJ180">
        <v>104578.8</v>
      </c>
      <c r="BK180">
        <v>102428.9</v>
      </c>
      <c r="BL180">
        <v>106978.9</v>
      </c>
      <c r="BM180">
        <v>86072.222222222219</v>
      </c>
      <c r="BN180">
        <v>200128.9</v>
      </c>
      <c r="BO180">
        <v>190672</v>
      </c>
      <c r="BP180">
        <v>176137.16666666669</v>
      </c>
      <c r="BQ180">
        <v>101087.6666666667</v>
      </c>
      <c r="BR180">
        <v>103928.8</v>
      </c>
      <c r="BS180">
        <v>151437.5</v>
      </c>
      <c r="BT180">
        <v>106178.9</v>
      </c>
      <c r="BU180">
        <v>101978.9</v>
      </c>
      <c r="BV180">
        <v>102128.9</v>
      </c>
      <c r="BW180">
        <v>93863.8</v>
      </c>
      <c r="BX180">
        <v>99528.8</v>
      </c>
      <c r="BY180">
        <v>137728.79999999999</v>
      </c>
      <c r="BZ180">
        <v>235282.11111111109</v>
      </c>
      <c r="CA180">
        <v>106178.9</v>
      </c>
      <c r="CB180">
        <f t="shared" si="18"/>
        <v>203333.33333333334</v>
      </c>
      <c r="CC180">
        <f t="shared" si="19"/>
        <v>202000</v>
      </c>
      <c r="CD180">
        <f t="shared" si="20"/>
        <v>8.4000000000000021</v>
      </c>
      <c r="CE180">
        <v>0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0</v>
      </c>
      <c r="CL180">
        <f t="shared" si="21"/>
        <v>210000</v>
      </c>
      <c r="CM180">
        <f t="shared" si="22"/>
        <v>200000</v>
      </c>
      <c r="CN180">
        <f t="shared" si="23"/>
        <v>1.05</v>
      </c>
      <c r="CO180">
        <f t="shared" si="24"/>
        <v>210000</v>
      </c>
      <c r="CP180">
        <f t="shared" si="25"/>
        <v>200000</v>
      </c>
      <c r="CQ180">
        <f t="shared" si="26"/>
        <v>1.05</v>
      </c>
      <c r="CR180">
        <v>1</v>
      </c>
      <c r="CS180">
        <v>0</v>
      </c>
      <c r="CT180" t="s">
        <v>2500</v>
      </c>
      <c r="CU180">
        <v>0</v>
      </c>
      <c r="CV180">
        <v>1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</row>
    <row r="181" spans="1:127" x14ac:dyDescent="0.25">
      <c r="A181" t="s">
        <v>71</v>
      </c>
      <c r="B181" t="s">
        <v>1207</v>
      </c>
      <c r="C181" t="s">
        <v>1421</v>
      </c>
      <c r="D181" t="s">
        <v>1353</v>
      </c>
      <c r="E181">
        <v>4</v>
      </c>
      <c r="F181">
        <v>1148000</v>
      </c>
      <c r="G181">
        <v>1093333</v>
      </c>
      <c r="H181">
        <v>1093333</v>
      </c>
      <c r="I181">
        <v>1093333</v>
      </c>
      <c r="J181">
        <v>1093333</v>
      </c>
      <c r="K181">
        <v>1148000</v>
      </c>
      <c r="L181">
        <v>1148000</v>
      </c>
      <c r="M181">
        <v>1148000</v>
      </c>
      <c r="N181">
        <v>1148000</v>
      </c>
      <c r="O181">
        <v>1093333</v>
      </c>
      <c r="P181">
        <v>1093333</v>
      </c>
      <c r="Q181">
        <v>1093333</v>
      </c>
      <c r="R181">
        <v>1093333</v>
      </c>
      <c r="S181">
        <v>1093333</v>
      </c>
      <c r="T181">
        <v>1093333</v>
      </c>
      <c r="U181">
        <v>1093333</v>
      </c>
      <c r="V181">
        <v>1093333</v>
      </c>
      <c r="W181">
        <v>1093333</v>
      </c>
      <c r="X181">
        <v>1093333</v>
      </c>
      <c r="Y181">
        <v>1093333</v>
      </c>
      <c r="Z181">
        <v>861000</v>
      </c>
      <c r="AA181">
        <v>820000</v>
      </c>
      <c r="AB181">
        <v>820000</v>
      </c>
      <c r="AC181">
        <v>820000</v>
      </c>
      <c r="AD181">
        <v>820000</v>
      </c>
      <c r="AE181">
        <v>861000</v>
      </c>
      <c r="AF181">
        <v>861000</v>
      </c>
      <c r="AG181">
        <v>861000</v>
      </c>
      <c r="AH181">
        <v>861000</v>
      </c>
      <c r="AI181">
        <v>820000</v>
      </c>
      <c r="AJ181">
        <v>820000</v>
      </c>
      <c r="AK181">
        <v>820000</v>
      </c>
      <c r="AL181">
        <v>820000</v>
      </c>
      <c r="AM181">
        <v>820000</v>
      </c>
      <c r="AN181">
        <v>820000</v>
      </c>
      <c r="AO181">
        <v>820000</v>
      </c>
      <c r="AP181">
        <v>820000</v>
      </c>
      <c r="AQ181">
        <v>820000</v>
      </c>
      <c r="AR181">
        <v>820000</v>
      </c>
      <c r="AS181">
        <v>820000</v>
      </c>
      <c r="AT181">
        <v>8.6999999999999993</v>
      </c>
      <c r="AU181">
        <v>8.6999999999999993</v>
      </c>
      <c r="AV181">
        <v>8.6999999999999993</v>
      </c>
      <c r="AW181">
        <v>8.6999999999999993</v>
      </c>
      <c r="AX181">
        <v>8.6999999999999993</v>
      </c>
      <c r="AY181">
        <v>8.6999999999999993</v>
      </c>
      <c r="AZ181">
        <v>8.6999999999999993</v>
      </c>
      <c r="BA181">
        <v>8.6999999999999993</v>
      </c>
      <c r="BB181">
        <v>8.6999999999999993</v>
      </c>
      <c r="BC181">
        <v>8.6999999999999993</v>
      </c>
      <c r="BD181" t="s">
        <v>2403</v>
      </c>
      <c r="BE181">
        <v>-7.4172779999999996</v>
      </c>
      <c r="BF181">
        <v>109.24485869999999</v>
      </c>
      <c r="BG181">
        <v>7.4503909242051372E-3</v>
      </c>
      <c r="BH181">
        <v>600048.33333333337</v>
      </c>
      <c r="BI181">
        <v>537464.5</v>
      </c>
      <c r="BJ181">
        <v>552369.88888888888</v>
      </c>
      <c r="BK181">
        <v>553507</v>
      </c>
      <c r="BL181">
        <v>550720.1</v>
      </c>
      <c r="BM181">
        <v>588279.6</v>
      </c>
      <c r="BN181">
        <v>581192.19999999995</v>
      </c>
      <c r="BO181">
        <v>545230.9</v>
      </c>
      <c r="BP181">
        <v>584821.30000000005</v>
      </c>
      <c r="BQ181">
        <v>550560.30000000005</v>
      </c>
      <c r="BR181">
        <v>553941</v>
      </c>
      <c r="BS181">
        <v>741621</v>
      </c>
      <c r="BT181">
        <v>548227.6</v>
      </c>
      <c r="BU181">
        <v>547746.9</v>
      </c>
      <c r="BV181">
        <v>547746.9</v>
      </c>
      <c r="BW181">
        <v>546973.1</v>
      </c>
      <c r="BX181">
        <v>547227.6</v>
      </c>
      <c r="BY181">
        <v>542746.9</v>
      </c>
      <c r="BZ181">
        <v>541641.1</v>
      </c>
      <c r="CA181">
        <v>547915.9</v>
      </c>
      <c r="CB181">
        <f t="shared" si="18"/>
        <v>840500</v>
      </c>
      <c r="CC181">
        <f t="shared" si="19"/>
        <v>820000</v>
      </c>
      <c r="CD181">
        <f t="shared" si="20"/>
        <v>8.7000000000000011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f t="shared" si="21"/>
        <v>861000</v>
      </c>
      <c r="CM181">
        <f t="shared" si="22"/>
        <v>820000</v>
      </c>
      <c r="CN181">
        <f t="shared" si="23"/>
        <v>1.05</v>
      </c>
      <c r="CO181">
        <f t="shared" si="24"/>
        <v>820000</v>
      </c>
      <c r="CP181">
        <f t="shared" si="25"/>
        <v>820000</v>
      </c>
      <c r="CQ181">
        <f t="shared" si="26"/>
        <v>1</v>
      </c>
      <c r="CR181">
        <v>1</v>
      </c>
      <c r="CS181">
        <v>0</v>
      </c>
      <c r="CT181" t="s">
        <v>2503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</row>
    <row r="182" spans="1:127" x14ac:dyDescent="0.25">
      <c r="A182" t="s">
        <v>543</v>
      </c>
      <c r="B182" t="s">
        <v>1287</v>
      </c>
      <c r="C182" t="s">
        <v>2004</v>
      </c>
      <c r="D182" t="s">
        <v>1353</v>
      </c>
      <c r="E182">
        <v>2</v>
      </c>
      <c r="F182">
        <v>192269</v>
      </c>
      <c r="H182">
        <v>192269</v>
      </c>
      <c r="J182">
        <v>192269</v>
      </c>
      <c r="K182">
        <v>192269</v>
      </c>
      <c r="L182">
        <v>192269</v>
      </c>
      <c r="M182">
        <v>202328</v>
      </c>
      <c r="N182">
        <v>202328</v>
      </c>
      <c r="O182">
        <v>202328</v>
      </c>
      <c r="P182">
        <v>192269</v>
      </c>
      <c r="R182">
        <v>192269</v>
      </c>
      <c r="T182">
        <v>192269</v>
      </c>
      <c r="U182">
        <v>211212</v>
      </c>
      <c r="V182">
        <v>219108</v>
      </c>
      <c r="W182">
        <v>192269</v>
      </c>
      <c r="X182">
        <v>209237</v>
      </c>
      <c r="Y182">
        <v>192269</v>
      </c>
      <c r="Z182">
        <v>149970</v>
      </c>
      <c r="AB182">
        <v>149970</v>
      </c>
      <c r="AD182">
        <v>149970</v>
      </c>
      <c r="AE182">
        <v>149970</v>
      </c>
      <c r="AF182">
        <v>149970</v>
      </c>
      <c r="AG182">
        <v>157816</v>
      </c>
      <c r="AH182">
        <v>157816</v>
      </c>
      <c r="AI182">
        <v>157816</v>
      </c>
      <c r="AJ182">
        <v>149970</v>
      </c>
      <c r="AL182">
        <v>149970</v>
      </c>
      <c r="AN182">
        <v>149970</v>
      </c>
      <c r="AO182">
        <v>164745</v>
      </c>
      <c r="AP182">
        <v>170904</v>
      </c>
      <c r="AQ182">
        <v>149970</v>
      </c>
      <c r="AR182">
        <v>163205</v>
      </c>
      <c r="AS182">
        <v>149970</v>
      </c>
      <c r="AT182">
        <v>6.6</v>
      </c>
      <c r="AV182">
        <v>6.6</v>
      </c>
      <c r="AX182">
        <v>6.6</v>
      </c>
      <c r="AY182">
        <v>6.6</v>
      </c>
      <c r="AZ182">
        <v>6.6</v>
      </c>
      <c r="BA182">
        <v>6.6</v>
      </c>
      <c r="BB182">
        <v>6.6</v>
      </c>
      <c r="BC182">
        <v>6.6</v>
      </c>
      <c r="BD182" t="s">
        <v>2398</v>
      </c>
      <c r="BE182">
        <v>-7.5661563000000003</v>
      </c>
      <c r="BF182">
        <v>110.8656367</v>
      </c>
      <c r="BG182">
        <v>2.393754763209277E-2</v>
      </c>
      <c r="BH182">
        <v>130813.2</v>
      </c>
      <c r="BJ182">
        <v>96485.555555555562</v>
      </c>
      <c r="BL182">
        <v>118740</v>
      </c>
      <c r="BM182">
        <v>130002.2222222222</v>
      </c>
      <c r="BN182">
        <v>63601.428571428572</v>
      </c>
      <c r="BO182">
        <v>60350.666666666657</v>
      </c>
      <c r="BP182">
        <v>170698.28571428571</v>
      </c>
      <c r="BQ182">
        <v>127711.7777777778</v>
      </c>
      <c r="BR182">
        <v>74484.125</v>
      </c>
      <c r="BT182">
        <v>99998.6</v>
      </c>
      <c r="BV182">
        <v>142887.6</v>
      </c>
      <c r="BW182">
        <v>129597.8571428571</v>
      </c>
      <c r="BX182">
        <v>172953.1428571429</v>
      </c>
      <c r="BY182">
        <v>112530</v>
      </c>
      <c r="BZ182">
        <v>125690.125</v>
      </c>
      <c r="CA182">
        <v>161412.44444444441</v>
      </c>
      <c r="CB182">
        <f t="shared" si="18"/>
        <v>152912.25</v>
      </c>
      <c r="CC182">
        <f t="shared" si="19"/>
        <v>156088</v>
      </c>
      <c r="CD182">
        <f t="shared" si="20"/>
        <v>6.6000000000000005</v>
      </c>
      <c r="CE182">
        <v>1</v>
      </c>
      <c r="CF182">
        <v>0</v>
      </c>
      <c r="CG182">
        <v>0</v>
      </c>
      <c r="CH182">
        <v>0</v>
      </c>
      <c r="CI182">
        <v>1</v>
      </c>
      <c r="CJ182">
        <v>1</v>
      </c>
      <c r="CK182">
        <v>0</v>
      </c>
      <c r="CL182">
        <f t="shared" si="21"/>
        <v>157816</v>
      </c>
      <c r="CM182">
        <f t="shared" si="22"/>
        <v>149970</v>
      </c>
      <c r="CN182">
        <f t="shared" si="23"/>
        <v>1.0523171300926852</v>
      </c>
      <c r="CO182">
        <f t="shared" si="24"/>
        <v>170904</v>
      </c>
      <c r="CP182">
        <f t="shared" si="25"/>
        <v>149970</v>
      </c>
      <c r="CQ182">
        <f t="shared" si="26"/>
        <v>1.1395879175835166</v>
      </c>
      <c r="CR182">
        <v>1</v>
      </c>
      <c r="CS182">
        <v>0</v>
      </c>
      <c r="CT182" t="s">
        <v>2513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</row>
    <row r="183" spans="1:127" x14ac:dyDescent="0.25">
      <c r="A183" t="s">
        <v>863</v>
      </c>
      <c r="B183" t="s">
        <v>1304</v>
      </c>
      <c r="C183" t="s">
        <v>1828</v>
      </c>
      <c r="D183" t="s">
        <v>1353</v>
      </c>
      <c r="E183">
        <v>2</v>
      </c>
      <c r="F183">
        <v>466667</v>
      </c>
      <c r="G183">
        <v>466667</v>
      </c>
      <c r="H183">
        <v>466667</v>
      </c>
      <c r="I183">
        <v>466667</v>
      </c>
      <c r="J183">
        <v>466667</v>
      </c>
      <c r="K183">
        <v>466667</v>
      </c>
      <c r="L183">
        <v>466667</v>
      </c>
      <c r="M183">
        <v>493333</v>
      </c>
      <c r="N183">
        <v>466667</v>
      </c>
      <c r="O183">
        <v>466667</v>
      </c>
      <c r="P183">
        <v>466667</v>
      </c>
      <c r="Q183">
        <v>466667</v>
      </c>
      <c r="R183">
        <v>466667</v>
      </c>
      <c r="S183">
        <v>466667</v>
      </c>
      <c r="T183">
        <v>466667</v>
      </c>
      <c r="U183">
        <v>466667</v>
      </c>
      <c r="V183">
        <v>466667</v>
      </c>
      <c r="W183">
        <v>466667</v>
      </c>
      <c r="X183">
        <v>466667</v>
      </c>
      <c r="Y183">
        <v>466667</v>
      </c>
      <c r="Z183">
        <v>350000</v>
      </c>
      <c r="AA183">
        <v>350000</v>
      </c>
      <c r="AB183">
        <v>350000</v>
      </c>
      <c r="AC183">
        <v>350000</v>
      </c>
      <c r="AD183">
        <v>350000</v>
      </c>
      <c r="AE183">
        <v>350000</v>
      </c>
      <c r="AF183">
        <v>350000</v>
      </c>
      <c r="AG183">
        <v>370000</v>
      </c>
      <c r="AH183">
        <v>350000</v>
      </c>
      <c r="AI183">
        <v>350000</v>
      </c>
      <c r="AJ183">
        <v>350000</v>
      </c>
      <c r="AK183">
        <v>350000</v>
      </c>
      <c r="AL183">
        <v>350000</v>
      </c>
      <c r="AM183">
        <v>350000</v>
      </c>
      <c r="AN183">
        <v>350000</v>
      </c>
      <c r="AO183">
        <v>350000</v>
      </c>
      <c r="AP183">
        <v>350000</v>
      </c>
      <c r="AQ183">
        <v>350000</v>
      </c>
      <c r="AR183">
        <v>350000</v>
      </c>
      <c r="AS183">
        <v>350000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2388</v>
      </c>
      <c r="BE183">
        <v>-6.8724767</v>
      </c>
      <c r="BF183">
        <v>109.3150454</v>
      </c>
      <c r="BG183">
        <v>0.13227215033691631</v>
      </c>
      <c r="BH183">
        <v>119857.2</v>
      </c>
      <c r="BI183">
        <v>110333.3333333333</v>
      </c>
      <c r="BJ183">
        <v>135345.44444444441</v>
      </c>
      <c r="BK183">
        <v>136333.125</v>
      </c>
      <c r="BL183">
        <v>136198</v>
      </c>
      <c r="BM183">
        <v>198194.33333333331</v>
      </c>
      <c r="BN183">
        <v>162228.8571428571</v>
      </c>
      <c r="BO183">
        <v>137388.55555555559</v>
      </c>
      <c r="BP183">
        <v>159325</v>
      </c>
      <c r="BQ183">
        <v>122260.88888888891</v>
      </c>
      <c r="BR183">
        <v>124718.1</v>
      </c>
      <c r="BS183">
        <v>253670</v>
      </c>
      <c r="BT183">
        <v>126152.7</v>
      </c>
      <c r="BU183">
        <v>111814.44444444439</v>
      </c>
      <c r="BV183">
        <v>124595.3</v>
      </c>
      <c r="BW183">
        <v>124288.1</v>
      </c>
      <c r="BX183">
        <v>128289</v>
      </c>
      <c r="BY183">
        <v>123759.88888888891</v>
      </c>
      <c r="BZ183">
        <v>125186.44444444439</v>
      </c>
      <c r="CA183">
        <v>127044.3333333333</v>
      </c>
      <c r="CB183">
        <f t="shared" si="18"/>
        <v>352000</v>
      </c>
      <c r="CC183">
        <f t="shared" si="19"/>
        <v>350000</v>
      </c>
      <c r="CD183">
        <f t="shared" si="20"/>
        <v>0</v>
      </c>
      <c r="CE183">
        <v>1</v>
      </c>
      <c r="CF183">
        <v>1</v>
      </c>
      <c r="CG183">
        <v>1</v>
      </c>
      <c r="CH183">
        <v>0</v>
      </c>
      <c r="CI183">
        <v>1</v>
      </c>
      <c r="CJ183">
        <v>1</v>
      </c>
      <c r="CK183">
        <v>0</v>
      </c>
      <c r="CL183">
        <f t="shared" si="21"/>
        <v>370000</v>
      </c>
      <c r="CM183">
        <f t="shared" si="22"/>
        <v>350000</v>
      </c>
      <c r="CN183">
        <f t="shared" si="23"/>
        <v>1.0571428571428572</v>
      </c>
      <c r="CO183">
        <f t="shared" si="24"/>
        <v>350000</v>
      </c>
      <c r="CP183">
        <f t="shared" si="25"/>
        <v>350000</v>
      </c>
      <c r="CQ183">
        <f t="shared" si="26"/>
        <v>1</v>
      </c>
      <c r="CR183">
        <v>1</v>
      </c>
      <c r="CS183">
        <v>0</v>
      </c>
      <c r="CT183" t="s">
        <v>2509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</row>
    <row r="184" spans="1:127" x14ac:dyDescent="0.25">
      <c r="A184" t="s">
        <v>61</v>
      </c>
      <c r="B184" t="s">
        <v>1199</v>
      </c>
      <c r="C184" t="s">
        <v>1567</v>
      </c>
      <c r="D184" t="s">
        <v>1353</v>
      </c>
      <c r="E184">
        <v>3</v>
      </c>
      <c r="F184">
        <v>423339</v>
      </c>
      <c r="G184">
        <v>423339</v>
      </c>
      <c r="H184">
        <v>423339</v>
      </c>
      <c r="I184">
        <v>423339</v>
      </c>
      <c r="J184">
        <v>449797</v>
      </c>
      <c r="K184">
        <v>449797</v>
      </c>
      <c r="L184">
        <v>449797</v>
      </c>
      <c r="M184">
        <v>423339</v>
      </c>
      <c r="N184">
        <v>423339</v>
      </c>
      <c r="O184">
        <v>423339</v>
      </c>
      <c r="P184">
        <v>423339</v>
      </c>
      <c r="Q184">
        <v>423339</v>
      </c>
      <c r="R184">
        <v>423339</v>
      </c>
      <c r="S184">
        <v>423339</v>
      </c>
      <c r="T184">
        <v>423339</v>
      </c>
      <c r="U184">
        <v>423339</v>
      </c>
      <c r="V184">
        <v>423339</v>
      </c>
      <c r="W184">
        <v>423339</v>
      </c>
      <c r="X184">
        <v>423339</v>
      </c>
      <c r="Y184">
        <v>423339</v>
      </c>
      <c r="Z184">
        <v>317504</v>
      </c>
      <c r="AA184">
        <v>317504</v>
      </c>
      <c r="AB184">
        <v>317504</v>
      </c>
      <c r="AC184">
        <v>317504</v>
      </c>
      <c r="AD184">
        <v>337348</v>
      </c>
      <c r="AE184">
        <v>337348</v>
      </c>
      <c r="AF184">
        <v>337348</v>
      </c>
      <c r="AG184">
        <v>317504</v>
      </c>
      <c r="AH184">
        <v>317504</v>
      </c>
      <c r="AI184">
        <v>317504</v>
      </c>
      <c r="AJ184">
        <v>317504</v>
      </c>
      <c r="AK184">
        <v>317504</v>
      </c>
      <c r="AL184">
        <v>317504</v>
      </c>
      <c r="AM184">
        <v>317504</v>
      </c>
      <c r="AN184">
        <v>317504</v>
      </c>
      <c r="AO184">
        <v>317504</v>
      </c>
      <c r="AP184">
        <v>317504</v>
      </c>
      <c r="AQ184">
        <v>317504</v>
      </c>
      <c r="AR184">
        <v>317504</v>
      </c>
      <c r="AS184">
        <v>317504</v>
      </c>
      <c r="AT184">
        <v>8.3000000000000007</v>
      </c>
      <c r="AU184">
        <v>8.3000000000000007</v>
      </c>
      <c r="AV184">
        <v>8.3000000000000007</v>
      </c>
      <c r="AW184">
        <v>8.3000000000000007</v>
      </c>
      <c r="AX184">
        <v>8.3000000000000007</v>
      </c>
      <c r="AY184">
        <v>8.3000000000000007</v>
      </c>
      <c r="AZ184">
        <v>8.3000000000000007</v>
      </c>
      <c r="BA184">
        <v>8.3000000000000007</v>
      </c>
      <c r="BB184">
        <v>8.3000000000000007</v>
      </c>
      <c r="BC184">
        <v>8.3000000000000007</v>
      </c>
      <c r="BD184" t="s">
        <v>2403</v>
      </c>
      <c r="BE184">
        <v>-6.7048559000000001</v>
      </c>
      <c r="BF184">
        <v>111.34891159999999</v>
      </c>
      <c r="BG184">
        <v>0.1440254364437312</v>
      </c>
      <c r="BH184">
        <v>76452.399999999994</v>
      </c>
      <c r="BI184">
        <v>87627</v>
      </c>
      <c r="BJ184">
        <v>71891.111111111109</v>
      </c>
      <c r="BK184">
        <v>74780</v>
      </c>
      <c r="BL184">
        <v>84899.5</v>
      </c>
      <c r="BM184">
        <v>78582.222222222219</v>
      </c>
      <c r="BN184">
        <v>77949.333333333328</v>
      </c>
      <c r="BO184">
        <v>79314.5</v>
      </c>
      <c r="BP184">
        <v>76188.5</v>
      </c>
      <c r="BQ184">
        <v>81452.399999999994</v>
      </c>
      <c r="BR184">
        <v>73452.399999999994</v>
      </c>
      <c r="BS184">
        <v>73723.555555555562</v>
      </c>
      <c r="BT184">
        <v>73452.399999999994</v>
      </c>
      <c r="BU184">
        <v>74052.399999999994</v>
      </c>
      <c r="BV184">
        <v>78452.399999999994</v>
      </c>
      <c r="BW184">
        <v>78452.399999999994</v>
      </c>
      <c r="BX184">
        <v>78452.399999999994</v>
      </c>
      <c r="BY184">
        <v>78452.399999999994</v>
      </c>
      <c r="BZ184">
        <v>78452.399999999994</v>
      </c>
      <c r="CA184">
        <v>78452.399999999994</v>
      </c>
      <c r="CB184">
        <f t="shared" si="18"/>
        <v>323457.2</v>
      </c>
      <c r="CC184">
        <f t="shared" si="19"/>
        <v>317504</v>
      </c>
      <c r="CD184">
        <f t="shared" si="20"/>
        <v>8.2999999999999989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f t="shared" si="21"/>
        <v>337348</v>
      </c>
      <c r="CM184">
        <f t="shared" si="22"/>
        <v>317504</v>
      </c>
      <c r="CN184">
        <f t="shared" si="23"/>
        <v>1.0625</v>
      </c>
      <c r="CO184">
        <f t="shared" si="24"/>
        <v>317504</v>
      </c>
      <c r="CP184">
        <f t="shared" si="25"/>
        <v>317504</v>
      </c>
      <c r="CQ184">
        <f t="shared" si="26"/>
        <v>1</v>
      </c>
      <c r="CR184">
        <v>1</v>
      </c>
      <c r="CS184">
        <v>0</v>
      </c>
      <c r="CT184" t="s">
        <v>2515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</row>
    <row r="185" spans="1:127" x14ac:dyDescent="0.25">
      <c r="A185" t="s">
        <v>396</v>
      </c>
      <c r="B185" t="s">
        <v>1219</v>
      </c>
      <c r="C185" t="s">
        <v>2146</v>
      </c>
      <c r="D185" t="s">
        <v>1353</v>
      </c>
      <c r="E185">
        <v>3</v>
      </c>
      <c r="F185">
        <v>566667</v>
      </c>
      <c r="G185">
        <v>566667</v>
      </c>
      <c r="H185">
        <v>566667</v>
      </c>
      <c r="I185">
        <v>566667</v>
      </c>
      <c r="J185">
        <v>533333</v>
      </c>
      <c r="K185">
        <v>533333</v>
      </c>
      <c r="L185">
        <v>533333</v>
      </c>
      <c r="P185">
        <v>566667</v>
      </c>
      <c r="Q185">
        <v>566667</v>
      </c>
      <c r="R185">
        <v>566667</v>
      </c>
      <c r="S185">
        <v>566667</v>
      </c>
      <c r="T185">
        <v>566667</v>
      </c>
      <c r="U185">
        <v>566667</v>
      </c>
      <c r="V185">
        <v>566667</v>
      </c>
      <c r="W185">
        <v>566667</v>
      </c>
      <c r="X185">
        <v>566667</v>
      </c>
      <c r="Y185">
        <v>566667</v>
      </c>
      <c r="Z185">
        <v>425000</v>
      </c>
      <c r="AA185">
        <v>425000</v>
      </c>
      <c r="AB185">
        <v>425000</v>
      </c>
      <c r="AC185">
        <v>425000</v>
      </c>
      <c r="AD185">
        <v>400000</v>
      </c>
      <c r="AE185">
        <v>400000</v>
      </c>
      <c r="AF185">
        <v>400000</v>
      </c>
      <c r="AJ185">
        <v>425000</v>
      </c>
      <c r="AK185">
        <v>425000</v>
      </c>
      <c r="AL185">
        <v>425000</v>
      </c>
      <c r="AM185">
        <v>425000</v>
      </c>
      <c r="AN185">
        <v>425000</v>
      </c>
      <c r="AO185">
        <v>425000</v>
      </c>
      <c r="AP185">
        <v>425000</v>
      </c>
      <c r="AQ185">
        <v>425000</v>
      </c>
      <c r="AR185">
        <v>425000</v>
      </c>
      <c r="AS185">
        <v>425000</v>
      </c>
      <c r="AT185">
        <v>8.3000000000000007</v>
      </c>
      <c r="AU185">
        <v>8.3000000000000007</v>
      </c>
      <c r="AV185">
        <v>8.3000000000000007</v>
      </c>
      <c r="AW185">
        <v>8.3000000000000007</v>
      </c>
      <c r="AX185">
        <v>8.3000000000000007</v>
      </c>
      <c r="AY185">
        <v>8.3000000000000007</v>
      </c>
      <c r="AZ185">
        <v>8.3000000000000007</v>
      </c>
      <c r="BA185">
        <v>8.3000000000000007</v>
      </c>
      <c r="BB185">
        <v>8.3000000000000007</v>
      </c>
      <c r="BC185">
        <v>8.3000000000000007</v>
      </c>
      <c r="BD185" t="s">
        <v>2393</v>
      </c>
      <c r="BE185">
        <v>-7.3124643000000003</v>
      </c>
      <c r="BF185">
        <v>109.2380709</v>
      </c>
      <c r="BG185">
        <v>2.6741875150974839E-2</v>
      </c>
      <c r="BH185">
        <v>192372.5</v>
      </c>
      <c r="BI185">
        <v>157304.20000000001</v>
      </c>
      <c r="BJ185">
        <v>197521.8</v>
      </c>
      <c r="BK185">
        <v>196861.1</v>
      </c>
      <c r="BL185">
        <v>169748.3</v>
      </c>
      <c r="BM185">
        <v>169172.1</v>
      </c>
      <c r="BN185">
        <v>168194.9</v>
      </c>
      <c r="BR185">
        <v>192160.4</v>
      </c>
      <c r="BS185">
        <v>164106.25</v>
      </c>
      <c r="BT185">
        <v>199515.8</v>
      </c>
      <c r="BU185">
        <v>199515.8</v>
      </c>
      <c r="BV185">
        <v>196516.6</v>
      </c>
      <c r="BW185">
        <v>189434.2</v>
      </c>
      <c r="BX185">
        <v>191310.5</v>
      </c>
      <c r="BY185">
        <v>190504.7</v>
      </c>
      <c r="BZ185">
        <v>189471.8571428571</v>
      </c>
      <c r="CA185">
        <v>195569.44444444441</v>
      </c>
      <c r="CB185">
        <f t="shared" si="18"/>
        <v>414285.71428571426</v>
      </c>
      <c r="CC185">
        <f t="shared" si="19"/>
        <v>425000</v>
      </c>
      <c r="CD185">
        <f t="shared" si="20"/>
        <v>8.2999999999999989</v>
      </c>
      <c r="CE185">
        <v>0</v>
      </c>
      <c r="CF185">
        <v>1</v>
      </c>
      <c r="CG185">
        <v>1</v>
      </c>
      <c r="CH185">
        <v>0</v>
      </c>
      <c r="CI185">
        <v>1</v>
      </c>
      <c r="CJ185">
        <v>1</v>
      </c>
      <c r="CK185">
        <v>1</v>
      </c>
      <c r="CL185">
        <f t="shared" si="21"/>
        <v>425000</v>
      </c>
      <c r="CM185">
        <f t="shared" si="22"/>
        <v>400000</v>
      </c>
      <c r="CN185">
        <f t="shared" si="23"/>
        <v>1.0625</v>
      </c>
      <c r="CO185">
        <f t="shared" si="24"/>
        <v>425000</v>
      </c>
      <c r="CP185">
        <f t="shared" si="25"/>
        <v>425000</v>
      </c>
      <c r="CQ185">
        <f t="shared" si="26"/>
        <v>1</v>
      </c>
      <c r="CR185">
        <v>1</v>
      </c>
      <c r="CS185">
        <v>0</v>
      </c>
      <c r="CT185" t="s">
        <v>2503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</row>
    <row r="186" spans="1:127" x14ac:dyDescent="0.25">
      <c r="A186" t="s">
        <v>296</v>
      </c>
      <c r="B186" t="s">
        <v>1179</v>
      </c>
      <c r="C186" t="s">
        <v>1734</v>
      </c>
      <c r="D186" t="s">
        <v>1353</v>
      </c>
      <c r="E186">
        <v>3</v>
      </c>
      <c r="F186">
        <v>333333</v>
      </c>
      <c r="K186">
        <v>313333</v>
      </c>
      <c r="L186">
        <v>313333</v>
      </c>
      <c r="M186">
        <v>333333</v>
      </c>
      <c r="O186">
        <v>313333</v>
      </c>
      <c r="P186">
        <v>333333</v>
      </c>
      <c r="R186">
        <v>400000</v>
      </c>
      <c r="S186">
        <v>400000</v>
      </c>
      <c r="T186">
        <v>400000</v>
      </c>
      <c r="U186">
        <v>313333</v>
      </c>
      <c r="V186">
        <v>333333</v>
      </c>
      <c r="W186">
        <v>333333</v>
      </c>
      <c r="X186">
        <v>423614</v>
      </c>
      <c r="Y186">
        <v>333333</v>
      </c>
      <c r="Z186">
        <v>250000</v>
      </c>
      <c r="AE186">
        <v>235000</v>
      </c>
      <c r="AF186">
        <v>235000</v>
      </c>
      <c r="AG186">
        <v>250000</v>
      </c>
      <c r="AI186">
        <v>235000</v>
      </c>
      <c r="AJ186">
        <v>250000</v>
      </c>
      <c r="AL186">
        <v>300000</v>
      </c>
      <c r="AM186">
        <v>300000</v>
      </c>
      <c r="AN186">
        <v>300000</v>
      </c>
      <c r="AO186">
        <v>235000</v>
      </c>
      <c r="AP186">
        <v>250000</v>
      </c>
      <c r="AQ186">
        <v>250000</v>
      </c>
      <c r="AR186">
        <v>317675</v>
      </c>
      <c r="AS186">
        <v>250000</v>
      </c>
      <c r="AT186">
        <v>8.3000000000000007</v>
      </c>
      <c r="AV186">
        <v>8.3000000000000007</v>
      </c>
      <c r="AW186">
        <v>8.3000000000000007</v>
      </c>
      <c r="AX186">
        <v>8.3000000000000007</v>
      </c>
      <c r="AY186">
        <v>8.3000000000000007</v>
      </c>
      <c r="AZ186">
        <v>8.3000000000000007</v>
      </c>
      <c r="BA186">
        <v>8.3000000000000007</v>
      </c>
      <c r="BB186">
        <v>8.3000000000000007</v>
      </c>
      <c r="BC186">
        <v>8.3000000000000007</v>
      </c>
      <c r="BD186" t="s">
        <v>2388</v>
      </c>
      <c r="BE186">
        <v>-7.0224506</v>
      </c>
      <c r="BF186">
        <v>110.4223918</v>
      </c>
      <c r="BG186">
        <v>1.021604794534493E-2</v>
      </c>
      <c r="BH186">
        <v>197260.77777777781</v>
      </c>
      <c r="BM186">
        <v>154166.22222222219</v>
      </c>
      <c r="BN186">
        <v>358234</v>
      </c>
      <c r="BO186">
        <v>296871.8</v>
      </c>
      <c r="BQ186">
        <v>182548.9</v>
      </c>
      <c r="BR186">
        <v>127607.8</v>
      </c>
      <c r="BT186">
        <v>120800.4</v>
      </c>
      <c r="BU186">
        <v>120800.4</v>
      </c>
      <c r="BV186">
        <v>131050.3</v>
      </c>
      <c r="BW186">
        <v>170234</v>
      </c>
      <c r="BX186">
        <v>148134.6</v>
      </c>
      <c r="BY186">
        <v>158499.6</v>
      </c>
      <c r="BZ186">
        <v>128504.7</v>
      </c>
      <c r="CA186">
        <v>141834.6</v>
      </c>
      <c r="CB186">
        <f t="shared" si="18"/>
        <v>241000</v>
      </c>
      <c r="CC186">
        <f t="shared" si="19"/>
        <v>272519.44444444444</v>
      </c>
      <c r="CD186">
        <f t="shared" si="20"/>
        <v>8.2999999999999989</v>
      </c>
      <c r="CE186">
        <v>1</v>
      </c>
      <c r="CF186">
        <v>1</v>
      </c>
      <c r="CG186">
        <v>1</v>
      </c>
      <c r="CH186">
        <v>0</v>
      </c>
      <c r="CI186">
        <v>1</v>
      </c>
      <c r="CJ186">
        <v>1</v>
      </c>
      <c r="CK186">
        <v>0</v>
      </c>
      <c r="CL186">
        <f t="shared" si="21"/>
        <v>250000</v>
      </c>
      <c r="CM186">
        <f t="shared" si="22"/>
        <v>235000</v>
      </c>
      <c r="CN186">
        <f t="shared" si="23"/>
        <v>1.0638297872340425</v>
      </c>
      <c r="CO186">
        <f t="shared" si="24"/>
        <v>317675</v>
      </c>
      <c r="CP186">
        <f t="shared" si="25"/>
        <v>235000</v>
      </c>
      <c r="CQ186">
        <f t="shared" si="26"/>
        <v>1.3518085106382978</v>
      </c>
      <c r="CR186">
        <v>1</v>
      </c>
      <c r="CS186">
        <v>0</v>
      </c>
      <c r="CT186" t="s">
        <v>2500</v>
      </c>
      <c r="CU186">
        <v>0</v>
      </c>
      <c r="CV186">
        <v>1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</row>
    <row r="187" spans="1:127" x14ac:dyDescent="0.25">
      <c r="A187" t="s">
        <v>627</v>
      </c>
      <c r="B187" t="s">
        <v>1217</v>
      </c>
      <c r="C187" t="s">
        <v>1972</v>
      </c>
      <c r="D187" t="s">
        <v>1353</v>
      </c>
      <c r="E187">
        <v>0</v>
      </c>
      <c r="F187">
        <v>200000</v>
      </c>
      <c r="G187">
        <v>213333</v>
      </c>
      <c r="H187">
        <v>213333</v>
      </c>
      <c r="I187">
        <v>213333</v>
      </c>
      <c r="J187">
        <v>213333</v>
      </c>
      <c r="K187">
        <v>200000</v>
      </c>
      <c r="L187">
        <v>200000</v>
      </c>
      <c r="M187">
        <v>213333</v>
      </c>
      <c r="O187">
        <v>213333</v>
      </c>
      <c r="P187">
        <v>213333</v>
      </c>
      <c r="Q187">
        <v>213333</v>
      </c>
      <c r="R187">
        <v>213333</v>
      </c>
      <c r="S187">
        <v>213333</v>
      </c>
      <c r="T187">
        <v>213333</v>
      </c>
      <c r="U187">
        <v>213333</v>
      </c>
      <c r="V187">
        <v>213333</v>
      </c>
      <c r="W187">
        <v>213333</v>
      </c>
      <c r="X187">
        <v>213333</v>
      </c>
      <c r="Y187">
        <v>213333</v>
      </c>
      <c r="Z187">
        <v>150000</v>
      </c>
      <c r="AA187">
        <v>160000</v>
      </c>
      <c r="AB187">
        <v>160000</v>
      </c>
      <c r="AC187">
        <v>160000</v>
      </c>
      <c r="AD187">
        <v>160000</v>
      </c>
      <c r="AE187">
        <v>150000</v>
      </c>
      <c r="AF187">
        <v>150000</v>
      </c>
      <c r="AG187">
        <v>160000</v>
      </c>
      <c r="AI187">
        <v>160000</v>
      </c>
      <c r="AJ187">
        <v>160000</v>
      </c>
      <c r="AK187">
        <v>160000</v>
      </c>
      <c r="AL187">
        <v>160000</v>
      </c>
      <c r="AM187">
        <v>160000</v>
      </c>
      <c r="AN187">
        <v>160000</v>
      </c>
      <c r="AO187">
        <v>160000</v>
      </c>
      <c r="AP187">
        <v>160000</v>
      </c>
      <c r="AQ187">
        <v>160000</v>
      </c>
      <c r="AR187">
        <v>160000</v>
      </c>
      <c r="AS187">
        <v>160000</v>
      </c>
      <c r="AT187">
        <v>8.6999999999999993</v>
      </c>
      <c r="AU187">
        <v>8.6999999999999993</v>
      </c>
      <c r="AV187">
        <v>8.6999999999999993</v>
      </c>
      <c r="AW187">
        <v>8.6999999999999993</v>
      </c>
      <c r="AX187">
        <v>8.6999999999999993</v>
      </c>
      <c r="AY187">
        <v>8.6999999999999993</v>
      </c>
      <c r="AZ187">
        <v>8.6999999999999993</v>
      </c>
      <c r="BA187">
        <v>8.6999999999999993</v>
      </c>
      <c r="BB187">
        <v>8.6999999999999993</v>
      </c>
      <c r="BC187">
        <v>8.6999999999999993</v>
      </c>
      <c r="BD187" t="s">
        <v>2394</v>
      </c>
      <c r="BE187">
        <v>-6.9759298000000003</v>
      </c>
      <c r="BF187">
        <v>110.3992774</v>
      </c>
      <c r="BG187">
        <v>8.0696547635308417E-3</v>
      </c>
      <c r="BH187">
        <v>117666.6666666667</v>
      </c>
      <c r="BI187">
        <v>129518.1428571429</v>
      </c>
      <c r="BJ187">
        <v>97102.5</v>
      </c>
      <c r="BK187">
        <v>102064.2</v>
      </c>
      <c r="BL187">
        <v>97320.888888888891</v>
      </c>
      <c r="BM187">
        <v>77249.75</v>
      </c>
      <c r="BN187">
        <v>103483.5</v>
      </c>
      <c r="BO187">
        <v>106960.6666666667</v>
      </c>
      <c r="BQ187">
        <v>81806.125</v>
      </c>
      <c r="BR187">
        <v>100755.7</v>
      </c>
      <c r="BS187">
        <v>118777.44444444439</v>
      </c>
      <c r="BT187">
        <v>80860.600000000006</v>
      </c>
      <c r="BU187">
        <v>87951.1</v>
      </c>
      <c r="BV187">
        <v>90065.3</v>
      </c>
      <c r="BW187">
        <v>91796.4</v>
      </c>
      <c r="BX187">
        <v>95119.9</v>
      </c>
      <c r="BY187">
        <v>115451.6</v>
      </c>
      <c r="BZ187">
        <v>120133.4</v>
      </c>
      <c r="CA187">
        <v>91041.2</v>
      </c>
      <c r="CB187">
        <f t="shared" si="18"/>
        <v>156666.66666666666</v>
      </c>
      <c r="CC187">
        <f t="shared" si="19"/>
        <v>160000</v>
      </c>
      <c r="CD187">
        <f t="shared" si="20"/>
        <v>8.7000000000000011</v>
      </c>
      <c r="CE187">
        <v>1</v>
      </c>
      <c r="CF187">
        <v>0</v>
      </c>
      <c r="CG187">
        <v>1</v>
      </c>
      <c r="CH187">
        <v>0</v>
      </c>
      <c r="CI187">
        <v>1</v>
      </c>
      <c r="CJ187">
        <v>1</v>
      </c>
      <c r="CK187">
        <v>0</v>
      </c>
      <c r="CL187">
        <f t="shared" si="21"/>
        <v>160000</v>
      </c>
      <c r="CM187">
        <f t="shared" si="22"/>
        <v>150000</v>
      </c>
      <c r="CN187">
        <f t="shared" si="23"/>
        <v>1.0666666666666667</v>
      </c>
      <c r="CO187">
        <f t="shared" si="24"/>
        <v>160000</v>
      </c>
      <c r="CP187">
        <f t="shared" si="25"/>
        <v>160000</v>
      </c>
      <c r="CQ187">
        <f t="shared" si="26"/>
        <v>1</v>
      </c>
      <c r="CR187">
        <v>1</v>
      </c>
      <c r="CS187">
        <v>0</v>
      </c>
      <c r="CT187" t="s">
        <v>2500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</row>
    <row r="188" spans="1:127" x14ac:dyDescent="0.25">
      <c r="A188" t="s">
        <v>615</v>
      </c>
      <c r="B188" t="s">
        <v>1345</v>
      </c>
      <c r="C188" t="s">
        <v>2227</v>
      </c>
      <c r="D188" t="s">
        <v>1353</v>
      </c>
      <c r="E188">
        <v>0</v>
      </c>
      <c r="F188">
        <v>178207</v>
      </c>
      <c r="H188">
        <v>178187</v>
      </c>
      <c r="J188">
        <v>177712</v>
      </c>
      <c r="K188">
        <v>168833</v>
      </c>
      <c r="L188">
        <v>168955</v>
      </c>
      <c r="M188">
        <v>178377</v>
      </c>
      <c r="N188">
        <v>167012</v>
      </c>
      <c r="O188">
        <v>178234</v>
      </c>
      <c r="P188">
        <v>187995</v>
      </c>
      <c r="R188">
        <v>187995</v>
      </c>
      <c r="T188">
        <v>187995</v>
      </c>
      <c r="U188">
        <v>187995</v>
      </c>
      <c r="V188">
        <v>187995</v>
      </c>
      <c r="W188">
        <v>187995</v>
      </c>
      <c r="X188">
        <v>187995</v>
      </c>
      <c r="Y188">
        <v>281994</v>
      </c>
      <c r="Z188">
        <v>139001</v>
      </c>
      <c r="AB188">
        <v>138986</v>
      </c>
      <c r="AD188">
        <v>138615</v>
      </c>
      <c r="AE188">
        <v>131690</v>
      </c>
      <c r="AF188">
        <v>131785</v>
      </c>
      <c r="AG188">
        <v>139134</v>
      </c>
      <c r="AH188">
        <v>130269</v>
      </c>
      <c r="AI188">
        <v>139023</v>
      </c>
      <c r="AJ188">
        <v>146636</v>
      </c>
      <c r="AL188">
        <v>146636</v>
      </c>
      <c r="AN188">
        <v>146636</v>
      </c>
      <c r="AO188">
        <v>146636</v>
      </c>
      <c r="AP188">
        <v>146636</v>
      </c>
      <c r="AQ188">
        <v>146636</v>
      </c>
      <c r="AR188">
        <v>146636</v>
      </c>
      <c r="AS188">
        <v>219955</v>
      </c>
      <c r="AT188">
        <v>7.1</v>
      </c>
      <c r="AV188">
        <v>7.1</v>
      </c>
      <c r="AX188">
        <v>7.1</v>
      </c>
      <c r="AY188">
        <v>7.1</v>
      </c>
      <c r="AZ188">
        <v>7.1</v>
      </c>
      <c r="BA188">
        <v>7.1</v>
      </c>
      <c r="BB188">
        <v>7.1</v>
      </c>
      <c r="BC188">
        <v>7.1</v>
      </c>
      <c r="BD188" t="s">
        <v>2417</v>
      </c>
      <c r="BE188">
        <v>-6.8718870000000001</v>
      </c>
      <c r="BF188">
        <v>108.8999096</v>
      </c>
      <c r="BG188">
        <v>0.17260808679156089</v>
      </c>
      <c r="BH188">
        <v>280820.125</v>
      </c>
      <c r="BJ188">
        <v>279484.44444444438</v>
      </c>
      <c r="BL188">
        <v>382413.25</v>
      </c>
      <c r="BM188">
        <v>383572.83333333331</v>
      </c>
      <c r="BN188">
        <v>385248.42857142858</v>
      </c>
      <c r="BO188">
        <v>348019.25</v>
      </c>
      <c r="BP188">
        <v>277458.2</v>
      </c>
      <c r="BQ188">
        <v>325344</v>
      </c>
      <c r="BR188">
        <v>273944.66666666669</v>
      </c>
      <c r="BT188">
        <v>268389.11111111112</v>
      </c>
      <c r="BV188">
        <v>282074.7</v>
      </c>
      <c r="BW188">
        <v>282261.90000000002</v>
      </c>
      <c r="BX188">
        <v>282261.90000000002</v>
      </c>
      <c r="BY188">
        <v>293055.77777777781</v>
      </c>
      <c r="BZ188">
        <v>328824.85714285722</v>
      </c>
      <c r="CA188">
        <v>224823.25</v>
      </c>
      <c r="CB188">
        <f t="shared" si="18"/>
        <v>136062.875</v>
      </c>
      <c r="CC188">
        <f t="shared" si="19"/>
        <v>155800.875</v>
      </c>
      <c r="CD188">
        <f t="shared" si="20"/>
        <v>7.1000000000000005</v>
      </c>
      <c r="CE188">
        <v>1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f t="shared" si="21"/>
        <v>139134</v>
      </c>
      <c r="CM188">
        <f t="shared" si="22"/>
        <v>130269</v>
      </c>
      <c r="CN188">
        <f t="shared" si="23"/>
        <v>1.0680514934481726</v>
      </c>
      <c r="CO188">
        <f t="shared" si="24"/>
        <v>219955</v>
      </c>
      <c r="CP188">
        <f t="shared" si="25"/>
        <v>146636</v>
      </c>
      <c r="CQ188">
        <f t="shared" si="26"/>
        <v>1.5000068196077361</v>
      </c>
      <c r="CR188">
        <v>1</v>
      </c>
      <c r="CS188">
        <v>0</v>
      </c>
      <c r="CT188" t="s">
        <v>2520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</row>
    <row r="189" spans="1:127" x14ac:dyDescent="0.25">
      <c r="A189" t="s">
        <v>129</v>
      </c>
      <c r="B189" t="s">
        <v>1220</v>
      </c>
      <c r="C189" t="s">
        <v>1732</v>
      </c>
      <c r="D189" t="s">
        <v>1353</v>
      </c>
      <c r="E189">
        <v>3</v>
      </c>
      <c r="F189">
        <v>373333</v>
      </c>
      <c r="G189">
        <v>400000</v>
      </c>
      <c r="H189">
        <v>373333</v>
      </c>
      <c r="I189">
        <v>373333</v>
      </c>
      <c r="J189">
        <v>373333</v>
      </c>
      <c r="K189">
        <v>373333</v>
      </c>
      <c r="L189">
        <v>373333</v>
      </c>
      <c r="M189">
        <v>400000</v>
      </c>
      <c r="N189">
        <v>400000</v>
      </c>
      <c r="O189">
        <v>373333</v>
      </c>
      <c r="P189">
        <v>373333</v>
      </c>
      <c r="Q189">
        <v>373333</v>
      </c>
      <c r="R189">
        <v>373333</v>
      </c>
      <c r="S189">
        <v>373333</v>
      </c>
      <c r="T189">
        <v>373333</v>
      </c>
      <c r="U189">
        <v>400000</v>
      </c>
      <c r="V189">
        <v>400000</v>
      </c>
      <c r="W189">
        <v>400000</v>
      </c>
      <c r="X189">
        <v>400000</v>
      </c>
      <c r="Y189">
        <v>373333</v>
      </c>
      <c r="Z189">
        <v>280000</v>
      </c>
      <c r="AA189">
        <v>300000</v>
      </c>
      <c r="AB189">
        <v>280000</v>
      </c>
      <c r="AC189">
        <v>280000</v>
      </c>
      <c r="AD189">
        <v>280000</v>
      </c>
      <c r="AE189">
        <v>280000</v>
      </c>
      <c r="AF189">
        <v>280000</v>
      </c>
      <c r="AG189">
        <v>300000</v>
      </c>
      <c r="AH189">
        <v>300000</v>
      </c>
      <c r="AI189">
        <v>280000</v>
      </c>
      <c r="AJ189">
        <v>280000</v>
      </c>
      <c r="AK189">
        <v>280000</v>
      </c>
      <c r="AL189">
        <v>280000</v>
      </c>
      <c r="AM189">
        <v>280000</v>
      </c>
      <c r="AN189">
        <v>280000</v>
      </c>
      <c r="AO189">
        <v>300000</v>
      </c>
      <c r="AP189">
        <v>300000</v>
      </c>
      <c r="AQ189">
        <v>300000</v>
      </c>
      <c r="AR189">
        <v>300000</v>
      </c>
      <c r="AS189">
        <v>280000</v>
      </c>
      <c r="AT189">
        <v>8.5</v>
      </c>
      <c r="AU189">
        <v>8.5</v>
      </c>
      <c r="AV189">
        <v>8.5</v>
      </c>
      <c r="AW189">
        <v>8.5</v>
      </c>
      <c r="AX189">
        <v>8.5</v>
      </c>
      <c r="AY189">
        <v>8.5</v>
      </c>
      <c r="AZ189">
        <v>8.5</v>
      </c>
      <c r="BA189">
        <v>8.5</v>
      </c>
      <c r="BB189">
        <v>8.5</v>
      </c>
      <c r="BC189">
        <v>8.5</v>
      </c>
      <c r="BD189" t="s">
        <v>2388</v>
      </c>
      <c r="BE189">
        <v>-7.6090932999999996</v>
      </c>
      <c r="BF189">
        <v>110.8113855</v>
      </c>
      <c r="BG189">
        <v>1.4300844576265121E-2</v>
      </c>
      <c r="BH189">
        <v>79055.333333333328</v>
      </c>
      <c r="BI189">
        <v>123455.3333333333</v>
      </c>
      <c r="BJ189">
        <v>121777.2</v>
      </c>
      <c r="BK189">
        <v>109647.2</v>
      </c>
      <c r="BL189">
        <v>107637.2</v>
      </c>
      <c r="BM189">
        <v>116987.2</v>
      </c>
      <c r="BN189">
        <v>161327.20000000001</v>
      </c>
      <c r="BO189">
        <v>142166.44444444441</v>
      </c>
      <c r="BP189">
        <v>119812.625</v>
      </c>
      <c r="BQ189">
        <v>142537.20000000001</v>
      </c>
      <c r="BR189">
        <v>110759.8</v>
      </c>
      <c r="BS189">
        <v>120759.8</v>
      </c>
      <c r="BT189">
        <v>122727.2</v>
      </c>
      <c r="BU189">
        <v>113637.2</v>
      </c>
      <c r="BV189">
        <v>151887.20000000001</v>
      </c>
      <c r="BW189">
        <v>158187.20000000001</v>
      </c>
      <c r="BX189">
        <v>140560.70000000001</v>
      </c>
      <c r="BY189">
        <v>184200.3</v>
      </c>
      <c r="BZ189">
        <v>117022.44444444439</v>
      </c>
      <c r="CA189">
        <v>137057.20000000001</v>
      </c>
      <c r="CB189">
        <f t="shared" si="18"/>
        <v>286000</v>
      </c>
      <c r="CC189">
        <f t="shared" si="19"/>
        <v>288000</v>
      </c>
      <c r="CD189">
        <f t="shared" si="20"/>
        <v>8.5</v>
      </c>
      <c r="CE189">
        <v>1</v>
      </c>
      <c r="CF189">
        <v>1</v>
      </c>
      <c r="CG189">
        <v>1</v>
      </c>
      <c r="CH189">
        <v>0</v>
      </c>
      <c r="CI189">
        <v>1</v>
      </c>
      <c r="CJ189">
        <v>1</v>
      </c>
      <c r="CK189">
        <v>0</v>
      </c>
      <c r="CL189">
        <f t="shared" si="21"/>
        <v>300000</v>
      </c>
      <c r="CM189">
        <f t="shared" si="22"/>
        <v>280000</v>
      </c>
      <c r="CN189">
        <f t="shared" si="23"/>
        <v>1.0714285714285714</v>
      </c>
      <c r="CO189">
        <f t="shared" si="24"/>
        <v>300000</v>
      </c>
      <c r="CP189">
        <f t="shared" si="25"/>
        <v>280000</v>
      </c>
      <c r="CQ189">
        <f t="shared" si="26"/>
        <v>1.0714285714285714</v>
      </c>
      <c r="CR189">
        <v>1</v>
      </c>
      <c r="CS189">
        <v>0</v>
      </c>
      <c r="CT189" t="s">
        <v>2514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</row>
    <row r="190" spans="1:127" x14ac:dyDescent="0.25">
      <c r="A190" t="s">
        <v>249</v>
      </c>
      <c r="B190" t="s">
        <v>1220</v>
      </c>
      <c r="C190" t="s">
        <v>2311</v>
      </c>
      <c r="D190" t="s">
        <v>1353</v>
      </c>
      <c r="E190">
        <v>2</v>
      </c>
      <c r="F190">
        <v>270000</v>
      </c>
      <c r="G190">
        <v>270000</v>
      </c>
      <c r="H190">
        <v>257000</v>
      </c>
      <c r="I190">
        <v>257000</v>
      </c>
      <c r="J190">
        <v>257000</v>
      </c>
      <c r="K190">
        <v>257000</v>
      </c>
      <c r="L190">
        <v>257000</v>
      </c>
      <c r="M190">
        <v>270000</v>
      </c>
      <c r="N190">
        <v>276000</v>
      </c>
      <c r="O190">
        <v>257000</v>
      </c>
      <c r="P190">
        <v>270000</v>
      </c>
      <c r="Q190">
        <v>270000</v>
      </c>
      <c r="R190">
        <v>257000</v>
      </c>
      <c r="S190">
        <v>257000</v>
      </c>
      <c r="T190">
        <v>257000</v>
      </c>
      <c r="U190">
        <v>257000</v>
      </c>
      <c r="V190">
        <v>257000</v>
      </c>
      <c r="W190">
        <v>276000</v>
      </c>
      <c r="X190">
        <v>276000</v>
      </c>
      <c r="Y190">
        <v>257000</v>
      </c>
      <c r="Z190">
        <v>211302</v>
      </c>
      <c r="AA190">
        <v>211302</v>
      </c>
      <c r="AB190">
        <v>201128</v>
      </c>
      <c r="AC190">
        <v>201128</v>
      </c>
      <c r="AD190">
        <v>201128</v>
      </c>
      <c r="AE190">
        <v>201128</v>
      </c>
      <c r="AF190">
        <v>201128</v>
      </c>
      <c r="AG190">
        <v>211302</v>
      </c>
      <c r="AH190">
        <v>215998</v>
      </c>
      <c r="AI190">
        <v>201128</v>
      </c>
      <c r="AJ190">
        <v>211302</v>
      </c>
      <c r="AK190">
        <v>211302</v>
      </c>
      <c r="AL190">
        <v>201128</v>
      </c>
      <c r="AM190">
        <v>201128</v>
      </c>
      <c r="AN190">
        <v>201128</v>
      </c>
      <c r="AO190">
        <v>201128</v>
      </c>
      <c r="AP190">
        <v>201128</v>
      </c>
      <c r="AQ190">
        <v>215998</v>
      </c>
      <c r="AR190">
        <v>215998</v>
      </c>
      <c r="AS190">
        <v>201128</v>
      </c>
      <c r="AT190">
        <v>7.9</v>
      </c>
      <c r="AU190">
        <v>7.8</v>
      </c>
      <c r="AV190">
        <v>7.9</v>
      </c>
      <c r="AW190">
        <v>7.9</v>
      </c>
      <c r="AX190">
        <v>7.9</v>
      </c>
      <c r="AY190">
        <v>7.9</v>
      </c>
      <c r="AZ190">
        <v>7.9</v>
      </c>
      <c r="BA190">
        <v>7.9</v>
      </c>
      <c r="BB190">
        <v>7.9</v>
      </c>
      <c r="BC190">
        <v>7.9</v>
      </c>
      <c r="BD190" t="s">
        <v>2410</v>
      </c>
      <c r="BE190">
        <v>-7.6100826000000001</v>
      </c>
      <c r="BF190">
        <v>110.8160781</v>
      </c>
      <c r="BG190">
        <v>1.584766700231079E-2</v>
      </c>
      <c r="BH190">
        <v>117276.2222222222</v>
      </c>
      <c r="BI190">
        <v>171454</v>
      </c>
      <c r="BJ190">
        <v>167487.6</v>
      </c>
      <c r="BK190">
        <v>149537.60000000001</v>
      </c>
      <c r="BL190">
        <v>155047.6</v>
      </c>
      <c r="BM190">
        <v>161997.6</v>
      </c>
      <c r="BN190">
        <v>206337.6</v>
      </c>
      <c r="BO190">
        <v>184854</v>
      </c>
      <c r="BP190">
        <v>160063.875</v>
      </c>
      <c r="BQ190">
        <v>199722</v>
      </c>
      <c r="BR190">
        <v>149348.4</v>
      </c>
      <c r="BS190">
        <v>159348.4</v>
      </c>
      <c r="BT190">
        <v>172137.60000000001</v>
      </c>
      <c r="BU190">
        <v>163047.6</v>
      </c>
      <c r="BV190">
        <v>201297.6</v>
      </c>
      <c r="BW190">
        <v>211697.6</v>
      </c>
      <c r="BX190">
        <v>194071.1</v>
      </c>
      <c r="BY190">
        <v>233201.7</v>
      </c>
      <c r="BZ190">
        <v>162134.88888888891</v>
      </c>
      <c r="CA190">
        <v>186467.6</v>
      </c>
      <c r="CB190">
        <f t="shared" si="18"/>
        <v>205667.20000000001</v>
      </c>
      <c r="CC190">
        <f t="shared" si="19"/>
        <v>206136.8</v>
      </c>
      <c r="CD190">
        <f t="shared" si="20"/>
        <v>7.8900000000000006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1</v>
      </c>
      <c r="CK190">
        <v>0</v>
      </c>
      <c r="CL190">
        <f t="shared" si="21"/>
        <v>215998</v>
      </c>
      <c r="CM190">
        <f t="shared" si="22"/>
        <v>201128</v>
      </c>
      <c r="CN190">
        <f t="shared" si="23"/>
        <v>1.0739330177797224</v>
      </c>
      <c r="CO190">
        <f t="shared" si="24"/>
        <v>215998</v>
      </c>
      <c r="CP190">
        <f t="shared" si="25"/>
        <v>201128</v>
      </c>
      <c r="CQ190">
        <f t="shared" si="26"/>
        <v>1.0739330177797224</v>
      </c>
      <c r="CR190">
        <v>1</v>
      </c>
      <c r="CS190">
        <v>0</v>
      </c>
      <c r="CT190" t="s">
        <v>2514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</row>
    <row r="191" spans="1:127" x14ac:dyDescent="0.25">
      <c r="A191" t="s">
        <v>845</v>
      </c>
      <c r="B191" t="s">
        <v>1286</v>
      </c>
      <c r="C191" t="s">
        <v>2315</v>
      </c>
      <c r="D191" t="s">
        <v>1353</v>
      </c>
      <c r="E191">
        <v>0</v>
      </c>
      <c r="F191">
        <v>160000</v>
      </c>
      <c r="G191">
        <v>160000</v>
      </c>
      <c r="H191">
        <v>150000</v>
      </c>
      <c r="I191">
        <v>213333</v>
      </c>
      <c r="J191">
        <v>213333</v>
      </c>
      <c r="K191">
        <v>213333</v>
      </c>
      <c r="L191">
        <v>213333</v>
      </c>
      <c r="M191">
        <v>213333</v>
      </c>
      <c r="N191">
        <v>213333</v>
      </c>
      <c r="O191">
        <v>213333</v>
      </c>
      <c r="P191">
        <v>213333</v>
      </c>
      <c r="Q191">
        <v>213333</v>
      </c>
      <c r="R191">
        <v>213333</v>
      </c>
      <c r="S191">
        <v>213333</v>
      </c>
      <c r="T191">
        <v>213333</v>
      </c>
      <c r="U191">
        <v>213333</v>
      </c>
      <c r="V191">
        <v>213333</v>
      </c>
      <c r="W191">
        <v>213333</v>
      </c>
      <c r="X191">
        <v>213333</v>
      </c>
      <c r="Y191">
        <v>213333</v>
      </c>
      <c r="Z191">
        <v>158400</v>
      </c>
      <c r="AA191">
        <v>158400</v>
      </c>
      <c r="AB191">
        <v>148500</v>
      </c>
      <c r="AC191">
        <v>160000</v>
      </c>
      <c r="AD191">
        <v>160000</v>
      </c>
      <c r="AE191">
        <v>160000</v>
      </c>
      <c r="AF191">
        <v>160000</v>
      </c>
      <c r="AG191">
        <v>160000</v>
      </c>
      <c r="AH191">
        <v>160000</v>
      </c>
      <c r="AI191">
        <v>160000</v>
      </c>
      <c r="AJ191">
        <v>160000</v>
      </c>
      <c r="AK191">
        <v>160000</v>
      </c>
      <c r="AL191">
        <v>160000</v>
      </c>
      <c r="AM191">
        <v>160000</v>
      </c>
      <c r="AN191">
        <v>160000</v>
      </c>
      <c r="AO191">
        <v>160000</v>
      </c>
      <c r="AP191">
        <v>160000</v>
      </c>
      <c r="AQ191">
        <v>160000</v>
      </c>
      <c r="AR191">
        <v>160000</v>
      </c>
      <c r="AS191">
        <v>160000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2402</v>
      </c>
      <c r="BE191">
        <v>-7.5710689999999996</v>
      </c>
      <c r="BF191">
        <v>110.80513790000001</v>
      </c>
      <c r="BG191">
        <v>5.5012577569561426E-3</v>
      </c>
      <c r="BH191">
        <v>138329.4</v>
      </c>
      <c r="BI191">
        <v>108283.88888888891</v>
      </c>
      <c r="BJ191">
        <v>100367.6</v>
      </c>
      <c r="BK191">
        <v>87236.4</v>
      </c>
      <c r="BL191">
        <v>97991.8</v>
      </c>
      <c r="BM191">
        <v>100022.39999999999</v>
      </c>
      <c r="BN191">
        <v>85190.2</v>
      </c>
      <c r="BO191">
        <v>87256.5</v>
      </c>
      <c r="BP191">
        <v>142476.1428571429</v>
      </c>
      <c r="BQ191">
        <v>84362.9</v>
      </c>
      <c r="BR191">
        <v>73648.888888888891</v>
      </c>
      <c r="BS191">
        <v>105098.875</v>
      </c>
      <c r="BT191">
        <v>102147.4</v>
      </c>
      <c r="BU191">
        <v>102349</v>
      </c>
      <c r="BV191">
        <v>101157.9</v>
      </c>
      <c r="BW191">
        <v>110289.7</v>
      </c>
      <c r="BX191">
        <v>85398.666666666672</v>
      </c>
      <c r="BY191">
        <v>98754.1</v>
      </c>
      <c r="BZ191">
        <v>91368.9</v>
      </c>
      <c r="CA191">
        <v>85426.4</v>
      </c>
      <c r="CB191">
        <f t="shared" si="18"/>
        <v>158530</v>
      </c>
      <c r="CC191">
        <f t="shared" si="19"/>
        <v>160000</v>
      </c>
      <c r="CD191">
        <f t="shared" si="20"/>
        <v>0</v>
      </c>
      <c r="CE191">
        <v>1</v>
      </c>
      <c r="CF191">
        <v>1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f t="shared" si="21"/>
        <v>160000</v>
      </c>
      <c r="CM191">
        <f t="shared" si="22"/>
        <v>148500</v>
      </c>
      <c r="CN191">
        <f t="shared" si="23"/>
        <v>1.0774410774410774</v>
      </c>
      <c r="CO191">
        <f t="shared" si="24"/>
        <v>160000</v>
      </c>
      <c r="CP191">
        <f t="shared" si="25"/>
        <v>160000</v>
      </c>
      <c r="CQ191">
        <f t="shared" si="26"/>
        <v>1</v>
      </c>
      <c r="CR191">
        <v>1</v>
      </c>
      <c r="CS191">
        <v>0</v>
      </c>
      <c r="CT191" t="s">
        <v>2513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</row>
    <row r="192" spans="1:127" x14ac:dyDescent="0.25">
      <c r="A192" t="s">
        <v>406</v>
      </c>
      <c r="B192" t="s">
        <v>1190</v>
      </c>
      <c r="C192" t="s">
        <v>2145</v>
      </c>
      <c r="D192" t="s">
        <v>1353</v>
      </c>
      <c r="E192">
        <v>0</v>
      </c>
      <c r="F192">
        <v>366667</v>
      </c>
      <c r="G192">
        <v>366667</v>
      </c>
      <c r="H192">
        <v>340000</v>
      </c>
      <c r="I192">
        <v>353333</v>
      </c>
      <c r="J192">
        <v>353333</v>
      </c>
      <c r="K192">
        <v>353333</v>
      </c>
      <c r="L192">
        <v>353333</v>
      </c>
      <c r="M192">
        <v>360000</v>
      </c>
      <c r="N192">
        <v>366667</v>
      </c>
      <c r="O192">
        <v>353333</v>
      </c>
      <c r="P192">
        <v>360000</v>
      </c>
      <c r="Q192">
        <v>366667</v>
      </c>
      <c r="R192">
        <v>353333</v>
      </c>
      <c r="S192">
        <v>346667</v>
      </c>
      <c r="T192">
        <v>346667</v>
      </c>
      <c r="U192">
        <v>346667</v>
      </c>
      <c r="V192">
        <v>346667</v>
      </c>
      <c r="W192">
        <v>360000</v>
      </c>
      <c r="X192">
        <v>366667</v>
      </c>
      <c r="Y192">
        <v>340000</v>
      </c>
      <c r="Z192">
        <v>275000</v>
      </c>
      <c r="AA192">
        <v>275000</v>
      </c>
      <c r="AB192">
        <v>255000</v>
      </c>
      <c r="AC192">
        <v>265000</v>
      </c>
      <c r="AD192">
        <v>265000</v>
      </c>
      <c r="AE192">
        <v>265000</v>
      </c>
      <c r="AF192">
        <v>265000</v>
      </c>
      <c r="AG192">
        <v>270000</v>
      </c>
      <c r="AH192">
        <v>275000</v>
      </c>
      <c r="AI192">
        <v>265000</v>
      </c>
      <c r="AJ192">
        <v>270000</v>
      </c>
      <c r="AK192">
        <v>275000</v>
      </c>
      <c r="AL192">
        <v>265000</v>
      </c>
      <c r="AM192">
        <v>260000</v>
      </c>
      <c r="AN192">
        <v>260000</v>
      </c>
      <c r="AO192">
        <v>260000</v>
      </c>
      <c r="AP192">
        <v>260000</v>
      </c>
      <c r="AQ192">
        <v>270000</v>
      </c>
      <c r="AR192">
        <v>275000</v>
      </c>
      <c r="AS192">
        <v>255000</v>
      </c>
      <c r="AT192">
        <v>8.5</v>
      </c>
      <c r="AU192">
        <v>8.5</v>
      </c>
      <c r="AV192">
        <v>8.5</v>
      </c>
      <c r="AW192">
        <v>8.5</v>
      </c>
      <c r="AX192">
        <v>8.5</v>
      </c>
      <c r="AY192">
        <v>8.5</v>
      </c>
      <c r="AZ192">
        <v>8.5</v>
      </c>
      <c r="BA192">
        <v>8.5</v>
      </c>
      <c r="BB192">
        <v>8.5</v>
      </c>
      <c r="BC192">
        <v>8.5</v>
      </c>
      <c r="BD192" t="s">
        <v>2394</v>
      </c>
      <c r="BE192">
        <v>-6.9949269999999997</v>
      </c>
      <c r="BF192">
        <v>110.4323649</v>
      </c>
      <c r="BG192">
        <v>5.9822204574867437E-3</v>
      </c>
      <c r="BH192">
        <v>133278.39999999999</v>
      </c>
      <c r="BI192">
        <v>227573.5</v>
      </c>
      <c r="BJ192">
        <v>155510.875</v>
      </c>
      <c r="BK192">
        <v>185270.77777777781</v>
      </c>
      <c r="BL192">
        <v>143591.5</v>
      </c>
      <c r="BM192">
        <v>119342</v>
      </c>
      <c r="BN192">
        <v>162621.66666666669</v>
      </c>
      <c r="BO192">
        <v>155639</v>
      </c>
      <c r="BP192">
        <v>342590.4</v>
      </c>
      <c r="BQ192">
        <v>118837.9</v>
      </c>
      <c r="BR192">
        <v>146163.66666666669</v>
      </c>
      <c r="BS192">
        <v>211600.75</v>
      </c>
      <c r="BT192">
        <v>112162.9</v>
      </c>
      <c r="BU192">
        <v>113462.9</v>
      </c>
      <c r="BV192">
        <v>119382.1</v>
      </c>
      <c r="BW192">
        <v>124857.1</v>
      </c>
      <c r="BX192">
        <v>125857.1</v>
      </c>
      <c r="BY192">
        <v>134472.77777777781</v>
      </c>
      <c r="BZ192">
        <v>170620.5</v>
      </c>
      <c r="CA192">
        <v>114590.39999999999</v>
      </c>
      <c r="CB192">
        <f t="shared" si="18"/>
        <v>267500</v>
      </c>
      <c r="CC192">
        <f t="shared" si="19"/>
        <v>265000</v>
      </c>
      <c r="CD192">
        <f t="shared" si="20"/>
        <v>8.5</v>
      </c>
      <c r="CE192">
        <v>1</v>
      </c>
      <c r="CF192">
        <v>0</v>
      </c>
      <c r="CG192">
        <v>1</v>
      </c>
      <c r="CH192">
        <v>0</v>
      </c>
      <c r="CI192">
        <v>1</v>
      </c>
      <c r="CJ192">
        <v>1</v>
      </c>
      <c r="CK192">
        <v>0</v>
      </c>
      <c r="CL192">
        <f t="shared" si="21"/>
        <v>275000</v>
      </c>
      <c r="CM192">
        <f t="shared" si="22"/>
        <v>255000</v>
      </c>
      <c r="CN192">
        <f t="shared" si="23"/>
        <v>1.0784313725490196</v>
      </c>
      <c r="CO192">
        <f t="shared" si="24"/>
        <v>275000</v>
      </c>
      <c r="CP192">
        <f t="shared" si="25"/>
        <v>255000</v>
      </c>
      <c r="CQ192">
        <f t="shared" si="26"/>
        <v>1.0784313725490196</v>
      </c>
      <c r="CR192">
        <v>1</v>
      </c>
      <c r="CS192">
        <v>0</v>
      </c>
      <c r="CT192" t="s">
        <v>2500</v>
      </c>
      <c r="CU192">
        <v>0</v>
      </c>
      <c r="CV192">
        <v>1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</row>
    <row r="193" spans="1:127" x14ac:dyDescent="0.25">
      <c r="A193" t="s">
        <v>42</v>
      </c>
      <c r="B193" t="s">
        <v>1255</v>
      </c>
      <c r="C193" t="s">
        <v>1566</v>
      </c>
      <c r="D193" t="s">
        <v>1353</v>
      </c>
      <c r="E193">
        <v>3</v>
      </c>
      <c r="F193">
        <v>410667</v>
      </c>
      <c r="G193">
        <v>420000</v>
      </c>
      <c r="H193">
        <v>410667</v>
      </c>
      <c r="I193">
        <v>387333</v>
      </c>
      <c r="J193">
        <v>387333</v>
      </c>
      <c r="K193">
        <v>387333</v>
      </c>
      <c r="L193">
        <v>387333</v>
      </c>
      <c r="M193">
        <v>420000</v>
      </c>
      <c r="O193">
        <v>420000</v>
      </c>
      <c r="P193">
        <v>410667</v>
      </c>
      <c r="Q193">
        <v>410667</v>
      </c>
      <c r="R193">
        <v>387333</v>
      </c>
      <c r="S193">
        <v>387333</v>
      </c>
      <c r="T193">
        <v>387333</v>
      </c>
      <c r="U193">
        <v>387333</v>
      </c>
      <c r="V193">
        <v>387333</v>
      </c>
      <c r="W193">
        <v>410667</v>
      </c>
      <c r="X193">
        <v>420000</v>
      </c>
      <c r="Y193">
        <v>387333</v>
      </c>
      <c r="Z193">
        <v>308000</v>
      </c>
      <c r="AA193">
        <v>315000</v>
      </c>
      <c r="AB193">
        <v>308000</v>
      </c>
      <c r="AC193">
        <v>290500</v>
      </c>
      <c r="AD193">
        <v>290500</v>
      </c>
      <c r="AE193">
        <v>290500</v>
      </c>
      <c r="AF193">
        <v>290500</v>
      </c>
      <c r="AG193">
        <v>315000</v>
      </c>
      <c r="AI193">
        <v>315000</v>
      </c>
      <c r="AJ193">
        <v>308000</v>
      </c>
      <c r="AK193">
        <v>308000</v>
      </c>
      <c r="AL193">
        <v>290500</v>
      </c>
      <c r="AM193">
        <v>290500</v>
      </c>
      <c r="AN193">
        <v>290500</v>
      </c>
      <c r="AO193">
        <v>290500</v>
      </c>
      <c r="AP193">
        <v>290500</v>
      </c>
      <c r="AQ193">
        <v>308000</v>
      </c>
      <c r="AR193">
        <v>315000</v>
      </c>
      <c r="AS193">
        <v>290500</v>
      </c>
      <c r="AT193">
        <v>8.1999999999999993</v>
      </c>
      <c r="AU193">
        <v>8.1999999999999993</v>
      </c>
      <c r="AV193">
        <v>8.1999999999999993</v>
      </c>
      <c r="AW193">
        <v>8.1999999999999993</v>
      </c>
      <c r="AX193">
        <v>8.1999999999999993</v>
      </c>
      <c r="AY193">
        <v>8.1999999999999993</v>
      </c>
      <c r="AZ193">
        <v>8.1999999999999993</v>
      </c>
      <c r="BA193">
        <v>8.1999999999999993</v>
      </c>
      <c r="BB193">
        <v>8.1999999999999993</v>
      </c>
      <c r="BC193">
        <v>8.1999999999999993</v>
      </c>
      <c r="BD193" t="s">
        <v>2387</v>
      </c>
      <c r="BE193">
        <v>-7.5521035999999997</v>
      </c>
      <c r="BF193">
        <v>110.79520840000001</v>
      </c>
      <c r="BG193">
        <v>9.1499434084784427E-3</v>
      </c>
      <c r="BH193">
        <v>248202.66666666669</v>
      </c>
      <c r="BI193">
        <v>307662.11111111112</v>
      </c>
      <c r="BJ193">
        <v>219068.9</v>
      </c>
      <c r="BK193">
        <v>204479.5</v>
      </c>
      <c r="BL193">
        <v>282417</v>
      </c>
      <c r="BM193">
        <v>294367.88888888888</v>
      </c>
      <c r="BN193">
        <v>260553.16666666669</v>
      </c>
      <c r="BO193">
        <v>201039.33333333331</v>
      </c>
      <c r="BQ193">
        <v>239259.2</v>
      </c>
      <c r="BR193">
        <v>233287.7</v>
      </c>
      <c r="BS193">
        <v>304450.42857142858</v>
      </c>
      <c r="BT193">
        <v>219168.8</v>
      </c>
      <c r="BU193">
        <v>245070.8</v>
      </c>
      <c r="BV193">
        <v>228387.5</v>
      </c>
      <c r="BW193">
        <v>213447.5</v>
      </c>
      <c r="BX193">
        <v>222403.7</v>
      </c>
      <c r="BY193">
        <v>280911.88888888888</v>
      </c>
      <c r="BZ193">
        <v>356076.875</v>
      </c>
      <c r="CA193">
        <v>210294.7</v>
      </c>
      <c r="CB193">
        <f t="shared" si="18"/>
        <v>302555.55555555556</v>
      </c>
      <c r="CC193">
        <f t="shared" si="19"/>
        <v>298200</v>
      </c>
      <c r="CD193">
        <f t="shared" si="20"/>
        <v>8.2000000000000011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0</v>
      </c>
      <c r="CL193">
        <f t="shared" si="21"/>
        <v>315000</v>
      </c>
      <c r="CM193">
        <f t="shared" si="22"/>
        <v>290500</v>
      </c>
      <c r="CN193">
        <f t="shared" si="23"/>
        <v>1.0843373493975903</v>
      </c>
      <c r="CO193">
        <f t="shared" si="24"/>
        <v>315000</v>
      </c>
      <c r="CP193">
        <f t="shared" si="25"/>
        <v>290500</v>
      </c>
      <c r="CQ193">
        <f t="shared" si="26"/>
        <v>1.0843373493975903</v>
      </c>
      <c r="CR193">
        <v>1</v>
      </c>
      <c r="CS193">
        <v>0</v>
      </c>
      <c r="CT193" t="s">
        <v>2513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</row>
    <row r="194" spans="1:127" x14ac:dyDescent="0.25">
      <c r="A194" t="s">
        <v>393</v>
      </c>
      <c r="B194" t="s">
        <v>1170</v>
      </c>
      <c r="C194" t="s">
        <v>1405</v>
      </c>
      <c r="D194" t="s">
        <v>1353</v>
      </c>
      <c r="E194">
        <v>1</v>
      </c>
      <c r="F194">
        <v>233333</v>
      </c>
      <c r="G194">
        <v>249333</v>
      </c>
      <c r="H194">
        <v>233333</v>
      </c>
      <c r="I194">
        <v>233333</v>
      </c>
      <c r="J194">
        <v>233333</v>
      </c>
      <c r="K194">
        <v>233333</v>
      </c>
      <c r="L194">
        <v>233333</v>
      </c>
      <c r="M194">
        <v>233333</v>
      </c>
      <c r="N194">
        <v>249333</v>
      </c>
      <c r="O194">
        <v>253333</v>
      </c>
      <c r="P194">
        <v>233333</v>
      </c>
      <c r="Q194">
        <v>249333</v>
      </c>
      <c r="R194">
        <v>233333</v>
      </c>
      <c r="S194">
        <v>233333</v>
      </c>
      <c r="T194">
        <v>233333</v>
      </c>
      <c r="U194">
        <v>233333</v>
      </c>
      <c r="V194">
        <v>233333</v>
      </c>
      <c r="W194">
        <v>233333</v>
      </c>
      <c r="X194">
        <v>249333</v>
      </c>
      <c r="Y194">
        <v>233333</v>
      </c>
      <c r="Z194">
        <v>175000</v>
      </c>
      <c r="AA194">
        <v>187000</v>
      </c>
      <c r="AB194">
        <v>175000</v>
      </c>
      <c r="AC194">
        <v>175000</v>
      </c>
      <c r="AD194">
        <v>175000</v>
      </c>
      <c r="AE194">
        <v>175000</v>
      </c>
      <c r="AF194">
        <v>175000</v>
      </c>
      <c r="AG194">
        <v>175000</v>
      </c>
      <c r="AH194">
        <v>187000</v>
      </c>
      <c r="AI194">
        <v>190000</v>
      </c>
      <c r="AJ194">
        <v>175000</v>
      </c>
      <c r="AK194">
        <v>187000</v>
      </c>
      <c r="AL194">
        <v>175000</v>
      </c>
      <c r="AM194">
        <v>175000</v>
      </c>
      <c r="AN194">
        <v>175000</v>
      </c>
      <c r="AO194">
        <v>175000</v>
      </c>
      <c r="AP194">
        <v>175000</v>
      </c>
      <c r="AQ194">
        <v>175000</v>
      </c>
      <c r="AR194">
        <v>187000</v>
      </c>
      <c r="AS194">
        <v>175000</v>
      </c>
      <c r="AT194">
        <v>8.4</v>
      </c>
      <c r="AU194">
        <v>8.4</v>
      </c>
      <c r="AV194">
        <v>8.4</v>
      </c>
      <c r="AW194">
        <v>8.4</v>
      </c>
      <c r="AX194">
        <v>8.4</v>
      </c>
      <c r="AY194">
        <v>8.4</v>
      </c>
      <c r="AZ194">
        <v>8.4</v>
      </c>
      <c r="BA194">
        <v>8.4</v>
      </c>
      <c r="BB194">
        <v>8.4</v>
      </c>
      <c r="BC194">
        <v>8.4</v>
      </c>
      <c r="BD194" t="s">
        <v>2388</v>
      </c>
      <c r="BE194">
        <v>-7.2229606999999998</v>
      </c>
      <c r="BF194">
        <v>110.36953680000001</v>
      </c>
      <c r="BG194">
        <v>6.1432938413293796E-3</v>
      </c>
      <c r="BH194">
        <v>82401.625</v>
      </c>
      <c r="BI194">
        <v>138386.6</v>
      </c>
      <c r="BJ194">
        <v>85512.666666666672</v>
      </c>
      <c r="BK194">
        <v>86995.875</v>
      </c>
      <c r="BL194">
        <v>76717</v>
      </c>
      <c r="BM194">
        <v>81024.222222222219</v>
      </c>
      <c r="BN194">
        <v>87178.4</v>
      </c>
      <c r="BO194">
        <v>157023.1</v>
      </c>
      <c r="BP194">
        <v>98057</v>
      </c>
      <c r="BQ194">
        <v>86400.9</v>
      </c>
      <c r="BR194">
        <v>83895</v>
      </c>
      <c r="BS194">
        <v>158489</v>
      </c>
      <c r="BT194">
        <v>93748.2</v>
      </c>
      <c r="BU194">
        <v>100017.2222222222</v>
      </c>
      <c r="BV194">
        <v>88568.8</v>
      </c>
      <c r="BW194">
        <v>89138.8</v>
      </c>
      <c r="BX194">
        <v>88568.8</v>
      </c>
      <c r="BY194">
        <v>84148.5</v>
      </c>
      <c r="BZ194">
        <v>95652</v>
      </c>
      <c r="CA194">
        <v>88752.9</v>
      </c>
      <c r="CB194">
        <f t="shared" si="18"/>
        <v>178900</v>
      </c>
      <c r="CC194">
        <f t="shared" si="19"/>
        <v>177400</v>
      </c>
      <c r="CD194">
        <f t="shared" si="20"/>
        <v>8.4000000000000021</v>
      </c>
      <c r="CE194">
        <v>1</v>
      </c>
      <c r="CF194">
        <v>1</v>
      </c>
      <c r="CG194">
        <v>1</v>
      </c>
      <c r="CH194">
        <v>0</v>
      </c>
      <c r="CI194">
        <v>1</v>
      </c>
      <c r="CJ194">
        <v>1</v>
      </c>
      <c r="CK194">
        <v>0</v>
      </c>
      <c r="CL194">
        <f t="shared" si="21"/>
        <v>190000</v>
      </c>
      <c r="CM194">
        <f t="shared" si="22"/>
        <v>175000</v>
      </c>
      <c r="CN194">
        <f t="shared" si="23"/>
        <v>1.0857142857142856</v>
      </c>
      <c r="CO194">
        <f t="shared" si="24"/>
        <v>187000</v>
      </c>
      <c r="CP194">
        <f t="shared" si="25"/>
        <v>175000</v>
      </c>
      <c r="CQ194">
        <f t="shared" si="26"/>
        <v>1.0685714285714285</v>
      </c>
      <c r="CR194">
        <v>1</v>
      </c>
      <c r="CS194">
        <v>0</v>
      </c>
      <c r="CT194" t="s">
        <v>2500</v>
      </c>
      <c r="CU194">
        <v>0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</row>
    <row r="195" spans="1:127" x14ac:dyDescent="0.25">
      <c r="A195" t="s">
        <v>694</v>
      </c>
      <c r="B195" t="s">
        <v>1176</v>
      </c>
      <c r="C195" t="s">
        <v>2068</v>
      </c>
      <c r="D195" t="s">
        <v>1353</v>
      </c>
      <c r="E195">
        <v>2</v>
      </c>
      <c r="F195">
        <v>199390</v>
      </c>
      <c r="H195">
        <v>204374</v>
      </c>
      <c r="J195">
        <v>199390</v>
      </c>
      <c r="K195">
        <v>199390</v>
      </c>
      <c r="L195">
        <v>199390</v>
      </c>
      <c r="M195">
        <v>199390</v>
      </c>
      <c r="N195">
        <v>218343</v>
      </c>
      <c r="O195">
        <v>203908</v>
      </c>
      <c r="P195">
        <v>239267</v>
      </c>
      <c r="R195">
        <v>239267</v>
      </c>
      <c r="T195">
        <v>239267</v>
      </c>
      <c r="U195">
        <v>239267</v>
      </c>
      <c r="V195">
        <v>239267</v>
      </c>
      <c r="W195">
        <v>239267</v>
      </c>
      <c r="X195">
        <v>231934</v>
      </c>
      <c r="Y195">
        <v>239267</v>
      </c>
      <c r="Z195">
        <v>155524</v>
      </c>
      <c r="AB195">
        <v>159412</v>
      </c>
      <c r="AD195">
        <v>155524</v>
      </c>
      <c r="AE195">
        <v>155524</v>
      </c>
      <c r="AF195">
        <v>155524</v>
      </c>
      <c r="AG195">
        <v>155524</v>
      </c>
      <c r="AH195">
        <v>170308</v>
      </c>
      <c r="AI195">
        <v>159048</v>
      </c>
      <c r="AJ195">
        <v>186628</v>
      </c>
      <c r="AL195">
        <v>186628</v>
      </c>
      <c r="AN195">
        <v>186628</v>
      </c>
      <c r="AO195">
        <v>186628</v>
      </c>
      <c r="AP195">
        <v>186628</v>
      </c>
      <c r="AQ195">
        <v>186628</v>
      </c>
      <c r="AR195">
        <v>180909</v>
      </c>
      <c r="AS195">
        <v>186628</v>
      </c>
      <c r="AT195">
        <v>8.5</v>
      </c>
      <c r="AV195">
        <v>8.5</v>
      </c>
      <c r="AX195">
        <v>8.5</v>
      </c>
      <c r="AY195">
        <v>8.5</v>
      </c>
      <c r="AZ195">
        <v>8.5</v>
      </c>
      <c r="BA195">
        <v>8.5</v>
      </c>
      <c r="BB195">
        <v>8.5</v>
      </c>
      <c r="BC195">
        <v>8.5</v>
      </c>
      <c r="BD195" t="s">
        <v>2417</v>
      </c>
      <c r="BE195">
        <v>-7.6039193999999997</v>
      </c>
      <c r="BF195">
        <v>110.22021119999999</v>
      </c>
      <c r="BG195">
        <v>8.4858074353428709E-3</v>
      </c>
      <c r="BH195">
        <v>329163.66666666669</v>
      </c>
      <c r="BJ195">
        <v>272817.3</v>
      </c>
      <c r="BL195">
        <v>275274.2</v>
      </c>
      <c r="BM195">
        <v>289807.33333333331</v>
      </c>
      <c r="BN195">
        <v>310446.88888888888</v>
      </c>
      <c r="BO195">
        <v>327812.44444444438</v>
      </c>
      <c r="BP195">
        <v>235403.6</v>
      </c>
      <c r="BQ195">
        <v>302536.88888888888</v>
      </c>
      <c r="BR195">
        <v>280592.55555555562</v>
      </c>
      <c r="BT195">
        <v>261060.1</v>
      </c>
      <c r="BV195">
        <v>256311</v>
      </c>
      <c r="BW195">
        <v>268921</v>
      </c>
      <c r="BX195">
        <v>256311</v>
      </c>
      <c r="BY195">
        <v>280222.55555555562</v>
      </c>
      <c r="BZ195">
        <v>292916.125</v>
      </c>
      <c r="CA195">
        <v>267477.09999999998</v>
      </c>
      <c r="CB195">
        <f t="shared" si="18"/>
        <v>158298.5</v>
      </c>
      <c r="CC195">
        <f t="shared" si="19"/>
        <v>185913.125</v>
      </c>
      <c r="CD195">
        <f t="shared" si="20"/>
        <v>8.5</v>
      </c>
      <c r="CE195">
        <v>1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f t="shared" si="21"/>
        <v>170308</v>
      </c>
      <c r="CM195">
        <f t="shared" si="22"/>
        <v>155524</v>
      </c>
      <c r="CN195">
        <f t="shared" si="23"/>
        <v>1.0950592834546438</v>
      </c>
      <c r="CO195">
        <f t="shared" si="24"/>
        <v>186628</v>
      </c>
      <c r="CP195">
        <f t="shared" si="25"/>
        <v>180909</v>
      </c>
      <c r="CQ195">
        <f t="shared" si="26"/>
        <v>1.0316125786997883</v>
      </c>
      <c r="CR195">
        <v>1</v>
      </c>
      <c r="CS195">
        <v>0</v>
      </c>
      <c r="CT195" t="s">
        <v>2510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</row>
    <row r="196" spans="1:127" x14ac:dyDescent="0.25">
      <c r="A196" t="s">
        <v>481</v>
      </c>
      <c r="B196" t="s">
        <v>1215</v>
      </c>
      <c r="C196" t="s">
        <v>2153</v>
      </c>
      <c r="D196" t="s">
        <v>1353</v>
      </c>
      <c r="E196">
        <v>2</v>
      </c>
      <c r="F196">
        <v>430436</v>
      </c>
      <c r="G196">
        <v>430436</v>
      </c>
      <c r="H196">
        <v>471780</v>
      </c>
      <c r="I196">
        <v>430436</v>
      </c>
      <c r="J196">
        <v>430436</v>
      </c>
      <c r="K196">
        <v>471780</v>
      </c>
      <c r="L196">
        <v>471780</v>
      </c>
      <c r="M196">
        <v>430436</v>
      </c>
      <c r="N196">
        <v>430436</v>
      </c>
      <c r="O196">
        <v>430436</v>
      </c>
      <c r="P196">
        <v>430436</v>
      </c>
      <c r="Q196">
        <v>430436</v>
      </c>
      <c r="R196">
        <v>430436</v>
      </c>
      <c r="S196">
        <v>430436</v>
      </c>
      <c r="T196">
        <v>430436</v>
      </c>
      <c r="U196">
        <v>430436</v>
      </c>
      <c r="V196">
        <v>430436</v>
      </c>
      <c r="W196">
        <v>430436</v>
      </c>
      <c r="X196">
        <v>430436</v>
      </c>
      <c r="Y196">
        <v>430436</v>
      </c>
      <c r="Z196">
        <v>322827</v>
      </c>
      <c r="AA196">
        <v>322827</v>
      </c>
      <c r="AB196">
        <v>353835</v>
      </c>
      <c r="AC196">
        <v>322827</v>
      </c>
      <c r="AD196">
        <v>322827</v>
      </c>
      <c r="AE196">
        <v>353835</v>
      </c>
      <c r="AF196">
        <v>353835</v>
      </c>
      <c r="AG196">
        <v>322827</v>
      </c>
      <c r="AH196">
        <v>322827</v>
      </c>
      <c r="AI196">
        <v>322827</v>
      </c>
      <c r="AJ196">
        <v>322827</v>
      </c>
      <c r="AK196">
        <v>322827</v>
      </c>
      <c r="AL196">
        <v>322827</v>
      </c>
      <c r="AM196">
        <v>322827</v>
      </c>
      <c r="AN196">
        <v>322827</v>
      </c>
      <c r="AO196">
        <v>322827</v>
      </c>
      <c r="AP196">
        <v>322827</v>
      </c>
      <c r="AQ196">
        <v>322827</v>
      </c>
      <c r="AR196">
        <v>322827</v>
      </c>
      <c r="AS196">
        <v>322827</v>
      </c>
      <c r="AT196">
        <v>8</v>
      </c>
      <c r="AU196">
        <v>8</v>
      </c>
      <c r="AV196">
        <v>8</v>
      </c>
      <c r="AW196">
        <v>8</v>
      </c>
      <c r="AX196">
        <v>8</v>
      </c>
      <c r="AY196">
        <v>8</v>
      </c>
      <c r="AZ196">
        <v>8</v>
      </c>
      <c r="BA196">
        <v>8</v>
      </c>
      <c r="BB196">
        <v>8</v>
      </c>
      <c r="BC196">
        <v>8</v>
      </c>
      <c r="BD196" t="s">
        <v>2388</v>
      </c>
      <c r="BE196">
        <v>-6.8620545000000002</v>
      </c>
      <c r="BF196">
        <v>109.13015609999999</v>
      </c>
      <c r="BG196">
        <v>6.4415629031100924E-3</v>
      </c>
      <c r="BH196">
        <v>106514.11111111109</v>
      </c>
      <c r="BI196">
        <v>116128.2857142857</v>
      </c>
      <c r="BJ196">
        <v>114145.6666666667</v>
      </c>
      <c r="BK196">
        <v>103151.5</v>
      </c>
      <c r="BL196">
        <v>116349.2222222222</v>
      </c>
      <c r="BM196">
        <v>116679.7</v>
      </c>
      <c r="BN196">
        <v>243641.44444444441</v>
      </c>
      <c r="BO196">
        <v>236151.44444444441</v>
      </c>
      <c r="BP196">
        <v>235038</v>
      </c>
      <c r="BQ196">
        <v>117136.7777777778</v>
      </c>
      <c r="BR196">
        <v>115432.2222222222</v>
      </c>
      <c r="BS196">
        <v>110581.7142857143</v>
      </c>
      <c r="BT196">
        <v>117026.2222222222</v>
      </c>
      <c r="BU196">
        <v>100944.75</v>
      </c>
      <c r="BV196">
        <v>118198.9</v>
      </c>
      <c r="BW196">
        <v>117891.7</v>
      </c>
      <c r="BX196">
        <v>118162.6666666667</v>
      </c>
      <c r="BY196">
        <v>123078</v>
      </c>
      <c r="BZ196">
        <v>113265.55555555561</v>
      </c>
      <c r="CA196">
        <v>116918</v>
      </c>
      <c r="CB196">
        <f t="shared" ref="CB196:CB259" si="27">AVERAGE(Z196:AI196)</f>
        <v>332129.40000000002</v>
      </c>
      <c r="CC196">
        <f t="shared" ref="CC196:CC259" si="28">AVERAGE(AJ196:AS196)</f>
        <v>322827</v>
      </c>
      <c r="CD196">
        <f t="shared" ref="CD196:CD259" si="29">AVERAGE(AT196:BC196)</f>
        <v>8</v>
      </c>
      <c r="CE196">
        <v>1</v>
      </c>
      <c r="CF196">
        <v>1</v>
      </c>
      <c r="CG196">
        <v>1</v>
      </c>
      <c r="CH196">
        <v>0</v>
      </c>
      <c r="CI196">
        <v>1</v>
      </c>
      <c r="CJ196">
        <v>1</v>
      </c>
      <c r="CK196">
        <v>0</v>
      </c>
      <c r="CL196">
        <f t="shared" ref="CL196:CL259" si="30">MAX(Z196:AI196)</f>
        <v>353835</v>
      </c>
      <c r="CM196">
        <f t="shared" ref="CM196:CM259" si="31">MIN(Z196:AI196)</f>
        <v>322827</v>
      </c>
      <c r="CN196">
        <f t="shared" ref="CN196:CN259" si="32">CL196/CM196</f>
        <v>1.0960514455110633</v>
      </c>
      <c r="CO196">
        <f t="shared" ref="CO196:CO259" si="33">MAX(AJ196:AS196)</f>
        <v>322827</v>
      </c>
      <c r="CP196">
        <f t="shared" ref="CP196:CP259" si="34">MIN(AJ196:AS196)</f>
        <v>322827</v>
      </c>
      <c r="CQ196">
        <f t="shared" ref="CQ196:CQ259" si="35">CO196/CP196</f>
        <v>1</v>
      </c>
      <c r="CR196">
        <v>1</v>
      </c>
      <c r="CS196">
        <v>0</v>
      </c>
      <c r="CT196" t="s">
        <v>2509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</row>
    <row r="197" spans="1:127" x14ac:dyDescent="0.25">
      <c r="A197" t="s">
        <v>165</v>
      </c>
      <c r="B197" t="s">
        <v>1203</v>
      </c>
      <c r="C197" t="s">
        <v>2189</v>
      </c>
      <c r="D197" t="s">
        <v>1353</v>
      </c>
      <c r="E197">
        <v>4</v>
      </c>
      <c r="F197">
        <v>380000</v>
      </c>
      <c r="G197">
        <v>380000</v>
      </c>
      <c r="H197">
        <v>380000</v>
      </c>
      <c r="I197">
        <v>380000</v>
      </c>
      <c r="J197">
        <v>380000</v>
      </c>
      <c r="K197">
        <v>346667</v>
      </c>
      <c r="L197">
        <v>346667</v>
      </c>
      <c r="M197">
        <v>380000</v>
      </c>
      <c r="N197">
        <v>380000</v>
      </c>
      <c r="O197">
        <v>380000</v>
      </c>
      <c r="P197">
        <v>380000</v>
      </c>
      <c r="Q197">
        <v>380000</v>
      </c>
      <c r="R197">
        <v>380000</v>
      </c>
      <c r="S197">
        <v>380000</v>
      </c>
      <c r="T197">
        <v>380000</v>
      </c>
      <c r="U197">
        <v>380000</v>
      </c>
      <c r="V197">
        <v>380000</v>
      </c>
      <c r="W197">
        <v>380000</v>
      </c>
      <c r="X197">
        <v>380000</v>
      </c>
      <c r="Y197">
        <v>380000</v>
      </c>
      <c r="Z197">
        <v>285000</v>
      </c>
      <c r="AA197">
        <v>285000</v>
      </c>
      <c r="AB197">
        <v>285000</v>
      </c>
      <c r="AC197">
        <v>285000</v>
      </c>
      <c r="AD197">
        <v>285000</v>
      </c>
      <c r="AE197">
        <v>260000</v>
      </c>
      <c r="AF197">
        <v>260000</v>
      </c>
      <c r="AG197">
        <v>285000</v>
      </c>
      <c r="AH197">
        <v>285000</v>
      </c>
      <c r="AI197">
        <v>285000</v>
      </c>
      <c r="AJ197">
        <v>285000</v>
      </c>
      <c r="AK197">
        <v>285000</v>
      </c>
      <c r="AL197">
        <v>285000</v>
      </c>
      <c r="AM197">
        <v>285000</v>
      </c>
      <c r="AN197">
        <v>285000</v>
      </c>
      <c r="AO197">
        <v>285000</v>
      </c>
      <c r="AP197">
        <v>285000</v>
      </c>
      <c r="AQ197">
        <v>285000</v>
      </c>
      <c r="AR197">
        <v>285000</v>
      </c>
      <c r="AS197">
        <v>285000</v>
      </c>
      <c r="AT197">
        <v>8.5</v>
      </c>
      <c r="AU197">
        <v>8.5</v>
      </c>
      <c r="AV197">
        <v>8.5</v>
      </c>
      <c r="AW197">
        <v>8.5</v>
      </c>
      <c r="AX197">
        <v>8.5</v>
      </c>
      <c r="AY197">
        <v>8.5</v>
      </c>
      <c r="AZ197">
        <v>8.5</v>
      </c>
      <c r="BA197">
        <v>8.5</v>
      </c>
      <c r="BB197">
        <v>8.5</v>
      </c>
      <c r="BC197">
        <v>8.5</v>
      </c>
      <c r="BD197" t="s">
        <v>2403</v>
      </c>
      <c r="BE197">
        <v>-7.1573644999999999</v>
      </c>
      <c r="BF197">
        <v>111.5517218</v>
      </c>
      <c r="BG197">
        <v>3.6312121747366012E-2</v>
      </c>
      <c r="BH197">
        <v>68795.8</v>
      </c>
      <c r="BI197">
        <v>87022.28571428571</v>
      </c>
      <c r="BJ197">
        <v>76899.3</v>
      </c>
      <c r="BK197">
        <v>72979</v>
      </c>
      <c r="BL197">
        <v>81511.222222222219</v>
      </c>
      <c r="BM197">
        <v>71223.777777777781</v>
      </c>
      <c r="BN197">
        <v>79677.399999999994</v>
      </c>
      <c r="BO197">
        <v>79558.7</v>
      </c>
      <c r="BP197">
        <v>76974.2</v>
      </c>
      <c r="BQ197">
        <v>70135.8</v>
      </c>
      <c r="BR197">
        <v>77872.899999999994</v>
      </c>
      <c r="BS197">
        <v>82608</v>
      </c>
      <c r="BT197">
        <v>79086.399999999994</v>
      </c>
      <c r="BU197">
        <v>82608</v>
      </c>
      <c r="BV197">
        <v>79086.399999999994</v>
      </c>
      <c r="BW197">
        <v>79086.399999999994</v>
      </c>
      <c r="BX197">
        <v>71075.5</v>
      </c>
      <c r="BY197">
        <v>79329.5</v>
      </c>
      <c r="BZ197">
        <v>83174.8</v>
      </c>
      <c r="CA197">
        <v>79329.5</v>
      </c>
      <c r="CB197">
        <f t="shared" si="27"/>
        <v>280000</v>
      </c>
      <c r="CC197">
        <f t="shared" si="28"/>
        <v>285000</v>
      </c>
      <c r="CD197">
        <f t="shared" si="29"/>
        <v>8.5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f t="shared" si="30"/>
        <v>285000</v>
      </c>
      <c r="CM197">
        <f t="shared" si="31"/>
        <v>260000</v>
      </c>
      <c r="CN197">
        <f t="shared" si="32"/>
        <v>1.0961538461538463</v>
      </c>
      <c r="CO197">
        <f t="shared" si="33"/>
        <v>285000</v>
      </c>
      <c r="CP197">
        <f t="shared" si="34"/>
        <v>285000</v>
      </c>
      <c r="CQ197">
        <f t="shared" si="35"/>
        <v>1</v>
      </c>
      <c r="CR197">
        <v>1</v>
      </c>
      <c r="CS197">
        <v>0</v>
      </c>
      <c r="CT197" t="s">
        <v>2508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</row>
    <row r="198" spans="1:127" x14ac:dyDescent="0.25">
      <c r="A198" t="s">
        <v>168</v>
      </c>
      <c r="B198" t="s">
        <v>1168</v>
      </c>
      <c r="C198" t="s">
        <v>2275</v>
      </c>
      <c r="D198" t="s">
        <v>1353</v>
      </c>
      <c r="E198">
        <v>2</v>
      </c>
      <c r="F198">
        <v>297333</v>
      </c>
      <c r="G198">
        <v>297333</v>
      </c>
      <c r="H198">
        <v>297333</v>
      </c>
      <c r="I198">
        <v>273333</v>
      </c>
      <c r="J198">
        <v>273333</v>
      </c>
      <c r="K198">
        <v>273333</v>
      </c>
      <c r="L198">
        <v>273333</v>
      </c>
      <c r="M198">
        <v>300000</v>
      </c>
      <c r="N198">
        <v>300000</v>
      </c>
      <c r="O198">
        <v>300000</v>
      </c>
      <c r="P198">
        <v>273333</v>
      </c>
      <c r="Q198">
        <v>273333</v>
      </c>
      <c r="R198">
        <v>273333</v>
      </c>
      <c r="S198">
        <v>273333</v>
      </c>
      <c r="T198">
        <v>273333</v>
      </c>
      <c r="U198">
        <v>273333</v>
      </c>
      <c r="V198">
        <v>273333</v>
      </c>
      <c r="W198">
        <v>273333</v>
      </c>
      <c r="X198">
        <v>360000</v>
      </c>
      <c r="Y198">
        <v>360000</v>
      </c>
      <c r="Z198">
        <v>223000</v>
      </c>
      <c r="AA198">
        <v>223000</v>
      </c>
      <c r="AB198">
        <v>223000</v>
      </c>
      <c r="AC198">
        <v>205000</v>
      </c>
      <c r="AD198">
        <v>205000</v>
      </c>
      <c r="AE198">
        <v>205000</v>
      </c>
      <c r="AF198">
        <v>205000</v>
      </c>
      <c r="AG198">
        <v>225000</v>
      </c>
      <c r="AH198">
        <v>225000</v>
      </c>
      <c r="AI198">
        <v>225000</v>
      </c>
      <c r="AJ198">
        <v>205000</v>
      </c>
      <c r="AK198">
        <v>205000</v>
      </c>
      <c r="AL198">
        <v>205000</v>
      </c>
      <c r="AM198">
        <v>205000</v>
      </c>
      <c r="AN198">
        <v>205000</v>
      </c>
      <c r="AO198">
        <v>205000</v>
      </c>
      <c r="AP198">
        <v>205000</v>
      </c>
      <c r="AQ198">
        <v>205000</v>
      </c>
      <c r="AR198">
        <v>270000</v>
      </c>
      <c r="AS198">
        <v>270000</v>
      </c>
      <c r="AT198">
        <v>8.3000000000000007</v>
      </c>
      <c r="AU198">
        <v>8.3000000000000007</v>
      </c>
      <c r="AV198">
        <v>8.3000000000000007</v>
      </c>
      <c r="AW198">
        <v>8.3000000000000007</v>
      </c>
      <c r="AX198">
        <v>8.3000000000000007</v>
      </c>
      <c r="AY198">
        <v>8.3000000000000007</v>
      </c>
      <c r="AZ198">
        <v>8.3000000000000007</v>
      </c>
      <c r="BA198">
        <v>8.3000000000000007</v>
      </c>
      <c r="BB198">
        <v>8.3000000000000007</v>
      </c>
      <c r="BC198">
        <v>8.3000000000000007</v>
      </c>
      <c r="BD198" t="s">
        <v>2387</v>
      </c>
      <c r="BE198">
        <v>-6.9710279999999996</v>
      </c>
      <c r="BF198">
        <v>110.4204378</v>
      </c>
      <c r="BG198">
        <v>5.5670214576402097E-3</v>
      </c>
      <c r="BH198">
        <v>417721.7</v>
      </c>
      <c r="BI198">
        <v>721672.66666666663</v>
      </c>
      <c r="BJ198">
        <v>260700.9</v>
      </c>
      <c r="BK198">
        <v>331634.90000000002</v>
      </c>
      <c r="BL198">
        <v>442221.7</v>
      </c>
      <c r="BM198">
        <v>711557.22222222225</v>
      </c>
      <c r="BN198">
        <v>853309.5</v>
      </c>
      <c r="BO198">
        <v>615210.75</v>
      </c>
      <c r="BP198">
        <v>760714.57142857148</v>
      </c>
      <c r="BQ198">
        <v>289667.66666666669</v>
      </c>
      <c r="BR198">
        <v>313235</v>
      </c>
      <c r="BS198">
        <v>323233.2</v>
      </c>
      <c r="BT198">
        <v>279700.90000000002</v>
      </c>
      <c r="BU198">
        <v>300734.8</v>
      </c>
      <c r="BV198">
        <v>378834.8</v>
      </c>
      <c r="BW198">
        <v>383768.7</v>
      </c>
      <c r="BX198">
        <v>346912.88888888888</v>
      </c>
      <c r="BY198">
        <v>435742.44444444438</v>
      </c>
      <c r="BZ198">
        <v>406875</v>
      </c>
      <c r="CA198">
        <v>260332.33333333331</v>
      </c>
      <c r="CB198">
        <f t="shared" si="27"/>
        <v>216400</v>
      </c>
      <c r="CC198">
        <f t="shared" si="28"/>
        <v>218000</v>
      </c>
      <c r="CD198">
        <f t="shared" si="29"/>
        <v>8.2999999999999989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0</v>
      </c>
      <c r="CL198">
        <f t="shared" si="30"/>
        <v>225000</v>
      </c>
      <c r="CM198">
        <f t="shared" si="31"/>
        <v>205000</v>
      </c>
      <c r="CN198">
        <f t="shared" si="32"/>
        <v>1.0975609756097562</v>
      </c>
      <c r="CO198">
        <f t="shared" si="33"/>
        <v>270000</v>
      </c>
      <c r="CP198">
        <f t="shared" si="34"/>
        <v>205000</v>
      </c>
      <c r="CQ198">
        <f t="shared" si="35"/>
        <v>1.3170731707317074</v>
      </c>
      <c r="CR198">
        <v>1</v>
      </c>
      <c r="CS198">
        <v>0</v>
      </c>
      <c r="CT198" t="s">
        <v>2500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</row>
    <row r="199" spans="1:127" x14ac:dyDescent="0.25">
      <c r="A199" t="s">
        <v>635</v>
      </c>
      <c r="B199" t="s">
        <v>1170</v>
      </c>
      <c r="C199" t="s">
        <v>2253</v>
      </c>
      <c r="D199" t="s">
        <v>1353</v>
      </c>
      <c r="E199">
        <v>2</v>
      </c>
      <c r="F199">
        <v>148830</v>
      </c>
      <c r="G199">
        <v>135300</v>
      </c>
      <c r="H199">
        <v>135300</v>
      </c>
      <c r="I199">
        <v>135300</v>
      </c>
      <c r="J199">
        <v>135300</v>
      </c>
      <c r="K199">
        <v>135300</v>
      </c>
      <c r="L199">
        <v>135300</v>
      </c>
      <c r="M199">
        <v>135300</v>
      </c>
      <c r="N199">
        <v>135300</v>
      </c>
      <c r="O199">
        <v>135300</v>
      </c>
      <c r="P199">
        <v>162360</v>
      </c>
      <c r="Q199">
        <v>162360</v>
      </c>
      <c r="R199">
        <v>162360</v>
      </c>
      <c r="S199">
        <v>162360</v>
      </c>
      <c r="T199">
        <v>162360</v>
      </c>
      <c r="U199">
        <v>162360</v>
      </c>
      <c r="V199">
        <v>162360</v>
      </c>
      <c r="W199">
        <v>162360</v>
      </c>
      <c r="X199">
        <v>173724</v>
      </c>
      <c r="Y199">
        <v>162360</v>
      </c>
      <c r="Z199">
        <v>116087</v>
      </c>
      <c r="AA199">
        <v>105534</v>
      </c>
      <c r="AB199">
        <v>105534</v>
      </c>
      <c r="AC199">
        <v>105534</v>
      </c>
      <c r="AD199">
        <v>105534</v>
      </c>
      <c r="AE199">
        <v>105534</v>
      </c>
      <c r="AF199">
        <v>105534</v>
      </c>
      <c r="AG199">
        <v>105534</v>
      </c>
      <c r="AH199">
        <v>105534</v>
      </c>
      <c r="AI199">
        <v>105534</v>
      </c>
      <c r="AJ199">
        <v>126641</v>
      </c>
      <c r="AK199">
        <v>126641</v>
      </c>
      <c r="AL199">
        <v>126641</v>
      </c>
      <c r="AM199">
        <v>126641</v>
      </c>
      <c r="AN199">
        <v>126641</v>
      </c>
      <c r="AO199">
        <v>126641</v>
      </c>
      <c r="AP199">
        <v>126641</v>
      </c>
      <c r="AQ199">
        <v>126641</v>
      </c>
      <c r="AR199">
        <v>135505</v>
      </c>
      <c r="AS199">
        <v>126641</v>
      </c>
      <c r="AT199">
        <v>7.3</v>
      </c>
      <c r="AU199">
        <v>7.3</v>
      </c>
      <c r="AV199">
        <v>7.3</v>
      </c>
      <c r="AW199">
        <v>7.3</v>
      </c>
      <c r="AX199">
        <v>7.4</v>
      </c>
      <c r="AY199">
        <v>7.4</v>
      </c>
      <c r="AZ199">
        <v>7.4</v>
      </c>
      <c r="BA199">
        <v>7.4</v>
      </c>
      <c r="BB199">
        <v>7.4</v>
      </c>
      <c r="BC199">
        <v>7.4</v>
      </c>
      <c r="BD199" t="s">
        <v>2401</v>
      </c>
      <c r="BE199">
        <v>-7.2157442999999999</v>
      </c>
      <c r="BF199">
        <v>110.3846205</v>
      </c>
      <c r="BG199">
        <v>1.492076961605524E-2</v>
      </c>
      <c r="BH199">
        <v>37814</v>
      </c>
      <c r="BI199">
        <v>73810.571428571435</v>
      </c>
      <c r="BJ199">
        <v>48643.625</v>
      </c>
      <c r="BK199">
        <v>44427.666666666657</v>
      </c>
      <c r="BL199">
        <v>46534.3</v>
      </c>
      <c r="BM199">
        <v>44230.1</v>
      </c>
      <c r="BN199">
        <v>57541</v>
      </c>
      <c r="BO199">
        <v>55636.1</v>
      </c>
      <c r="BP199">
        <v>119179.11111111109</v>
      </c>
      <c r="BQ199">
        <v>70068.333333333328</v>
      </c>
      <c r="BR199">
        <v>47593.9</v>
      </c>
      <c r="BS199">
        <v>69253.125</v>
      </c>
      <c r="BT199">
        <v>48963</v>
      </c>
      <c r="BU199">
        <v>50309</v>
      </c>
      <c r="BV199">
        <v>48810.7</v>
      </c>
      <c r="BW199">
        <v>48932.9</v>
      </c>
      <c r="BX199">
        <v>48817.1</v>
      </c>
      <c r="BY199">
        <v>52039.444444444453</v>
      </c>
      <c r="BZ199">
        <v>80899.444444444438</v>
      </c>
      <c r="CA199">
        <v>52991.111111111109</v>
      </c>
      <c r="CB199">
        <f t="shared" si="27"/>
        <v>106589.3</v>
      </c>
      <c r="CC199">
        <f t="shared" si="28"/>
        <v>127527.4</v>
      </c>
      <c r="CD199">
        <f t="shared" si="29"/>
        <v>7.3600000000000012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1</v>
      </c>
      <c r="CK199">
        <v>0</v>
      </c>
      <c r="CL199">
        <f t="shared" si="30"/>
        <v>116087</v>
      </c>
      <c r="CM199">
        <f t="shared" si="31"/>
        <v>105534</v>
      </c>
      <c r="CN199">
        <f t="shared" si="32"/>
        <v>1.0999962097523073</v>
      </c>
      <c r="CO199">
        <f t="shared" si="33"/>
        <v>135505</v>
      </c>
      <c r="CP199">
        <f t="shared" si="34"/>
        <v>126641</v>
      </c>
      <c r="CQ199">
        <f t="shared" si="35"/>
        <v>1.0699931301869063</v>
      </c>
      <c r="CR199">
        <v>1</v>
      </c>
      <c r="CS199">
        <v>0</v>
      </c>
      <c r="CT199" t="s">
        <v>2500</v>
      </c>
      <c r="CU199">
        <v>0</v>
      </c>
      <c r="CV199">
        <v>1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</row>
    <row r="200" spans="1:127" x14ac:dyDescent="0.25">
      <c r="A200" t="s">
        <v>689</v>
      </c>
      <c r="B200" t="s">
        <v>1205</v>
      </c>
      <c r="C200" t="s">
        <v>2225</v>
      </c>
      <c r="D200" t="s">
        <v>1353</v>
      </c>
      <c r="E200">
        <v>0</v>
      </c>
      <c r="F200">
        <v>133242</v>
      </c>
      <c r="G200">
        <v>121129</v>
      </c>
      <c r="H200">
        <v>121129</v>
      </c>
      <c r="I200">
        <v>121129</v>
      </c>
      <c r="J200">
        <v>121129</v>
      </c>
      <c r="K200">
        <v>121129</v>
      </c>
      <c r="L200">
        <v>121129</v>
      </c>
      <c r="M200">
        <v>121129</v>
      </c>
      <c r="N200">
        <v>121129</v>
      </c>
      <c r="O200">
        <v>121129</v>
      </c>
      <c r="P200">
        <v>121129</v>
      </c>
      <c r="Q200">
        <v>121129</v>
      </c>
      <c r="R200">
        <v>121129</v>
      </c>
      <c r="S200">
        <v>121129</v>
      </c>
      <c r="T200">
        <v>121129</v>
      </c>
      <c r="U200">
        <v>121129</v>
      </c>
      <c r="V200">
        <v>121129</v>
      </c>
      <c r="W200">
        <v>121129</v>
      </c>
      <c r="X200">
        <v>129608</v>
      </c>
      <c r="Y200">
        <v>121129</v>
      </c>
      <c r="Z200">
        <v>103929</v>
      </c>
      <c r="AA200">
        <v>94481</v>
      </c>
      <c r="AB200">
        <v>94481</v>
      </c>
      <c r="AC200">
        <v>94481</v>
      </c>
      <c r="AD200">
        <v>94481</v>
      </c>
      <c r="AE200">
        <v>94481</v>
      </c>
      <c r="AF200">
        <v>94481</v>
      </c>
      <c r="AG200">
        <v>94481</v>
      </c>
      <c r="AH200">
        <v>94481</v>
      </c>
      <c r="AI200">
        <v>94481</v>
      </c>
      <c r="AJ200">
        <v>94481</v>
      </c>
      <c r="AK200">
        <v>94481</v>
      </c>
      <c r="AL200">
        <v>94481</v>
      </c>
      <c r="AM200">
        <v>94481</v>
      </c>
      <c r="AN200">
        <v>94481</v>
      </c>
      <c r="AO200">
        <v>94481</v>
      </c>
      <c r="AP200">
        <v>94481</v>
      </c>
      <c r="AQ200">
        <v>94481</v>
      </c>
      <c r="AR200">
        <v>101094</v>
      </c>
      <c r="AS200">
        <v>94481</v>
      </c>
      <c r="AT200">
        <v>6.5</v>
      </c>
      <c r="AU200">
        <v>6.5</v>
      </c>
      <c r="AV200">
        <v>6.5</v>
      </c>
      <c r="AW200">
        <v>6.5</v>
      </c>
      <c r="AX200">
        <v>6.5</v>
      </c>
      <c r="AY200">
        <v>6.5</v>
      </c>
      <c r="AZ200">
        <v>6.5</v>
      </c>
      <c r="BA200">
        <v>6.5</v>
      </c>
      <c r="BB200">
        <v>6.5</v>
      </c>
      <c r="BC200">
        <v>6.5</v>
      </c>
      <c r="BD200" t="s">
        <v>2410</v>
      </c>
      <c r="BE200">
        <v>-6.9920304</v>
      </c>
      <c r="BF200">
        <v>110.43386769999999</v>
      </c>
      <c r="BG200">
        <v>6.1979166529380373E-3</v>
      </c>
      <c r="BH200">
        <v>222031.9</v>
      </c>
      <c r="BI200">
        <v>286144.66666666669</v>
      </c>
      <c r="BJ200">
        <v>222090.77777777781</v>
      </c>
      <c r="BK200">
        <v>260717.5</v>
      </c>
      <c r="BL200">
        <v>267426</v>
      </c>
      <c r="BM200">
        <v>231320</v>
      </c>
      <c r="BN200">
        <v>270322</v>
      </c>
      <c r="BO200">
        <v>234258.88888888891</v>
      </c>
      <c r="BP200">
        <v>344300.42857142858</v>
      </c>
      <c r="BQ200">
        <v>207187.4</v>
      </c>
      <c r="BR200">
        <v>223189.6</v>
      </c>
      <c r="BS200">
        <v>267190</v>
      </c>
      <c r="BT200">
        <v>200605.2</v>
      </c>
      <c r="BU200">
        <v>200105.2</v>
      </c>
      <c r="BV200">
        <v>208831.6</v>
      </c>
      <c r="BW200">
        <v>214306.6</v>
      </c>
      <c r="BX200">
        <v>215306.6</v>
      </c>
      <c r="BY200">
        <v>215470.11111111109</v>
      </c>
      <c r="BZ200">
        <v>271924</v>
      </c>
      <c r="CA200">
        <v>203539.9</v>
      </c>
      <c r="CB200">
        <f t="shared" si="27"/>
        <v>95425.8</v>
      </c>
      <c r="CC200">
        <f t="shared" si="28"/>
        <v>95142.3</v>
      </c>
      <c r="CD200">
        <f t="shared" si="29"/>
        <v>6.5</v>
      </c>
      <c r="CE200">
        <v>0</v>
      </c>
      <c r="CF200">
        <v>0</v>
      </c>
      <c r="CG200">
        <v>1</v>
      </c>
      <c r="CH200">
        <v>0</v>
      </c>
      <c r="CI200">
        <v>1</v>
      </c>
      <c r="CJ200">
        <v>1</v>
      </c>
      <c r="CK200">
        <v>0</v>
      </c>
      <c r="CL200">
        <f t="shared" si="30"/>
        <v>103929</v>
      </c>
      <c r="CM200">
        <f t="shared" si="31"/>
        <v>94481</v>
      </c>
      <c r="CN200">
        <f t="shared" si="32"/>
        <v>1.0999989415861391</v>
      </c>
      <c r="CO200">
        <f t="shared" si="33"/>
        <v>101094</v>
      </c>
      <c r="CP200">
        <f t="shared" si="34"/>
        <v>94481</v>
      </c>
      <c r="CQ200">
        <f t="shared" si="35"/>
        <v>1.0699929086271314</v>
      </c>
      <c r="CR200">
        <v>1</v>
      </c>
      <c r="CS200">
        <v>0</v>
      </c>
      <c r="CT200" t="s">
        <v>2500</v>
      </c>
      <c r="CU200">
        <v>0</v>
      </c>
      <c r="CV200">
        <v>1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</row>
    <row r="201" spans="1:127" x14ac:dyDescent="0.25">
      <c r="A201" t="s">
        <v>634</v>
      </c>
      <c r="B201" t="s">
        <v>1218</v>
      </c>
      <c r="C201" t="s">
        <v>2190</v>
      </c>
      <c r="D201" t="s">
        <v>1353</v>
      </c>
      <c r="E201">
        <v>1</v>
      </c>
      <c r="F201">
        <v>333333</v>
      </c>
      <c r="G201">
        <v>333333</v>
      </c>
      <c r="H201">
        <v>333333</v>
      </c>
      <c r="I201">
        <v>333333</v>
      </c>
      <c r="J201">
        <v>366667</v>
      </c>
      <c r="K201">
        <v>333333</v>
      </c>
      <c r="L201">
        <v>333333</v>
      </c>
      <c r="M201">
        <v>333333</v>
      </c>
      <c r="N201">
        <v>333333</v>
      </c>
      <c r="O201">
        <v>333333</v>
      </c>
      <c r="P201">
        <v>333333</v>
      </c>
      <c r="Q201">
        <v>333333</v>
      </c>
      <c r="R201">
        <v>333333</v>
      </c>
      <c r="S201">
        <v>333333</v>
      </c>
      <c r="T201">
        <v>333333</v>
      </c>
      <c r="U201">
        <v>333333</v>
      </c>
      <c r="V201">
        <v>333333</v>
      </c>
      <c r="W201">
        <v>333333</v>
      </c>
      <c r="X201">
        <v>333333</v>
      </c>
      <c r="Y201">
        <v>333333</v>
      </c>
      <c r="Z201">
        <v>250000</v>
      </c>
      <c r="AA201">
        <v>250000</v>
      </c>
      <c r="AB201">
        <v>250000</v>
      </c>
      <c r="AC201">
        <v>250000</v>
      </c>
      <c r="AD201">
        <v>275000</v>
      </c>
      <c r="AE201">
        <v>250000</v>
      </c>
      <c r="AF201">
        <v>250000</v>
      </c>
      <c r="AG201">
        <v>250000</v>
      </c>
      <c r="AH201">
        <v>250000</v>
      </c>
      <c r="AI201">
        <v>250000</v>
      </c>
      <c r="AJ201">
        <v>250000</v>
      </c>
      <c r="AK201">
        <v>250000</v>
      </c>
      <c r="AL201">
        <v>250000</v>
      </c>
      <c r="AM201">
        <v>250000</v>
      </c>
      <c r="AN201">
        <v>250000</v>
      </c>
      <c r="AO201">
        <v>250000</v>
      </c>
      <c r="AP201">
        <v>250000</v>
      </c>
      <c r="AQ201">
        <v>250000</v>
      </c>
      <c r="AR201">
        <v>250000</v>
      </c>
      <c r="AS201">
        <v>250000</v>
      </c>
      <c r="AT201">
        <v>8.1</v>
      </c>
      <c r="AU201">
        <v>8.1</v>
      </c>
      <c r="AV201">
        <v>8.1</v>
      </c>
      <c r="AW201">
        <v>8.1</v>
      </c>
      <c r="AX201">
        <v>8.1</v>
      </c>
      <c r="AY201">
        <v>8.1</v>
      </c>
      <c r="AZ201">
        <v>8.1</v>
      </c>
      <c r="BA201">
        <v>8.1</v>
      </c>
      <c r="BB201">
        <v>8.1</v>
      </c>
      <c r="BC201">
        <v>8.1</v>
      </c>
      <c r="BD201" t="s">
        <v>2394</v>
      </c>
      <c r="BE201">
        <v>-6.5889696000000004</v>
      </c>
      <c r="BF201">
        <v>110.6468184</v>
      </c>
      <c r="BG201">
        <v>2.2979272191028879E-2</v>
      </c>
      <c r="BH201">
        <v>245826.125</v>
      </c>
      <c r="BI201">
        <v>212341</v>
      </c>
      <c r="BJ201">
        <v>282587.44444444438</v>
      </c>
      <c r="BK201">
        <v>279943.7</v>
      </c>
      <c r="BL201">
        <v>259235.5</v>
      </c>
      <c r="BM201">
        <v>266587.44444444438</v>
      </c>
      <c r="BN201">
        <v>343529.625</v>
      </c>
      <c r="BO201">
        <v>218170.66666666669</v>
      </c>
      <c r="BP201">
        <v>164788.5</v>
      </c>
      <c r="BQ201">
        <v>221373.25</v>
      </c>
      <c r="BR201">
        <v>246414.4</v>
      </c>
      <c r="BS201">
        <v>140440.83333333331</v>
      </c>
      <c r="BT201">
        <v>253349.44444444441</v>
      </c>
      <c r="BU201">
        <v>245571.66666666669</v>
      </c>
      <c r="BV201">
        <v>228514.5</v>
      </c>
      <c r="BW201">
        <v>228514.5</v>
      </c>
      <c r="BX201">
        <v>246171.55555555559</v>
      </c>
      <c r="BY201">
        <v>246414.4</v>
      </c>
      <c r="BZ201">
        <v>223042.55555555559</v>
      </c>
      <c r="CA201">
        <v>235514.5</v>
      </c>
      <c r="CB201">
        <f t="shared" si="27"/>
        <v>252500</v>
      </c>
      <c r="CC201">
        <f t="shared" si="28"/>
        <v>250000</v>
      </c>
      <c r="CD201">
        <f t="shared" si="29"/>
        <v>8.0999999999999979</v>
      </c>
      <c r="CE201">
        <v>1</v>
      </c>
      <c r="CF201">
        <v>0</v>
      </c>
      <c r="CG201">
        <v>1</v>
      </c>
      <c r="CH201">
        <v>0</v>
      </c>
      <c r="CI201">
        <v>1</v>
      </c>
      <c r="CJ201">
        <v>1</v>
      </c>
      <c r="CK201">
        <v>0</v>
      </c>
      <c r="CL201">
        <f t="shared" si="30"/>
        <v>275000</v>
      </c>
      <c r="CM201">
        <f t="shared" si="31"/>
        <v>250000</v>
      </c>
      <c r="CN201">
        <f t="shared" si="32"/>
        <v>1.1000000000000001</v>
      </c>
      <c r="CO201">
        <f t="shared" si="33"/>
        <v>250000</v>
      </c>
      <c r="CP201">
        <f t="shared" si="34"/>
        <v>250000</v>
      </c>
      <c r="CQ201">
        <f t="shared" si="35"/>
        <v>1</v>
      </c>
      <c r="CR201">
        <v>1</v>
      </c>
      <c r="CS201">
        <v>0</v>
      </c>
      <c r="CT201" t="s">
        <v>2497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</row>
    <row r="202" spans="1:127" x14ac:dyDescent="0.25">
      <c r="A202" t="s">
        <v>303</v>
      </c>
      <c r="B202" t="s">
        <v>1211</v>
      </c>
      <c r="C202" t="s">
        <v>1882</v>
      </c>
      <c r="D202" t="s">
        <v>1353</v>
      </c>
      <c r="E202">
        <v>1</v>
      </c>
      <c r="F202">
        <v>266400</v>
      </c>
      <c r="G202">
        <v>266400</v>
      </c>
      <c r="H202">
        <v>291733</v>
      </c>
      <c r="I202">
        <v>291733</v>
      </c>
      <c r="J202">
        <v>291733</v>
      </c>
      <c r="K202">
        <v>291733</v>
      </c>
      <c r="L202">
        <v>291733</v>
      </c>
      <c r="M202">
        <v>291733</v>
      </c>
      <c r="N202">
        <v>291733</v>
      </c>
      <c r="O202">
        <v>293184</v>
      </c>
      <c r="P202">
        <v>266400</v>
      </c>
      <c r="Q202">
        <v>266400</v>
      </c>
      <c r="R202">
        <v>291733</v>
      </c>
      <c r="S202">
        <v>291733</v>
      </c>
      <c r="T202">
        <v>291733</v>
      </c>
      <c r="U202">
        <v>291733</v>
      </c>
      <c r="V202">
        <v>291733</v>
      </c>
      <c r="W202">
        <v>291733</v>
      </c>
      <c r="X202">
        <v>291733</v>
      </c>
      <c r="Y202">
        <v>293184</v>
      </c>
      <c r="Z202">
        <v>199800</v>
      </c>
      <c r="AA202">
        <v>199800</v>
      </c>
      <c r="AB202">
        <v>218800</v>
      </c>
      <c r="AC202">
        <v>218800</v>
      </c>
      <c r="AD202">
        <v>218800</v>
      </c>
      <c r="AE202">
        <v>218800</v>
      </c>
      <c r="AF202">
        <v>218800</v>
      </c>
      <c r="AG202">
        <v>218800</v>
      </c>
      <c r="AH202">
        <v>218800</v>
      </c>
      <c r="AI202">
        <v>219888</v>
      </c>
      <c r="AJ202">
        <v>199800</v>
      </c>
      <c r="AK202">
        <v>199800</v>
      </c>
      <c r="AL202">
        <v>218800</v>
      </c>
      <c r="AM202">
        <v>218800</v>
      </c>
      <c r="AN202">
        <v>218800</v>
      </c>
      <c r="AO202">
        <v>218800</v>
      </c>
      <c r="AP202">
        <v>218800</v>
      </c>
      <c r="AQ202">
        <v>218800</v>
      </c>
      <c r="AR202">
        <v>218800</v>
      </c>
      <c r="AS202">
        <v>219888</v>
      </c>
      <c r="AT202">
        <v>7.8</v>
      </c>
      <c r="AU202">
        <v>7.8</v>
      </c>
      <c r="AV202">
        <v>7.8</v>
      </c>
      <c r="AW202">
        <v>7.8</v>
      </c>
      <c r="AX202">
        <v>7.8</v>
      </c>
      <c r="AY202">
        <v>7.8</v>
      </c>
      <c r="AZ202">
        <v>7.8</v>
      </c>
      <c r="BA202">
        <v>7.8</v>
      </c>
      <c r="BB202">
        <v>7.8</v>
      </c>
      <c r="BC202">
        <v>7.8</v>
      </c>
      <c r="BD202" t="s">
        <v>2387</v>
      </c>
      <c r="BE202">
        <v>-7.0614939000000003</v>
      </c>
      <c r="BF202">
        <v>110.4387486</v>
      </c>
      <c r="BG202">
        <v>1.9514418452370889E-2</v>
      </c>
      <c r="BH202">
        <v>51095.333333333343</v>
      </c>
      <c r="BI202">
        <v>62514.285714285717</v>
      </c>
      <c r="BJ202">
        <v>50756.333333333343</v>
      </c>
      <c r="BK202">
        <v>46240</v>
      </c>
      <c r="BL202">
        <v>56086.400000000001</v>
      </c>
      <c r="BM202">
        <v>56765.444444444453</v>
      </c>
      <c r="BN202">
        <v>86406.9</v>
      </c>
      <c r="BO202">
        <v>63644.5</v>
      </c>
      <c r="BP202">
        <v>48998.444444444453</v>
      </c>
      <c r="BQ202">
        <v>60725.3</v>
      </c>
      <c r="BR202">
        <v>55537.222222222219</v>
      </c>
      <c r="BS202">
        <v>44657.142857142862</v>
      </c>
      <c r="BT202">
        <v>87323.5</v>
      </c>
      <c r="BU202">
        <v>87323.5</v>
      </c>
      <c r="BV202">
        <v>60423.5</v>
      </c>
      <c r="BW202">
        <v>63323.5</v>
      </c>
      <c r="BX202">
        <v>77323.5</v>
      </c>
      <c r="BY202">
        <v>74563.5</v>
      </c>
      <c r="BZ202">
        <v>55260.222222222219</v>
      </c>
      <c r="CA202">
        <v>78323.5</v>
      </c>
      <c r="CB202">
        <f t="shared" si="27"/>
        <v>215108.8</v>
      </c>
      <c r="CC202">
        <f t="shared" si="28"/>
        <v>215108.8</v>
      </c>
      <c r="CD202">
        <f t="shared" si="29"/>
        <v>7.7999999999999989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0</v>
      </c>
      <c r="CL202">
        <f t="shared" si="30"/>
        <v>219888</v>
      </c>
      <c r="CM202">
        <f t="shared" si="31"/>
        <v>199800</v>
      </c>
      <c r="CN202">
        <f t="shared" si="32"/>
        <v>1.1005405405405406</v>
      </c>
      <c r="CO202">
        <f t="shared" si="33"/>
        <v>219888</v>
      </c>
      <c r="CP202">
        <f t="shared" si="34"/>
        <v>199800</v>
      </c>
      <c r="CQ202">
        <f t="shared" si="35"/>
        <v>1.1005405405405406</v>
      </c>
      <c r="CR202">
        <v>1</v>
      </c>
      <c r="CS202">
        <v>0</v>
      </c>
      <c r="CT202" t="s">
        <v>2500</v>
      </c>
      <c r="CU202">
        <v>0</v>
      </c>
      <c r="CV202">
        <v>1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</row>
    <row r="203" spans="1:127" x14ac:dyDescent="0.25">
      <c r="A203" t="s">
        <v>1122</v>
      </c>
      <c r="B203" t="s">
        <v>1176</v>
      </c>
      <c r="C203" t="s">
        <v>2022</v>
      </c>
      <c r="D203" t="s">
        <v>1353</v>
      </c>
      <c r="E203">
        <v>1</v>
      </c>
      <c r="H203">
        <v>196274</v>
      </c>
      <c r="I203">
        <v>196274</v>
      </c>
      <c r="J203">
        <v>196274</v>
      </c>
      <c r="K203">
        <v>196274</v>
      </c>
      <c r="N203">
        <v>188536</v>
      </c>
      <c r="O203">
        <v>178026</v>
      </c>
      <c r="Q203">
        <v>227932</v>
      </c>
      <c r="R203">
        <v>178026</v>
      </c>
      <c r="S203">
        <v>178026</v>
      </c>
      <c r="T203">
        <v>192269</v>
      </c>
      <c r="U203">
        <v>192269</v>
      </c>
      <c r="V203">
        <v>192269</v>
      </c>
      <c r="Y203">
        <v>178026</v>
      </c>
      <c r="AB203">
        <v>153094</v>
      </c>
      <c r="AC203">
        <v>153094</v>
      </c>
      <c r="AD203">
        <v>153094</v>
      </c>
      <c r="AE203">
        <v>153094</v>
      </c>
      <c r="AH203">
        <v>147058</v>
      </c>
      <c r="AI203">
        <v>138860</v>
      </c>
      <c r="AK203">
        <v>177787</v>
      </c>
      <c r="AL203">
        <v>138860</v>
      </c>
      <c r="AM203">
        <v>138860</v>
      </c>
      <c r="AN203">
        <v>149970</v>
      </c>
      <c r="AO203">
        <v>149970</v>
      </c>
      <c r="AP203">
        <v>149970</v>
      </c>
      <c r="AS203">
        <v>138860</v>
      </c>
      <c r="AU203">
        <v>7.9</v>
      </c>
      <c r="AV203">
        <v>7.9</v>
      </c>
      <c r="AW203">
        <v>7.9</v>
      </c>
      <c r="AX203">
        <v>7.9</v>
      </c>
      <c r="AY203">
        <v>7.9</v>
      </c>
      <c r="AZ203">
        <v>7.9</v>
      </c>
      <c r="BB203">
        <v>7.9</v>
      </c>
      <c r="BC203">
        <v>7.9</v>
      </c>
      <c r="BD203" t="s">
        <v>2394</v>
      </c>
      <c r="BE203">
        <v>-7.6069239</v>
      </c>
      <c r="BF203">
        <v>110.219077</v>
      </c>
      <c r="BG203">
        <v>7.0763163490540192E-3</v>
      </c>
      <c r="BJ203">
        <v>355303</v>
      </c>
      <c r="BK203">
        <v>390565.55555555562</v>
      </c>
      <c r="BL203">
        <v>351960.3</v>
      </c>
      <c r="BM203">
        <v>374744.11111111112</v>
      </c>
      <c r="BP203">
        <v>310519</v>
      </c>
      <c r="BQ203">
        <v>376663</v>
      </c>
      <c r="BS203">
        <v>408812</v>
      </c>
      <c r="BT203">
        <v>376952.1</v>
      </c>
      <c r="BU203">
        <v>405401.44444444438</v>
      </c>
      <c r="BV203">
        <v>361972.2</v>
      </c>
      <c r="BW203">
        <v>417226.625</v>
      </c>
      <c r="BX203">
        <v>390810.22222222219</v>
      </c>
      <c r="CA203">
        <v>410497.2</v>
      </c>
      <c r="CB203">
        <f t="shared" si="27"/>
        <v>149715.66666666666</v>
      </c>
      <c r="CC203">
        <f t="shared" si="28"/>
        <v>149182.42857142858</v>
      </c>
      <c r="CD203">
        <f t="shared" si="29"/>
        <v>7.8999999999999995</v>
      </c>
      <c r="CE203">
        <v>1</v>
      </c>
      <c r="CF203">
        <v>0</v>
      </c>
      <c r="CG203">
        <v>1</v>
      </c>
      <c r="CH203">
        <v>0</v>
      </c>
      <c r="CI203">
        <v>1</v>
      </c>
      <c r="CJ203">
        <v>1</v>
      </c>
      <c r="CK203">
        <v>0</v>
      </c>
      <c r="CL203">
        <f t="shared" si="30"/>
        <v>153094</v>
      </c>
      <c r="CM203">
        <f t="shared" si="31"/>
        <v>138860</v>
      </c>
      <c r="CN203">
        <f t="shared" si="32"/>
        <v>1.1025061212732248</v>
      </c>
      <c r="CO203">
        <f t="shared" si="33"/>
        <v>177787</v>
      </c>
      <c r="CP203">
        <f t="shared" si="34"/>
        <v>138860</v>
      </c>
      <c r="CQ203">
        <f t="shared" si="35"/>
        <v>1.2803327092035144</v>
      </c>
      <c r="CR203">
        <v>1</v>
      </c>
      <c r="CS203">
        <v>0</v>
      </c>
      <c r="CT203" t="s">
        <v>2510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</row>
    <row r="204" spans="1:127" x14ac:dyDescent="0.25">
      <c r="A204" t="s">
        <v>209</v>
      </c>
      <c r="B204" t="s">
        <v>1216</v>
      </c>
      <c r="C204" t="s">
        <v>1749</v>
      </c>
      <c r="D204" t="s">
        <v>1353</v>
      </c>
      <c r="E204">
        <v>0</v>
      </c>
      <c r="F204">
        <v>313253</v>
      </c>
      <c r="G204">
        <v>337349</v>
      </c>
      <c r="H204">
        <v>313253</v>
      </c>
      <c r="I204">
        <v>313253</v>
      </c>
      <c r="J204">
        <v>313253</v>
      </c>
      <c r="K204">
        <v>329317</v>
      </c>
      <c r="L204">
        <v>313253</v>
      </c>
      <c r="M204">
        <v>329317</v>
      </c>
      <c r="N204">
        <v>345381</v>
      </c>
      <c r="O204">
        <v>313253</v>
      </c>
      <c r="P204">
        <v>313253</v>
      </c>
      <c r="Q204">
        <v>337349</v>
      </c>
      <c r="R204">
        <v>313253</v>
      </c>
      <c r="S204">
        <v>313253</v>
      </c>
      <c r="T204">
        <v>313253</v>
      </c>
      <c r="U204">
        <v>313253</v>
      </c>
      <c r="V204">
        <v>313253</v>
      </c>
      <c r="W204">
        <v>329317</v>
      </c>
      <c r="X204">
        <v>337349</v>
      </c>
      <c r="Y204">
        <v>313253</v>
      </c>
      <c r="Z204">
        <v>234940</v>
      </c>
      <c r="AA204">
        <v>253012</v>
      </c>
      <c r="AB204">
        <v>234940</v>
      </c>
      <c r="AC204">
        <v>234940</v>
      </c>
      <c r="AD204">
        <v>234940</v>
      </c>
      <c r="AE204">
        <v>246988</v>
      </c>
      <c r="AF204">
        <v>234940</v>
      </c>
      <c r="AG204">
        <v>246988</v>
      </c>
      <c r="AH204">
        <v>259036</v>
      </c>
      <c r="AI204">
        <v>234940</v>
      </c>
      <c r="AJ204">
        <v>234940</v>
      </c>
      <c r="AK204">
        <v>253012</v>
      </c>
      <c r="AL204">
        <v>234940</v>
      </c>
      <c r="AM204">
        <v>234940</v>
      </c>
      <c r="AN204">
        <v>234940</v>
      </c>
      <c r="AO204">
        <v>234940</v>
      </c>
      <c r="AP204">
        <v>234940</v>
      </c>
      <c r="AQ204">
        <v>246988</v>
      </c>
      <c r="AR204">
        <v>253012</v>
      </c>
      <c r="AS204">
        <v>234940</v>
      </c>
      <c r="AT204">
        <v>8.1999999999999993</v>
      </c>
      <c r="AU204">
        <v>8.1999999999999993</v>
      </c>
      <c r="AV204">
        <v>8.1999999999999993</v>
      </c>
      <c r="AW204">
        <v>8.1999999999999993</v>
      </c>
      <c r="AX204">
        <v>8.1999999999999993</v>
      </c>
      <c r="AY204">
        <v>8.1999999999999993</v>
      </c>
      <c r="AZ204">
        <v>8.1999999999999993</v>
      </c>
      <c r="BA204">
        <v>8.1999999999999993</v>
      </c>
      <c r="BB204">
        <v>8.1999999999999993</v>
      </c>
      <c r="BC204">
        <v>8.1999999999999993</v>
      </c>
      <c r="BD204" t="s">
        <v>2387</v>
      </c>
      <c r="BE204">
        <v>-7.4238318000000003</v>
      </c>
      <c r="BF204">
        <v>109.2347396</v>
      </c>
      <c r="BG204">
        <v>7.0796568472358268E-3</v>
      </c>
      <c r="BH204">
        <v>154339.77777777781</v>
      </c>
      <c r="BI204">
        <v>197556.25</v>
      </c>
      <c r="BJ204">
        <v>143897</v>
      </c>
      <c r="BK204">
        <v>138521.20000000001</v>
      </c>
      <c r="BL204">
        <v>148780.55555555559</v>
      </c>
      <c r="BM204">
        <v>152926.79999999999</v>
      </c>
      <c r="BN204">
        <v>153482.29999999999</v>
      </c>
      <c r="BO204">
        <v>162562.77777777781</v>
      </c>
      <c r="BP204">
        <v>172791.77777777781</v>
      </c>
      <c r="BQ204">
        <v>138357.70000000001</v>
      </c>
      <c r="BR204">
        <v>148826.79999999999</v>
      </c>
      <c r="BS204">
        <v>370784.625</v>
      </c>
      <c r="BT204">
        <v>136685.70000000001</v>
      </c>
      <c r="BU204">
        <v>144080.9</v>
      </c>
      <c r="BV204">
        <v>141581.4</v>
      </c>
      <c r="BW204">
        <v>136819.6</v>
      </c>
      <c r="BX204">
        <v>139074.1</v>
      </c>
      <c r="BY204">
        <v>146491.5</v>
      </c>
      <c r="BZ204">
        <v>152794.5</v>
      </c>
      <c r="CA204">
        <v>142750.39999999999</v>
      </c>
      <c r="CB204">
        <f t="shared" si="27"/>
        <v>241566.4</v>
      </c>
      <c r="CC204">
        <f t="shared" si="28"/>
        <v>239759.2</v>
      </c>
      <c r="CD204">
        <f t="shared" si="29"/>
        <v>8.2000000000000011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0</v>
      </c>
      <c r="CL204">
        <f t="shared" si="30"/>
        <v>259036</v>
      </c>
      <c r="CM204">
        <f t="shared" si="31"/>
        <v>234940</v>
      </c>
      <c r="CN204">
        <f t="shared" si="32"/>
        <v>1.1025623563463012</v>
      </c>
      <c r="CO204">
        <f t="shared" si="33"/>
        <v>253012</v>
      </c>
      <c r="CP204">
        <f t="shared" si="34"/>
        <v>234940</v>
      </c>
      <c r="CQ204">
        <f t="shared" si="35"/>
        <v>1.076921767259726</v>
      </c>
      <c r="CR204">
        <v>1</v>
      </c>
      <c r="CS204">
        <v>0</v>
      </c>
      <c r="CT204" t="s">
        <v>2503</v>
      </c>
      <c r="CU204">
        <v>0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</row>
    <row r="205" spans="1:127" x14ac:dyDescent="0.25">
      <c r="A205" t="s">
        <v>60</v>
      </c>
      <c r="B205" t="s">
        <v>1201</v>
      </c>
      <c r="C205" t="s">
        <v>2130</v>
      </c>
      <c r="D205" t="s">
        <v>1353</v>
      </c>
      <c r="E205">
        <v>2</v>
      </c>
      <c r="F205">
        <v>401333</v>
      </c>
      <c r="G205">
        <v>414667</v>
      </c>
      <c r="H205">
        <v>374667</v>
      </c>
      <c r="I205">
        <v>374667</v>
      </c>
      <c r="J205">
        <v>374667</v>
      </c>
      <c r="K205">
        <v>374667</v>
      </c>
      <c r="L205">
        <v>374667</v>
      </c>
      <c r="M205">
        <v>401333</v>
      </c>
      <c r="N205">
        <v>414667</v>
      </c>
      <c r="O205">
        <v>374667</v>
      </c>
      <c r="P205">
        <v>401333</v>
      </c>
      <c r="Q205">
        <v>401333</v>
      </c>
      <c r="R205">
        <v>281000</v>
      </c>
      <c r="S205">
        <v>281000</v>
      </c>
      <c r="T205">
        <v>281000</v>
      </c>
      <c r="U205">
        <v>281000</v>
      </c>
      <c r="V205">
        <v>281000</v>
      </c>
      <c r="W205">
        <v>401333</v>
      </c>
      <c r="X205">
        <v>401333</v>
      </c>
      <c r="Y205">
        <v>281000</v>
      </c>
      <c r="Z205">
        <v>301000</v>
      </c>
      <c r="AA205">
        <v>311000</v>
      </c>
      <c r="AB205">
        <v>281000</v>
      </c>
      <c r="AC205">
        <v>281000</v>
      </c>
      <c r="AD205">
        <v>281000</v>
      </c>
      <c r="AE205">
        <v>281000</v>
      </c>
      <c r="AF205">
        <v>281000</v>
      </c>
      <c r="AG205">
        <v>301000</v>
      </c>
      <c r="AH205">
        <v>311000</v>
      </c>
      <c r="AI205">
        <v>281000</v>
      </c>
      <c r="AJ205">
        <v>301000</v>
      </c>
      <c r="AK205">
        <v>301000</v>
      </c>
      <c r="AL205">
        <v>266950</v>
      </c>
      <c r="AM205">
        <v>266950</v>
      </c>
      <c r="AN205">
        <v>266950</v>
      </c>
      <c r="AO205">
        <v>266950</v>
      </c>
      <c r="AP205">
        <v>266950</v>
      </c>
      <c r="AQ205">
        <v>301000</v>
      </c>
      <c r="AR205">
        <v>301000</v>
      </c>
      <c r="AS205">
        <v>266950</v>
      </c>
      <c r="AT205">
        <v>8.5</v>
      </c>
      <c r="AU205">
        <v>8.5</v>
      </c>
      <c r="AV205">
        <v>8.5</v>
      </c>
      <c r="AW205">
        <v>8.5</v>
      </c>
      <c r="AX205">
        <v>8.5</v>
      </c>
      <c r="AY205">
        <v>8.5</v>
      </c>
      <c r="AZ205">
        <v>8.5</v>
      </c>
      <c r="BA205">
        <v>8.5</v>
      </c>
      <c r="BB205">
        <v>8.5</v>
      </c>
      <c r="BC205">
        <v>8.5</v>
      </c>
      <c r="BD205" t="s">
        <v>2438</v>
      </c>
      <c r="BE205">
        <v>-7.5626021999999997</v>
      </c>
      <c r="BF205">
        <v>110.7992849</v>
      </c>
      <c r="BG205">
        <v>2.721890344742784E-3</v>
      </c>
      <c r="BH205">
        <v>336928.1</v>
      </c>
      <c r="BI205">
        <v>157161.77777777781</v>
      </c>
      <c r="BJ205">
        <v>151980.6</v>
      </c>
      <c r="BK205">
        <v>148620.6</v>
      </c>
      <c r="BL205">
        <v>158503.1</v>
      </c>
      <c r="BM205">
        <v>174728.44444444441</v>
      </c>
      <c r="BN205">
        <v>136011.77777777781</v>
      </c>
      <c r="BO205">
        <v>149132.125</v>
      </c>
      <c r="BP205">
        <v>151611.33333333331</v>
      </c>
      <c r="BQ205">
        <v>155349.22222222219</v>
      </c>
      <c r="BR205">
        <v>148059.6</v>
      </c>
      <c r="BS205">
        <v>185742.9</v>
      </c>
      <c r="BT205">
        <v>150326.1</v>
      </c>
      <c r="BU205">
        <v>144166.1</v>
      </c>
      <c r="BV205">
        <v>139782.9</v>
      </c>
      <c r="BW205">
        <v>136216.1</v>
      </c>
      <c r="BX205">
        <v>153616.20000000001</v>
      </c>
      <c r="BY205">
        <v>144622.9</v>
      </c>
      <c r="BZ205">
        <v>142103.33333333331</v>
      </c>
      <c r="CA205">
        <v>151723.44444444441</v>
      </c>
      <c r="CB205">
        <f t="shared" si="27"/>
        <v>291000</v>
      </c>
      <c r="CC205">
        <f t="shared" si="28"/>
        <v>280570</v>
      </c>
      <c r="CD205">
        <f t="shared" si="29"/>
        <v>8.5</v>
      </c>
      <c r="CE205">
        <v>1</v>
      </c>
      <c r="CF205">
        <v>0</v>
      </c>
      <c r="CG205">
        <v>1</v>
      </c>
      <c r="CH205">
        <v>1</v>
      </c>
      <c r="CI205">
        <v>1</v>
      </c>
      <c r="CJ205">
        <v>1</v>
      </c>
      <c r="CK205">
        <v>0</v>
      </c>
      <c r="CL205">
        <f t="shared" si="30"/>
        <v>311000</v>
      </c>
      <c r="CM205">
        <f t="shared" si="31"/>
        <v>281000</v>
      </c>
      <c r="CN205">
        <f t="shared" si="32"/>
        <v>1.106761565836299</v>
      </c>
      <c r="CO205">
        <f t="shared" si="33"/>
        <v>301000</v>
      </c>
      <c r="CP205">
        <f t="shared" si="34"/>
        <v>266950</v>
      </c>
      <c r="CQ205">
        <f t="shared" si="35"/>
        <v>1.1275519760254729</v>
      </c>
      <c r="CR205">
        <v>1</v>
      </c>
      <c r="CS205">
        <v>0</v>
      </c>
      <c r="CT205" t="s">
        <v>2502</v>
      </c>
      <c r="CU205">
        <v>0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</row>
    <row r="206" spans="1:127" x14ac:dyDescent="0.25">
      <c r="A206" t="s">
        <v>662</v>
      </c>
      <c r="B206" t="s">
        <v>1171</v>
      </c>
      <c r="C206" t="s">
        <v>1947</v>
      </c>
      <c r="D206" t="s">
        <v>1353</v>
      </c>
      <c r="E206">
        <v>0</v>
      </c>
      <c r="F206">
        <v>253133</v>
      </c>
      <c r="G206">
        <v>228000</v>
      </c>
      <c r="H206">
        <v>228000</v>
      </c>
      <c r="I206">
        <v>228000</v>
      </c>
      <c r="J206">
        <v>228000</v>
      </c>
      <c r="K206">
        <v>239800</v>
      </c>
      <c r="L206">
        <v>228000</v>
      </c>
      <c r="M206">
        <v>228000</v>
      </c>
      <c r="N206">
        <v>228000</v>
      </c>
      <c r="O206">
        <v>228000</v>
      </c>
      <c r="P206">
        <v>228000</v>
      </c>
      <c r="Q206">
        <v>228000</v>
      </c>
      <c r="R206">
        <v>228000</v>
      </c>
      <c r="S206">
        <v>228000</v>
      </c>
      <c r="T206">
        <v>228000</v>
      </c>
      <c r="U206">
        <v>279800</v>
      </c>
      <c r="V206">
        <v>228000</v>
      </c>
      <c r="W206">
        <v>228000</v>
      </c>
      <c r="X206">
        <v>228000</v>
      </c>
      <c r="Y206">
        <v>228000</v>
      </c>
      <c r="Z206">
        <v>189850</v>
      </c>
      <c r="AA206">
        <v>171000</v>
      </c>
      <c r="AB206">
        <v>171000</v>
      </c>
      <c r="AC206">
        <v>171000</v>
      </c>
      <c r="AD206">
        <v>171000</v>
      </c>
      <c r="AE206">
        <v>179850</v>
      </c>
      <c r="AF206">
        <v>171000</v>
      </c>
      <c r="AG206">
        <v>171000</v>
      </c>
      <c r="AH206">
        <v>171000</v>
      </c>
      <c r="AI206">
        <v>171000</v>
      </c>
      <c r="AJ206">
        <v>171000</v>
      </c>
      <c r="AK206">
        <v>171000</v>
      </c>
      <c r="AL206">
        <v>171000</v>
      </c>
      <c r="AM206">
        <v>171000</v>
      </c>
      <c r="AN206">
        <v>171000</v>
      </c>
      <c r="AO206">
        <v>209850</v>
      </c>
      <c r="AP206">
        <v>171000</v>
      </c>
      <c r="AQ206">
        <v>171000</v>
      </c>
      <c r="AR206">
        <v>171000</v>
      </c>
      <c r="AS206">
        <v>171000</v>
      </c>
      <c r="AT206">
        <v>8.1999999999999993</v>
      </c>
      <c r="AU206">
        <v>8.1999999999999993</v>
      </c>
      <c r="AV206">
        <v>8.1999999999999993</v>
      </c>
      <c r="AW206">
        <v>8.1999999999999993</v>
      </c>
      <c r="AX206">
        <v>8.1999999999999993</v>
      </c>
      <c r="AY206">
        <v>8.1999999999999993</v>
      </c>
      <c r="AZ206">
        <v>8.1999999999999993</v>
      </c>
      <c r="BA206">
        <v>8.1999999999999993</v>
      </c>
      <c r="BB206">
        <v>8.1999999999999993</v>
      </c>
      <c r="BC206">
        <v>8.1999999999999993</v>
      </c>
      <c r="BD206" t="s">
        <v>2394</v>
      </c>
      <c r="BE206">
        <v>-7.0030970000000003</v>
      </c>
      <c r="BF206">
        <v>110.3988422</v>
      </c>
      <c r="BG206">
        <v>1.211939536318248E-2</v>
      </c>
      <c r="BH206">
        <v>137215.20000000001</v>
      </c>
      <c r="BI206">
        <v>192037.5</v>
      </c>
      <c r="BJ206">
        <v>125793.60000000001</v>
      </c>
      <c r="BK206">
        <v>131465.44444444441</v>
      </c>
      <c r="BL206">
        <v>103022.55555555561</v>
      </c>
      <c r="BM206">
        <v>72389.25</v>
      </c>
      <c r="BN206">
        <v>103738.55555555561</v>
      </c>
      <c r="BO206">
        <v>192218</v>
      </c>
      <c r="BP206">
        <v>207369.125</v>
      </c>
      <c r="BQ206">
        <v>123264.44444444439</v>
      </c>
      <c r="BR206">
        <v>111674.6</v>
      </c>
      <c r="BS206">
        <v>167771.42857142861</v>
      </c>
      <c r="BT206">
        <v>126381.5</v>
      </c>
      <c r="BU206">
        <v>131465.44444444441</v>
      </c>
      <c r="BV206">
        <v>120808.9</v>
      </c>
      <c r="BW206">
        <v>75139.7</v>
      </c>
      <c r="BX206">
        <v>117613.6</v>
      </c>
      <c r="BY206">
        <v>158313.60000000001</v>
      </c>
      <c r="BZ206">
        <v>142281.79999999999</v>
      </c>
      <c r="CA206">
        <v>130080.6</v>
      </c>
      <c r="CB206">
        <f t="shared" si="27"/>
        <v>173770</v>
      </c>
      <c r="CC206">
        <f t="shared" si="28"/>
        <v>174885</v>
      </c>
      <c r="CD206">
        <f t="shared" si="29"/>
        <v>8.2000000000000011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1</v>
      </c>
      <c r="CK206">
        <v>0</v>
      </c>
      <c r="CL206">
        <f t="shared" si="30"/>
        <v>189850</v>
      </c>
      <c r="CM206">
        <f t="shared" si="31"/>
        <v>171000</v>
      </c>
      <c r="CN206">
        <f t="shared" si="32"/>
        <v>1.1102339181286549</v>
      </c>
      <c r="CO206">
        <f t="shared" si="33"/>
        <v>209850</v>
      </c>
      <c r="CP206">
        <f t="shared" si="34"/>
        <v>171000</v>
      </c>
      <c r="CQ206">
        <f t="shared" si="35"/>
        <v>1.2271929824561403</v>
      </c>
      <c r="CR206">
        <v>1</v>
      </c>
      <c r="CS206">
        <v>0</v>
      </c>
      <c r="CT206" t="s">
        <v>2500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</row>
    <row r="207" spans="1:127" x14ac:dyDescent="0.25">
      <c r="A207" t="s">
        <v>321</v>
      </c>
      <c r="B207" t="s">
        <v>1325</v>
      </c>
      <c r="C207" t="s">
        <v>2193</v>
      </c>
      <c r="D207" t="s">
        <v>1353</v>
      </c>
      <c r="E207">
        <v>2</v>
      </c>
      <c r="F207">
        <v>200000</v>
      </c>
      <c r="G207">
        <v>200000</v>
      </c>
      <c r="H207">
        <v>200000</v>
      </c>
      <c r="I207">
        <v>186667</v>
      </c>
      <c r="J207">
        <v>186667</v>
      </c>
      <c r="K207">
        <v>180000</v>
      </c>
      <c r="L207">
        <v>186667</v>
      </c>
      <c r="M207">
        <v>200000</v>
      </c>
      <c r="N207">
        <v>200000</v>
      </c>
      <c r="O207">
        <v>200000</v>
      </c>
      <c r="P207">
        <v>200000</v>
      </c>
      <c r="Q207">
        <v>200000</v>
      </c>
      <c r="R207">
        <v>200000</v>
      </c>
      <c r="S207">
        <v>186667</v>
      </c>
      <c r="T207">
        <v>186667</v>
      </c>
      <c r="U207">
        <v>186667</v>
      </c>
      <c r="V207">
        <v>186667</v>
      </c>
      <c r="W207">
        <v>200000</v>
      </c>
      <c r="X207">
        <v>200000</v>
      </c>
      <c r="Y207">
        <v>200000</v>
      </c>
      <c r="Z207">
        <v>150000</v>
      </c>
      <c r="AA207">
        <v>150000</v>
      </c>
      <c r="AB207">
        <v>150000</v>
      </c>
      <c r="AC207">
        <v>140000</v>
      </c>
      <c r="AD207">
        <v>140000</v>
      </c>
      <c r="AE207">
        <v>135000</v>
      </c>
      <c r="AF207">
        <v>140000</v>
      </c>
      <c r="AG207">
        <v>150000</v>
      </c>
      <c r="AH207">
        <v>150000</v>
      </c>
      <c r="AI207">
        <v>150000</v>
      </c>
      <c r="AJ207">
        <v>150000</v>
      </c>
      <c r="AK207">
        <v>150000</v>
      </c>
      <c r="AL207">
        <v>150000</v>
      </c>
      <c r="AM207">
        <v>140000</v>
      </c>
      <c r="AN207">
        <v>140000</v>
      </c>
      <c r="AO207">
        <v>140000</v>
      </c>
      <c r="AP207">
        <v>140000</v>
      </c>
      <c r="AQ207">
        <v>150000</v>
      </c>
      <c r="AR207">
        <v>150000</v>
      </c>
      <c r="AS207">
        <v>150000</v>
      </c>
      <c r="AT207">
        <v>8</v>
      </c>
      <c r="AU207">
        <v>8</v>
      </c>
      <c r="AV207">
        <v>8</v>
      </c>
      <c r="AW207">
        <v>8</v>
      </c>
      <c r="AX207">
        <v>8</v>
      </c>
      <c r="AY207">
        <v>8</v>
      </c>
      <c r="AZ207">
        <v>8</v>
      </c>
      <c r="BA207">
        <v>8</v>
      </c>
      <c r="BB207">
        <v>8</v>
      </c>
      <c r="BC207">
        <v>8</v>
      </c>
      <c r="BD207" t="s">
        <v>2388</v>
      </c>
      <c r="BE207">
        <v>-7.5736110999999999</v>
      </c>
      <c r="BF207">
        <v>110.8177778</v>
      </c>
      <c r="BG207">
        <v>5.184381880585209E-3</v>
      </c>
      <c r="BH207">
        <v>139260</v>
      </c>
      <c r="BI207">
        <v>153956.66666666669</v>
      </c>
      <c r="BJ207">
        <v>114111</v>
      </c>
      <c r="BK207">
        <v>131236</v>
      </c>
      <c r="BL207">
        <v>127261</v>
      </c>
      <c r="BM207">
        <v>139610</v>
      </c>
      <c r="BN207">
        <v>113761.11111111109</v>
      </c>
      <c r="BO207">
        <v>121111.11111111109</v>
      </c>
      <c r="BP207">
        <v>170500</v>
      </c>
      <c r="BQ207">
        <v>156177.20000000001</v>
      </c>
      <c r="BR207">
        <v>112508.6</v>
      </c>
      <c r="BS207">
        <v>116208.6</v>
      </c>
      <c r="BT207">
        <v>112308.6</v>
      </c>
      <c r="BU207">
        <v>130108.6</v>
      </c>
      <c r="BV207">
        <v>128708.6</v>
      </c>
      <c r="BW207">
        <v>138708.6</v>
      </c>
      <c r="BX207">
        <v>157787.33333333331</v>
      </c>
      <c r="BY207">
        <v>136458.6</v>
      </c>
      <c r="BZ207">
        <v>182189.9</v>
      </c>
      <c r="CA207">
        <v>143443.20000000001</v>
      </c>
      <c r="CB207">
        <f t="shared" si="27"/>
        <v>145500</v>
      </c>
      <c r="CC207">
        <f t="shared" si="28"/>
        <v>146000</v>
      </c>
      <c r="CD207">
        <f t="shared" si="29"/>
        <v>8</v>
      </c>
      <c r="CE207">
        <v>1</v>
      </c>
      <c r="CF207">
        <v>1</v>
      </c>
      <c r="CG207">
        <v>1</v>
      </c>
      <c r="CH207">
        <v>0</v>
      </c>
      <c r="CI207">
        <v>1</v>
      </c>
      <c r="CJ207">
        <v>1</v>
      </c>
      <c r="CK207">
        <v>0</v>
      </c>
      <c r="CL207">
        <f t="shared" si="30"/>
        <v>150000</v>
      </c>
      <c r="CM207">
        <f t="shared" si="31"/>
        <v>135000</v>
      </c>
      <c r="CN207">
        <f t="shared" si="32"/>
        <v>1.1111111111111112</v>
      </c>
      <c r="CO207">
        <f t="shared" si="33"/>
        <v>150000</v>
      </c>
      <c r="CP207">
        <f t="shared" si="34"/>
        <v>140000</v>
      </c>
      <c r="CQ207">
        <f t="shared" si="35"/>
        <v>1.0714285714285714</v>
      </c>
      <c r="CR207">
        <v>1</v>
      </c>
      <c r="CS207">
        <v>0</v>
      </c>
      <c r="CT207" t="s">
        <v>2513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1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</row>
    <row r="208" spans="1:127" x14ac:dyDescent="0.25">
      <c r="A208" t="s">
        <v>207</v>
      </c>
      <c r="B208" t="s">
        <v>1258</v>
      </c>
      <c r="C208" t="s">
        <v>1579</v>
      </c>
      <c r="D208" t="s">
        <v>1353</v>
      </c>
      <c r="E208">
        <v>3</v>
      </c>
      <c r="F208">
        <v>400000</v>
      </c>
      <c r="G208">
        <v>400000</v>
      </c>
      <c r="H208">
        <v>400000</v>
      </c>
      <c r="I208">
        <v>400000</v>
      </c>
      <c r="J208">
        <v>400000</v>
      </c>
      <c r="K208">
        <v>386667</v>
      </c>
      <c r="L208">
        <v>400000</v>
      </c>
      <c r="M208">
        <v>400000</v>
      </c>
      <c r="N208">
        <v>400000</v>
      </c>
      <c r="O208">
        <v>360000</v>
      </c>
      <c r="P208">
        <v>400000</v>
      </c>
      <c r="Q208">
        <v>400000</v>
      </c>
      <c r="R208">
        <v>400000</v>
      </c>
      <c r="S208">
        <v>400000</v>
      </c>
      <c r="T208">
        <v>400000</v>
      </c>
      <c r="U208">
        <v>400000</v>
      </c>
      <c r="V208">
        <v>533333</v>
      </c>
      <c r="Y208">
        <v>400000</v>
      </c>
      <c r="Z208">
        <v>300000</v>
      </c>
      <c r="AA208">
        <v>300000</v>
      </c>
      <c r="AB208">
        <v>300000</v>
      </c>
      <c r="AC208">
        <v>300000</v>
      </c>
      <c r="AD208">
        <v>300000</v>
      </c>
      <c r="AE208">
        <v>290000</v>
      </c>
      <c r="AF208">
        <v>300000</v>
      </c>
      <c r="AG208">
        <v>300000</v>
      </c>
      <c r="AH208">
        <v>300000</v>
      </c>
      <c r="AI208">
        <v>270000</v>
      </c>
      <c r="AJ208">
        <v>300000</v>
      </c>
      <c r="AK208">
        <v>300000</v>
      </c>
      <c r="AL208">
        <v>300000</v>
      </c>
      <c r="AM208">
        <v>300000</v>
      </c>
      <c r="AN208">
        <v>300000</v>
      </c>
      <c r="AO208">
        <v>300000</v>
      </c>
      <c r="AP208">
        <v>400000</v>
      </c>
      <c r="AS208">
        <v>300000</v>
      </c>
      <c r="AT208">
        <v>8.3000000000000007</v>
      </c>
      <c r="AU208">
        <v>8.3000000000000007</v>
      </c>
      <c r="AV208">
        <v>8.3000000000000007</v>
      </c>
      <c r="AW208">
        <v>8.3000000000000007</v>
      </c>
      <c r="AX208">
        <v>8.3000000000000007</v>
      </c>
      <c r="AY208">
        <v>8.3000000000000007</v>
      </c>
      <c r="AZ208">
        <v>8.3000000000000007</v>
      </c>
      <c r="BA208">
        <v>8.3000000000000007</v>
      </c>
      <c r="BB208">
        <v>8.3000000000000007</v>
      </c>
      <c r="BC208">
        <v>8.3000000000000007</v>
      </c>
      <c r="BD208" t="s">
        <v>2403</v>
      </c>
      <c r="BE208">
        <v>-7.0884606999999997</v>
      </c>
      <c r="BF208">
        <v>110.89996170000001</v>
      </c>
      <c r="BG208">
        <v>0.1135671729578538</v>
      </c>
      <c r="BH208">
        <v>89044.5</v>
      </c>
      <c r="BI208">
        <v>210743.55555555559</v>
      </c>
      <c r="BJ208">
        <v>89544.5</v>
      </c>
      <c r="BK208">
        <v>89044.5</v>
      </c>
      <c r="BL208">
        <v>200544.5</v>
      </c>
      <c r="BM208">
        <v>87044.5</v>
      </c>
      <c r="BN208">
        <v>87216.111111111109</v>
      </c>
      <c r="BO208">
        <v>117468.7777777778</v>
      </c>
      <c r="BP208">
        <v>99743.25</v>
      </c>
      <c r="BQ208">
        <v>258716.22222222219</v>
      </c>
      <c r="BR208">
        <v>89044.5</v>
      </c>
      <c r="BS208">
        <v>88382.777777777781</v>
      </c>
      <c r="BT208">
        <v>89044.5</v>
      </c>
      <c r="BU208">
        <v>89044.5</v>
      </c>
      <c r="BV208">
        <v>89044.5</v>
      </c>
      <c r="BW208">
        <v>89044.5</v>
      </c>
      <c r="BX208">
        <v>149377.9</v>
      </c>
      <c r="CA208">
        <v>89271.777777777781</v>
      </c>
      <c r="CB208">
        <f t="shared" si="27"/>
        <v>296000</v>
      </c>
      <c r="CC208">
        <f t="shared" si="28"/>
        <v>312500</v>
      </c>
      <c r="CD208">
        <f t="shared" si="29"/>
        <v>8.2999999999999989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f t="shared" si="30"/>
        <v>300000</v>
      </c>
      <c r="CM208">
        <f t="shared" si="31"/>
        <v>270000</v>
      </c>
      <c r="CN208">
        <f t="shared" si="32"/>
        <v>1.1111111111111112</v>
      </c>
      <c r="CO208">
        <f t="shared" si="33"/>
        <v>400000</v>
      </c>
      <c r="CP208">
        <f t="shared" si="34"/>
        <v>300000</v>
      </c>
      <c r="CQ208">
        <f t="shared" si="35"/>
        <v>1.3333333333333333</v>
      </c>
      <c r="CR208">
        <v>1</v>
      </c>
      <c r="CS208">
        <v>0</v>
      </c>
      <c r="CT208" t="s">
        <v>2511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</row>
    <row r="209" spans="1:127" x14ac:dyDescent="0.25">
      <c r="A209" t="s">
        <v>1135</v>
      </c>
      <c r="B209" t="s">
        <v>1184</v>
      </c>
      <c r="C209" t="s">
        <v>1379</v>
      </c>
      <c r="D209" t="s">
        <v>1353</v>
      </c>
      <c r="E209">
        <v>3</v>
      </c>
      <c r="H209">
        <v>422096</v>
      </c>
      <c r="I209">
        <v>422096</v>
      </c>
      <c r="J209">
        <v>422096</v>
      </c>
      <c r="K209">
        <v>422096</v>
      </c>
      <c r="L209">
        <v>422096</v>
      </c>
      <c r="M209">
        <v>470009</v>
      </c>
      <c r="O209">
        <v>422096</v>
      </c>
      <c r="R209">
        <v>436247</v>
      </c>
      <c r="S209">
        <v>436247</v>
      </c>
      <c r="T209">
        <v>436247</v>
      </c>
      <c r="U209">
        <v>436247</v>
      </c>
      <c r="V209">
        <v>476918</v>
      </c>
      <c r="W209">
        <v>592157</v>
      </c>
      <c r="X209">
        <v>521890</v>
      </c>
      <c r="Y209">
        <v>436247</v>
      </c>
      <c r="AB209">
        <v>261700</v>
      </c>
      <c r="AC209">
        <v>261700</v>
      </c>
      <c r="AD209">
        <v>261700</v>
      </c>
      <c r="AE209">
        <v>261700</v>
      </c>
      <c r="AF209">
        <v>261700</v>
      </c>
      <c r="AG209">
        <v>291406</v>
      </c>
      <c r="AI209">
        <v>261700</v>
      </c>
      <c r="AL209">
        <v>261748</v>
      </c>
      <c r="AM209">
        <v>261748</v>
      </c>
      <c r="AN209">
        <v>261748</v>
      </c>
      <c r="AO209">
        <v>261748</v>
      </c>
      <c r="AP209">
        <v>286151</v>
      </c>
      <c r="AQ209">
        <v>355294</v>
      </c>
      <c r="AR209">
        <v>313134</v>
      </c>
      <c r="AS209">
        <v>261748</v>
      </c>
      <c r="AV209">
        <v>7.8</v>
      </c>
      <c r="AW209">
        <v>7.8</v>
      </c>
      <c r="AX209">
        <v>7.8</v>
      </c>
      <c r="AY209">
        <v>7.8</v>
      </c>
      <c r="AZ209">
        <v>7.8</v>
      </c>
      <c r="BA209">
        <v>7.8</v>
      </c>
      <c r="BB209">
        <v>7.8</v>
      </c>
      <c r="BC209">
        <v>7.8</v>
      </c>
      <c r="BD209" t="s">
        <v>2400</v>
      </c>
      <c r="BE209">
        <v>-7.5225369000000004</v>
      </c>
      <c r="BF209">
        <v>110.75480090000001</v>
      </c>
      <c r="BG209">
        <v>1.7579113088596089E-2</v>
      </c>
      <c r="BJ209">
        <v>80776.800000000003</v>
      </c>
      <c r="BK209">
        <v>166004.44444444441</v>
      </c>
      <c r="BL209">
        <v>130838.2</v>
      </c>
      <c r="BM209">
        <v>99574.399999999994</v>
      </c>
      <c r="BN209">
        <v>109125.7</v>
      </c>
      <c r="BO209">
        <v>243266.57142857139</v>
      </c>
      <c r="BQ209">
        <v>93311.555555555562</v>
      </c>
      <c r="BT209">
        <v>126205.6666666667</v>
      </c>
      <c r="BU209">
        <v>110312.2222222222</v>
      </c>
      <c r="BV209">
        <v>120042.8</v>
      </c>
      <c r="BW209">
        <v>122628.2</v>
      </c>
      <c r="BX209">
        <v>116987.6</v>
      </c>
      <c r="BY209">
        <v>102550.6666666667</v>
      </c>
      <c r="BZ209">
        <v>87846.222222222219</v>
      </c>
      <c r="CA209">
        <v>83443</v>
      </c>
      <c r="CB209">
        <f t="shared" si="27"/>
        <v>265943.71428571426</v>
      </c>
      <c r="CC209">
        <f t="shared" si="28"/>
        <v>282914.875</v>
      </c>
      <c r="CD209">
        <f t="shared" si="29"/>
        <v>7.7999999999999989</v>
      </c>
      <c r="CE209">
        <v>1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f t="shared" si="30"/>
        <v>291406</v>
      </c>
      <c r="CM209">
        <f t="shared" si="31"/>
        <v>261700</v>
      </c>
      <c r="CN209">
        <f t="shared" si="32"/>
        <v>1.1135116545662973</v>
      </c>
      <c r="CO209">
        <f t="shared" si="33"/>
        <v>355294</v>
      </c>
      <c r="CP209">
        <f t="shared" si="34"/>
        <v>261748</v>
      </c>
      <c r="CQ209">
        <f t="shared" si="35"/>
        <v>1.3573895502544433</v>
      </c>
      <c r="CR209">
        <v>1</v>
      </c>
      <c r="CS209">
        <v>0</v>
      </c>
      <c r="CT209" t="s">
        <v>2522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1</v>
      </c>
      <c r="DV209">
        <v>0</v>
      </c>
      <c r="DW209">
        <v>0</v>
      </c>
    </row>
    <row r="210" spans="1:127" x14ac:dyDescent="0.25">
      <c r="A210" t="s">
        <v>658</v>
      </c>
      <c r="B210" t="s">
        <v>1176</v>
      </c>
      <c r="C210" t="s">
        <v>1441</v>
      </c>
      <c r="D210" t="s">
        <v>1353</v>
      </c>
      <c r="E210">
        <v>0</v>
      </c>
      <c r="F210">
        <v>534490</v>
      </c>
      <c r="G210">
        <v>570310</v>
      </c>
      <c r="H210">
        <v>534490</v>
      </c>
      <c r="I210">
        <v>511290</v>
      </c>
      <c r="J210">
        <v>511290</v>
      </c>
      <c r="K210">
        <v>511290</v>
      </c>
      <c r="L210">
        <v>511290</v>
      </c>
      <c r="M210">
        <v>534490</v>
      </c>
      <c r="N210">
        <v>540283</v>
      </c>
      <c r="O210">
        <v>537533</v>
      </c>
      <c r="P210">
        <v>552563</v>
      </c>
      <c r="Q210">
        <v>540283</v>
      </c>
      <c r="R210">
        <v>537533</v>
      </c>
      <c r="S210">
        <v>539587</v>
      </c>
      <c r="T210">
        <v>532253</v>
      </c>
      <c r="U210">
        <v>540283</v>
      </c>
      <c r="V210">
        <v>549083</v>
      </c>
      <c r="W210">
        <v>540283</v>
      </c>
      <c r="X210">
        <v>555554</v>
      </c>
      <c r="Y210">
        <v>540283</v>
      </c>
      <c r="Z210">
        <v>331384</v>
      </c>
      <c r="AA210">
        <v>353592</v>
      </c>
      <c r="AB210">
        <v>331384</v>
      </c>
      <c r="AC210">
        <v>317000</v>
      </c>
      <c r="AD210">
        <v>317000</v>
      </c>
      <c r="AE210">
        <v>317000</v>
      </c>
      <c r="AF210">
        <v>317000</v>
      </c>
      <c r="AG210">
        <v>331384</v>
      </c>
      <c r="AH210">
        <v>334975</v>
      </c>
      <c r="AI210">
        <v>333270</v>
      </c>
      <c r="AJ210">
        <v>331538</v>
      </c>
      <c r="AK210">
        <v>324170</v>
      </c>
      <c r="AL210">
        <v>322520</v>
      </c>
      <c r="AM210">
        <v>323752</v>
      </c>
      <c r="AN210">
        <v>319352</v>
      </c>
      <c r="AO210">
        <v>324170</v>
      </c>
      <c r="AP210">
        <v>329450</v>
      </c>
      <c r="AQ210">
        <v>324170</v>
      </c>
      <c r="AR210">
        <v>333332</v>
      </c>
      <c r="AS210">
        <v>324170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t="s">
        <v>2394</v>
      </c>
      <c r="BE210">
        <v>-7.6449518000000003</v>
      </c>
      <c r="BF210">
        <v>110.2292276</v>
      </c>
      <c r="BG210">
        <v>3.7112655427545549E-2</v>
      </c>
      <c r="BH210">
        <v>237216.66666666669</v>
      </c>
      <c r="BI210">
        <v>154311</v>
      </c>
      <c r="BJ210">
        <v>233384.3</v>
      </c>
      <c r="BK210">
        <v>225887.6</v>
      </c>
      <c r="BL210">
        <v>229401.9</v>
      </c>
      <c r="BM210">
        <v>224934.1</v>
      </c>
      <c r="BN210">
        <v>236991</v>
      </c>
      <c r="BO210">
        <v>211874</v>
      </c>
      <c r="BP210">
        <v>155206.83333333331</v>
      </c>
      <c r="BQ210">
        <v>234818.77777777781</v>
      </c>
      <c r="BR210">
        <v>262751.66666666669</v>
      </c>
      <c r="BS210">
        <v>228982.66666666669</v>
      </c>
      <c r="BT210">
        <v>231493.5</v>
      </c>
      <c r="BU210">
        <v>227128.4</v>
      </c>
      <c r="BV210">
        <v>224798.8</v>
      </c>
      <c r="BW210">
        <v>234877.77777777781</v>
      </c>
      <c r="BX210">
        <v>234338.9</v>
      </c>
      <c r="BY210">
        <v>263653.625</v>
      </c>
      <c r="BZ210">
        <v>306912</v>
      </c>
      <c r="CA210">
        <v>298323.625</v>
      </c>
      <c r="CB210">
        <f t="shared" si="27"/>
        <v>328398.90000000002</v>
      </c>
      <c r="CC210">
        <f t="shared" si="28"/>
        <v>325662.40000000002</v>
      </c>
      <c r="CD210">
        <f t="shared" si="29"/>
        <v>0</v>
      </c>
      <c r="CE210">
        <v>1</v>
      </c>
      <c r="CF210">
        <v>0</v>
      </c>
      <c r="CG210">
        <v>1</v>
      </c>
      <c r="CH210">
        <v>0</v>
      </c>
      <c r="CI210">
        <v>1</v>
      </c>
      <c r="CJ210">
        <v>1</v>
      </c>
      <c r="CK210">
        <v>0</v>
      </c>
      <c r="CL210">
        <f t="shared" si="30"/>
        <v>353592</v>
      </c>
      <c r="CM210">
        <f t="shared" si="31"/>
        <v>317000</v>
      </c>
      <c r="CN210">
        <f t="shared" si="32"/>
        <v>1.1154321766561515</v>
      </c>
      <c r="CO210">
        <f t="shared" si="33"/>
        <v>333332</v>
      </c>
      <c r="CP210">
        <f t="shared" si="34"/>
        <v>319352</v>
      </c>
      <c r="CQ210">
        <f t="shared" si="35"/>
        <v>1.0437761466970616</v>
      </c>
      <c r="CR210">
        <v>1</v>
      </c>
      <c r="CS210">
        <v>0</v>
      </c>
      <c r="CT210" t="s">
        <v>2510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</row>
    <row r="211" spans="1:127" x14ac:dyDescent="0.25">
      <c r="A211" t="s">
        <v>894</v>
      </c>
      <c r="B211" t="s">
        <v>1216</v>
      </c>
      <c r="C211" t="s">
        <v>1818</v>
      </c>
      <c r="D211" t="s">
        <v>1353</v>
      </c>
      <c r="E211">
        <v>1</v>
      </c>
      <c r="F211">
        <v>194626</v>
      </c>
      <c r="G211">
        <v>214528</v>
      </c>
      <c r="H211">
        <v>210569</v>
      </c>
      <c r="I211">
        <v>199610</v>
      </c>
      <c r="J211">
        <v>209699</v>
      </c>
      <c r="K211">
        <v>192269</v>
      </c>
      <c r="L211">
        <v>199552</v>
      </c>
      <c r="M211">
        <v>196779</v>
      </c>
      <c r="N211">
        <v>192269</v>
      </c>
      <c r="O211">
        <v>192269</v>
      </c>
      <c r="P211">
        <v>222176</v>
      </c>
      <c r="Q211">
        <v>222176</v>
      </c>
      <c r="R211">
        <v>222176</v>
      </c>
      <c r="S211">
        <v>222176</v>
      </c>
      <c r="T211">
        <v>222176</v>
      </c>
      <c r="U211">
        <v>222176</v>
      </c>
      <c r="V211">
        <v>222176</v>
      </c>
      <c r="W211">
        <v>222176</v>
      </c>
      <c r="X211">
        <v>222176</v>
      </c>
      <c r="Y211">
        <v>222176</v>
      </c>
      <c r="Z211">
        <v>151808</v>
      </c>
      <c r="AA211">
        <v>167332</v>
      </c>
      <c r="AB211">
        <v>164244</v>
      </c>
      <c r="AC211">
        <v>155696</v>
      </c>
      <c r="AD211">
        <v>163565</v>
      </c>
      <c r="AE211">
        <v>149970</v>
      </c>
      <c r="AF211">
        <v>155651</v>
      </c>
      <c r="AG211">
        <v>153488</v>
      </c>
      <c r="AH211">
        <v>149970</v>
      </c>
      <c r="AI211">
        <v>149970</v>
      </c>
      <c r="AJ211">
        <v>173297</v>
      </c>
      <c r="AK211">
        <v>173297</v>
      </c>
      <c r="AL211">
        <v>173297</v>
      </c>
      <c r="AM211">
        <v>173297</v>
      </c>
      <c r="AN211">
        <v>173297</v>
      </c>
      <c r="AO211">
        <v>173297</v>
      </c>
      <c r="AP211">
        <v>173297</v>
      </c>
      <c r="AQ211">
        <v>173297</v>
      </c>
      <c r="AR211">
        <v>173297</v>
      </c>
      <c r="AS211">
        <v>173297</v>
      </c>
      <c r="AT211">
        <v>7</v>
      </c>
      <c r="AU211">
        <v>7</v>
      </c>
      <c r="AV211">
        <v>7</v>
      </c>
      <c r="AW211">
        <v>7</v>
      </c>
      <c r="AX211">
        <v>7</v>
      </c>
      <c r="AY211">
        <v>7</v>
      </c>
      <c r="AZ211">
        <v>7</v>
      </c>
      <c r="BA211">
        <v>7</v>
      </c>
      <c r="BB211">
        <v>7</v>
      </c>
      <c r="BC211">
        <v>7</v>
      </c>
      <c r="BD211" t="s">
        <v>2398</v>
      </c>
      <c r="BE211">
        <v>-7.4229111000000003</v>
      </c>
      <c r="BF211">
        <v>109.25397580000001</v>
      </c>
      <c r="BG211">
        <v>7.7861898031476896E-3</v>
      </c>
      <c r="BH211">
        <v>146838.11111111109</v>
      </c>
      <c r="BI211">
        <v>168357.1428571429</v>
      </c>
      <c r="BJ211">
        <v>135735.77777777781</v>
      </c>
      <c r="BK211">
        <v>146152.11111111109</v>
      </c>
      <c r="BL211">
        <v>133641.29999999999</v>
      </c>
      <c r="BM211">
        <v>146732.1</v>
      </c>
      <c r="BN211">
        <v>149411.6</v>
      </c>
      <c r="BO211">
        <v>190808.6</v>
      </c>
      <c r="BP211">
        <v>165720.29999999999</v>
      </c>
      <c r="BQ211">
        <v>141942.9</v>
      </c>
      <c r="BR211">
        <v>132040.55555555559</v>
      </c>
      <c r="BS211">
        <v>154985.57142857139</v>
      </c>
      <c r="BT211">
        <v>131249.79999999999</v>
      </c>
      <c r="BU211">
        <v>142574.66666666669</v>
      </c>
      <c r="BV211">
        <v>129650.5</v>
      </c>
      <c r="BW211">
        <v>129650.5</v>
      </c>
      <c r="BX211">
        <v>129650.5</v>
      </c>
      <c r="BY211">
        <v>134650.5</v>
      </c>
      <c r="BZ211">
        <v>134650.5</v>
      </c>
      <c r="CA211">
        <v>128650.5</v>
      </c>
      <c r="CB211">
        <f t="shared" si="27"/>
        <v>156169.4</v>
      </c>
      <c r="CC211">
        <f t="shared" si="28"/>
        <v>173297</v>
      </c>
      <c r="CD211">
        <f t="shared" si="29"/>
        <v>7</v>
      </c>
      <c r="CE211">
        <v>1</v>
      </c>
      <c r="CF211">
        <v>0</v>
      </c>
      <c r="CG211">
        <v>0</v>
      </c>
      <c r="CH211">
        <v>0</v>
      </c>
      <c r="CI211">
        <v>1</v>
      </c>
      <c r="CJ211">
        <v>1</v>
      </c>
      <c r="CK211">
        <v>0</v>
      </c>
      <c r="CL211">
        <f t="shared" si="30"/>
        <v>167332</v>
      </c>
      <c r="CM211">
        <f t="shared" si="31"/>
        <v>149970</v>
      </c>
      <c r="CN211">
        <f t="shared" si="32"/>
        <v>1.1157698206307929</v>
      </c>
      <c r="CO211">
        <f t="shared" si="33"/>
        <v>173297</v>
      </c>
      <c r="CP211">
        <f t="shared" si="34"/>
        <v>173297</v>
      </c>
      <c r="CQ211">
        <f t="shared" si="35"/>
        <v>1</v>
      </c>
      <c r="CR211">
        <v>1</v>
      </c>
      <c r="CS211">
        <v>0</v>
      </c>
      <c r="CT211" t="s">
        <v>2503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</row>
    <row r="212" spans="1:127" x14ac:dyDescent="0.25">
      <c r="A212" t="s">
        <v>245</v>
      </c>
      <c r="B212" t="s">
        <v>1203</v>
      </c>
      <c r="C212" t="s">
        <v>1896</v>
      </c>
      <c r="D212" t="s">
        <v>1353</v>
      </c>
      <c r="E212">
        <v>3</v>
      </c>
      <c r="F212">
        <v>539683</v>
      </c>
      <c r="G212">
        <v>539683</v>
      </c>
      <c r="H212">
        <v>539683</v>
      </c>
      <c r="I212">
        <v>539683</v>
      </c>
      <c r="J212">
        <v>603175</v>
      </c>
      <c r="K212">
        <v>603175</v>
      </c>
      <c r="L212">
        <v>603175</v>
      </c>
      <c r="M212">
        <v>603175</v>
      </c>
      <c r="N212">
        <v>603175</v>
      </c>
      <c r="O212">
        <v>539683</v>
      </c>
      <c r="P212">
        <v>740741</v>
      </c>
      <c r="Q212">
        <v>740741</v>
      </c>
      <c r="R212">
        <v>740741</v>
      </c>
      <c r="S212">
        <v>740741</v>
      </c>
      <c r="T212">
        <v>740741</v>
      </c>
      <c r="U212">
        <v>740741</v>
      </c>
      <c r="V212">
        <v>603175</v>
      </c>
      <c r="W212">
        <v>740741</v>
      </c>
      <c r="X212">
        <v>740741</v>
      </c>
      <c r="Y212">
        <v>740741</v>
      </c>
      <c r="Z212">
        <v>377778</v>
      </c>
      <c r="AA212">
        <v>377778</v>
      </c>
      <c r="AB212">
        <v>377778</v>
      </c>
      <c r="AC212">
        <v>377778</v>
      </c>
      <c r="AD212">
        <v>422223</v>
      </c>
      <c r="AE212">
        <v>422223</v>
      </c>
      <c r="AF212">
        <v>422223</v>
      </c>
      <c r="AG212">
        <v>422223</v>
      </c>
      <c r="AH212">
        <v>422223</v>
      </c>
      <c r="AI212">
        <v>377778</v>
      </c>
      <c r="AJ212">
        <v>444445</v>
      </c>
      <c r="AK212">
        <v>444445</v>
      </c>
      <c r="AL212">
        <v>444445</v>
      </c>
      <c r="AM212">
        <v>444445</v>
      </c>
      <c r="AN212">
        <v>444445</v>
      </c>
      <c r="AO212">
        <v>444445</v>
      </c>
      <c r="AP212">
        <v>361905</v>
      </c>
      <c r="AQ212">
        <v>444445</v>
      </c>
      <c r="AR212">
        <v>444445</v>
      </c>
      <c r="AS212">
        <v>444445</v>
      </c>
      <c r="AT212">
        <v>8.3000000000000007</v>
      </c>
      <c r="AU212">
        <v>8.3000000000000007</v>
      </c>
      <c r="AV212">
        <v>8.3000000000000007</v>
      </c>
      <c r="AW212">
        <v>8.3000000000000007</v>
      </c>
      <c r="AX212">
        <v>8.3000000000000007</v>
      </c>
      <c r="AY212">
        <v>8.3000000000000007</v>
      </c>
      <c r="AZ212">
        <v>8.3000000000000007</v>
      </c>
      <c r="BA212">
        <v>8.1999999999999993</v>
      </c>
      <c r="BB212">
        <v>8.1999999999999993</v>
      </c>
      <c r="BC212">
        <v>8.1999999999999993</v>
      </c>
      <c r="BD212" t="s">
        <v>2430</v>
      </c>
      <c r="BE212">
        <v>-7.1577919999999997</v>
      </c>
      <c r="BF212">
        <v>111.5682161</v>
      </c>
      <c r="BG212">
        <v>2.244136498295032E-2</v>
      </c>
      <c r="BH212">
        <v>93867</v>
      </c>
      <c r="BI212">
        <v>93711.142857142855</v>
      </c>
      <c r="BJ212">
        <v>101970.5</v>
      </c>
      <c r="BK212">
        <v>112873.5</v>
      </c>
      <c r="BL212">
        <v>128022.7777777778</v>
      </c>
      <c r="BM212">
        <v>148896</v>
      </c>
      <c r="BN212">
        <v>132360.1</v>
      </c>
      <c r="BO212">
        <v>135741.4</v>
      </c>
      <c r="BP212">
        <v>133156.9</v>
      </c>
      <c r="BQ212">
        <v>95207</v>
      </c>
      <c r="BR212">
        <v>149011</v>
      </c>
      <c r="BS212">
        <v>164169.375</v>
      </c>
      <c r="BT212">
        <v>150224.5</v>
      </c>
      <c r="BU212">
        <v>164169.375</v>
      </c>
      <c r="BV212">
        <v>150224.5</v>
      </c>
      <c r="BW212">
        <v>150224.5</v>
      </c>
      <c r="BX212">
        <v>84435.6</v>
      </c>
      <c r="BY212">
        <v>150467.6</v>
      </c>
      <c r="BZ212">
        <v>154312.9</v>
      </c>
      <c r="CA212">
        <v>150467.6</v>
      </c>
      <c r="CB212">
        <f t="shared" si="27"/>
        <v>400000.5</v>
      </c>
      <c r="CC212">
        <f t="shared" si="28"/>
        <v>436191</v>
      </c>
      <c r="CD212">
        <f t="shared" si="29"/>
        <v>8.27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0</v>
      </c>
      <c r="CL212">
        <f t="shared" si="30"/>
        <v>422223</v>
      </c>
      <c r="CM212">
        <f t="shared" si="31"/>
        <v>377778</v>
      </c>
      <c r="CN212">
        <f t="shared" si="32"/>
        <v>1.1176484602067882</v>
      </c>
      <c r="CO212">
        <f t="shared" si="33"/>
        <v>444445</v>
      </c>
      <c r="CP212">
        <f t="shared" si="34"/>
        <v>361905</v>
      </c>
      <c r="CQ212">
        <f t="shared" si="35"/>
        <v>1.2280709025849326</v>
      </c>
      <c r="CR212">
        <v>1</v>
      </c>
      <c r="CS212">
        <v>0</v>
      </c>
      <c r="CT212" t="s">
        <v>2508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</row>
    <row r="213" spans="1:127" x14ac:dyDescent="0.25">
      <c r="A213" t="s">
        <v>63</v>
      </c>
      <c r="B213" t="s">
        <v>1224</v>
      </c>
      <c r="C213" t="s">
        <v>1819</v>
      </c>
      <c r="D213" t="s">
        <v>1353</v>
      </c>
      <c r="E213">
        <v>3</v>
      </c>
      <c r="F213">
        <v>558667</v>
      </c>
      <c r="G213">
        <v>558667</v>
      </c>
      <c r="H213">
        <v>558667</v>
      </c>
      <c r="I213">
        <v>566667</v>
      </c>
      <c r="J213">
        <v>625333</v>
      </c>
      <c r="L213">
        <v>625333</v>
      </c>
      <c r="M213">
        <v>625333</v>
      </c>
      <c r="N213">
        <v>625333</v>
      </c>
      <c r="O213">
        <v>625333</v>
      </c>
      <c r="P213">
        <v>558667</v>
      </c>
      <c r="Q213">
        <v>558667</v>
      </c>
      <c r="R213">
        <v>558667</v>
      </c>
      <c r="S213">
        <v>566667</v>
      </c>
      <c r="T213">
        <v>625333</v>
      </c>
      <c r="U213">
        <v>625333</v>
      </c>
      <c r="V213">
        <v>625333</v>
      </c>
      <c r="W213">
        <v>625333</v>
      </c>
      <c r="X213">
        <v>625333</v>
      </c>
      <c r="Y213">
        <v>625333</v>
      </c>
      <c r="Z213">
        <v>419000</v>
      </c>
      <c r="AA213">
        <v>419000</v>
      </c>
      <c r="AB213">
        <v>419000</v>
      </c>
      <c r="AC213">
        <v>425000</v>
      </c>
      <c r="AD213">
        <v>469000</v>
      </c>
      <c r="AF213">
        <v>469000</v>
      </c>
      <c r="AG213">
        <v>469000</v>
      </c>
      <c r="AH213">
        <v>469000</v>
      </c>
      <c r="AI213">
        <v>469000</v>
      </c>
      <c r="AJ213">
        <v>419000</v>
      </c>
      <c r="AK213">
        <v>419000</v>
      </c>
      <c r="AL213">
        <v>419000</v>
      </c>
      <c r="AM213">
        <v>425000</v>
      </c>
      <c r="AN213">
        <v>469000</v>
      </c>
      <c r="AO213">
        <v>469000</v>
      </c>
      <c r="AP213">
        <v>469000</v>
      </c>
      <c r="AQ213">
        <v>469000</v>
      </c>
      <c r="AR213">
        <v>469000</v>
      </c>
      <c r="AS213">
        <v>469000</v>
      </c>
      <c r="AT213">
        <v>8.6</v>
      </c>
      <c r="AU213">
        <v>8.6</v>
      </c>
      <c r="AV213">
        <v>8.6</v>
      </c>
      <c r="AW213">
        <v>8.6</v>
      </c>
      <c r="AX213">
        <v>8.6</v>
      </c>
      <c r="AY213">
        <v>8.6</v>
      </c>
      <c r="AZ213">
        <v>8.6</v>
      </c>
      <c r="BA213">
        <v>8.6</v>
      </c>
      <c r="BB213">
        <v>8.6</v>
      </c>
      <c r="BC213">
        <v>8.6</v>
      </c>
      <c r="BD213" t="s">
        <v>2400</v>
      </c>
      <c r="BE213">
        <v>-6.7484368999999997</v>
      </c>
      <c r="BF213">
        <v>111.0404016</v>
      </c>
      <c r="BG213">
        <v>2.225360031262421E-2</v>
      </c>
      <c r="BH213">
        <v>146967.1</v>
      </c>
      <c r="BI213">
        <v>113413.1428571429</v>
      </c>
      <c r="BJ213">
        <v>148936.6</v>
      </c>
      <c r="BK213">
        <v>156868.4</v>
      </c>
      <c r="BL213">
        <v>214669.55555555559</v>
      </c>
      <c r="BN213">
        <v>210840.77777777781</v>
      </c>
      <c r="BO213">
        <v>257719.22222222219</v>
      </c>
      <c r="BP213">
        <v>233485.11111111109</v>
      </c>
      <c r="BQ213">
        <v>197761.6</v>
      </c>
      <c r="BR213">
        <v>151062</v>
      </c>
      <c r="BS213">
        <v>113413.1428571429</v>
      </c>
      <c r="BT213">
        <v>151062</v>
      </c>
      <c r="BU213">
        <v>157062</v>
      </c>
      <c r="BV213">
        <v>195260</v>
      </c>
      <c r="BW213">
        <v>201062</v>
      </c>
      <c r="BX213">
        <v>201062</v>
      </c>
      <c r="BY213">
        <v>201062</v>
      </c>
      <c r="BZ213">
        <v>201062</v>
      </c>
      <c r="CA213">
        <v>201062</v>
      </c>
      <c r="CB213">
        <f t="shared" si="27"/>
        <v>447444.44444444444</v>
      </c>
      <c r="CC213">
        <f t="shared" si="28"/>
        <v>449600</v>
      </c>
      <c r="CD213">
        <f t="shared" si="29"/>
        <v>8.5999999999999979</v>
      </c>
      <c r="CE213">
        <v>1</v>
      </c>
      <c r="CF213">
        <v>1</v>
      </c>
      <c r="CG213">
        <v>1</v>
      </c>
      <c r="CH213">
        <v>0</v>
      </c>
      <c r="CI213">
        <v>1</v>
      </c>
      <c r="CJ213">
        <v>1</v>
      </c>
      <c r="CK213">
        <v>1</v>
      </c>
      <c r="CL213">
        <f t="shared" si="30"/>
        <v>469000</v>
      </c>
      <c r="CM213">
        <f t="shared" si="31"/>
        <v>419000</v>
      </c>
      <c r="CN213">
        <f t="shared" si="32"/>
        <v>1.1193317422434368</v>
      </c>
      <c r="CO213">
        <f t="shared" si="33"/>
        <v>469000</v>
      </c>
      <c r="CP213">
        <f t="shared" si="34"/>
        <v>419000</v>
      </c>
      <c r="CQ213">
        <f t="shared" si="35"/>
        <v>1.1193317422434368</v>
      </c>
      <c r="CR213">
        <v>1</v>
      </c>
      <c r="CS213">
        <v>0</v>
      </c>
      <c r="CT213" t="s">
        <v>2519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</row>
    <row r="214" spans="1:127" x14ac:dyDescent="0.25">
      <c r="A214" t="s">
        <v>573</v>
      </c>
      <c r="B214" t="s">
        <v>1175</v>
      </c>
      <c r="C214" t="s">
        <v>2228</v>
      </c>
      <c r="D214" t="s">
        <v>1353</v>
      </c>
      <c r="E214">
        <v>0</v>
      </c>
      <c r="F214">
        <v>284843</v>
      </c>
      <c r="H214">
        <v>297924</v>
      </c>
      <c r="J214">
        <v>298407</v>
      </c>
      <c r="K214">
        <v>284843</v>
      </c>
      <c r="L214">
        <v>287620</v>
      </c>
      <c r="M214">
        <v>292981</v>
      </c>
      <c r="N214">
        <v>284843</v>
      </c>
      <c r="O214">
        <v>319323</v>
      </c>
      <c r="P214">
        <v>341811</v>
      </c>
      <c r="R214">
        <v>341811</v>
      </c>
      <c r="T214">
        <v>341811</v>
      </c>
      <c r="U214">
        <v>341811</v>
      </c>
      <c r="V214">
        <v>341811</v>
      </c>
      <c r="X214">
        <v>341811</v>
      </c>
      <c r="Y214">
        <v>284843</v>
      </c>
      <c r="Z214">
        <v>222178</v>
      </c>
      <c r="AB214">
        <v>232381</v>
      </c>
      <c r="AD214">
        <v>232757</v>
      </c>
      <c r="AE214">
        <v>222178</v>
      </c>
      <c r="AF214">
        <v>224344</v>
      </c>
      <c r="AG214">
        <v>228525</v>
      </c>
      <c r="AH214">
        <v>222178</v>
      </c>
      <c r="AI214">
        <v>249072</v>
      </c>
      <c r="AJ214">
        <v>266613</v>
      </c>
      <c r="AL214">
        <v>266613</v>
      </c>
      <c r="AN214">
        <v>266613</v>
      </c>
      <c r="AO214">
        <v>266613</v>
      </c>
      <c r="AP214">
        <v>266613</v>
      </c>
      <c r="AR214">
        <v>266613</v>
      </c>
      <c r="AS214">
        <v>222178</v>
      </c>
      <c r="AT214">
        <v>7.2</v>
      </c>
      <c r="AV214">
        <v>7.2</v>
      </c>
      <c r="AX214">
        <v>7.2</v>
      </c>
      <c r="AY214">
        <v>7.2</v>
      </c>
      <c r="AZ214">
        <v>7.2</v>
      </c>
      <c r="BA214">
        <v>7.2</v>
      </c>
      <c r="BB214">
        <v>7.2</v>
      </c>
      <c r="BC214">
        <v>7.2</v>
      </c>
      <c r="BD214" t="s">
        <v>2401</v>
      </c>
      <c r="BE214">
        <v>-7.2031852000000001</v>
      </c>
      <c r="BF214">
        <v>109.9111205</v>
      </c>
      <c r="BG214">
        <v>5.8011228739600448E-2</v>
      </c>
      <c r="BH214">
        <v>290397.11111111112</v>
      </c>
      <c r="BJ214">
        <v>166879.33333333331</v>
      </c>
      <c r="BL214">
        <v>216813</v>
      </c>
      <c r="BM214">
        <v>220511.9</v>
      </c>
      <c r="BN214">
        <v>119951.44444444439</v>
      </c>
      <c r="BO214">
        <v>241597.66666666669</v>
      </c>
      <c r="BP214">
        <v>88081.25</v>
      </c>
      <c r="BQ214">
        <v>160684.5</v>
      </c>
      <c r="BR214">
        <v>126619.9</v>
      </c>
      <c r="BT214">
        <v>153056.79999999999</v>
      </c>
      <c r="BV214">
        <v>131796.9</v>
      </c>
      <c r="BW214">
        <v>114618.5</v>
      </c>
      <c r="BX214">
        <v>119967.9</v>
      </c>
      <c r="BZ214">
        <v>80231.666666666672</v>
      </c>
      <c r="CA214">
        <v>143002.44444444441</v>
      </c>
      <c r="CB214">
        <f t="shared" si="27"/>
        <v>229201.625</v>
      </c>
      <c r="CC214">
        <f t="shared" si="28"/>
        <v>260265.14285714287</v>
      </c>
      <c r="CD214">
        <f t="shared" si="29"/>
        <v>7.2000000000000011</v>
      </c>
      <c r="CE214">
        <v>0</v>
      </c>
      <c r="CF214">
        <v>0</v>
      </c>
      <c r="CG214">
        <v>0</v>
      </c>
      <c r="CH214">
        <v>0</v>
      </c>
      <c r="CI214">
        <v>1</v>
      </c>
      <c r="CJ214">
        <v>1</v>
      </c>
      <c r="CK214">
        <v>0</v>
      </c>
      <c r="CL214">
        <f t="shared" si="30"/>
        <v>249072</v>
      </c>
      <c r="CM214">
        <f t="shared" si="31"/>
        <v>222178</v>
      </c>
      <c r="CN214">
        <f t="shared" si="32"/>
        <v>1.1210470883705856</v>
      </c>
      <c r="CO214">
        <f t="shared" si="33"/>
        <v>266613</v>
      </c>
      <c r="CP214">
        <f t="shared" si="34"/>
        <v>222178</v>
      </c>
      <c r="CQ214">
        <f t="shared" si="35"/>
        <v>1.1999972994625931</v>
      </c>
      <c r="CR214">
        <v>1</v>
      </c>
      <c r="CS214">
        <v>0</v>
      </c>
      <c r="CT214" t="s">
        <v>2507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</row>
    <row r="215" spans="1:127" x14ac:dyDescent="0.25">
      <c r="A215" t="s">
        <v>100</v>
      </c>
      <c r="B215" t="s">
        <v>1199</v>
      </c>
      <c r="C215" t="s">
        <v>2123</v>
      </c>
      <c r="D215" t="s">
        <v>1353</v>
      </c>
      <c r="E215">
        <v>3</v>
      </c>
      <c r="F215">
        <v>700000</v>
      </c>
      <c r="G215">
        <v>740000</v>
      </c>
      <c r="H215">
        <v>700000</v>
      </c>
      <c r="I215">
        <v>740000</v>
      </c>
      <c r="J215">
        <v>740000</v>
      </c>
      <c r="K215">
        <v>700000</v>
      </c>
      <c r="L215">
        <v>700000</v>
      </c>
      <c r="M215">
        <v>660000</v>
      </c>
      <c r="N215">
        <v>700000</v>
      </c>
      <c r="O215">
        <v>700000</v>
      </c>
      <c r="P215">
        <v>660000</v>
      </c>
      <c r="Q215">
        <v>660000</v>
      </c>
      <c r="R215">
        <v>660000</v>
      </c>
      <c r="S215">
        <v>660000</v>
      </c>
      <c r="T215">
        <v>660000</v>
      </c>
      <c r="U215">
        <v>660000</v>
      </c>
      <c r="V215">
        <v>660000</v>
      </c>
      <c r="W215">
        <v>660000</v>
      </c>
      <c r="X215">
        <v>660000</v>
      </c>
      <c r="Y215">
        <v>660000</v>
      </c>
      <c r="Z215">
        <v>525000</v>
      </c>
      <c r="AA215">
        <v>555000</v>
      </c>
      <c r="AB215">
        <v>525000</v>
      </c>
      <c r="AC215">
        <v>555000</v>
      </c>
      <c r="AD215">
        <v>555000</v>
      </c>
      <c r="AE215">
        <v>525000</v>
      </c>
      <c r="AF215">
        <v>525000</v>
      </c>
      <c r="AG215">
        <v>495000</v>
      </c>
      <c r="AH215">
        <v>525000</v>
      </c>
      <c r="AI215">
        <v>525000</v>
      </c>
      <c r="AJ215">
        <v>495000</v>
      </c>
      <c r="AK215">
        <v>495000</v>
      </c>
      <c r="AL215">
        <v>495000</v>
      </c>
      <c r="AM215">
        <v>495000</v>
      </c>
      <c r="AN215">
        <v>495000</v>
      </c>
      <c r="AO215">
        <v>495000</v>
      </c>
      <c r="AP215">
        <v>495000</v>
      </c>
      <c r="AQ215">
        <v>495000</v>
      </c>
      <c r="AR215">
        <v>495000</v>
      </c>
      <c r="AS215">
        <v>495000</v>
      </c>
      <c r="AT215">
        <v>8.4</v>
      </c>
      <c r="AU215">
        <v>8.4</v>
      </c>
      <c r="AV215">
        <v>8.4</v>
      </c>
      <c r="AW215">
        <v>8.4</v>
      </c>
      <c r="AX215">
        <v>8.4</v>
      </c>
      <c r="AY215">
        <v>8.4</v>
      </c>
      <c r="AZ215">
        <v>8.4</v>
      </c>
      <c r="BA215">
        <v>8.4</v>
      </c>
      <c r="BB215">
        <v>8.4</v>
      </c>
      <c r="BC215">
        <v>8.4</v>
      </c>
      <c r="BD215" t="s">
        <v>2432</v>
      </c>
      <c r="BE215">
        <v>-6.7052811999999999</v>
      </c>
      <c r="BF215">
        <v>111.35978489999999</v>
      </c>
      <c r="BG215">
        <v>0.1507864681590517</v>
      </c>
      <c r="BH215">
        <v>242899.6</v>
      </c>
      <c r="BI215">
        <v>270062</v>
      </c>
      <c r="BJ215">
        <v>233777.33333333331</v>
      </c>
      <c r="BK215">
        <v>261999.55555555559</v>
      </c>
      <c r="BL215">
        <v>241769</v>
      </c>
      <c r="BM215">
        <v>244794.66666666669</v>
      </c>
      <c r="BN215">
        <v>214905.77777777781</v>
      </c>
      <c r="BO215">
        <v>196749.5</v>
      </c>
      <c r="BP215">
        <v>214249.5</v>
      </c>
      <c r="BQ215">
        <v>237899.6</v>
      </c>
      <c r="BR215">
        <v>212899.6</v>
      </c>
      <c r="BS215">
        <v>203944</v>
      </c>
      <c r="BT215">
        <v>212899.6</v>
      </c>
      <c r="BU215">
        <v>212299.6</v>
      </c>
      <c r="BV215">
        <v>207899.6</v>
      </c>
      <c r="BW215">
        <v>207899.6</v>
      </c>
      <c r="BX215">
        <v>207899.6</v>
      </c>
      <c r="BY215">
        <v>207899.6</v>
      </c>
      <c r="BZ215">
        <v>207899.6</v>
      </c>
      <c r="CA215">
        <v>207899.6</v>
      </c>
      <c r="CB215">
        <f t="shared" si="27"/>
        <v>531000</v>
      </c>
      <c r="CC215">
        <f t="shared" si="28"/>
        <v>495000</v>
      </c>
      <c r="CD215">
        <f t="shared" si="29"/>
        <v>8.4000000000000021</v>
      </c>
      <c r="CE215">
        <v>0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f t="shared" si="30"/>
        <v>555000</v>
      </c>
      <c r="CM215">
        <f t="shared" si="31"/>
        <v>495000</v>
      </c>
      <c r="CN215">
        <f t="shared" si="32"/>
        <v>1.1212121212121211</v>
      </c>
      <c r="CO215">
        <f t="shared" si="33"/>
        <v>495000</v>
      </c>
      <c r="CP215">
        <f t="shared" si="34"/>
        <v>495000</v>
      </c>
      <c r="CQ215">
        <f t="shared" si="35"/>
        <v>1</v>
      </c>
      <c r="CR215">
        <v>1</v>
      </c>
      <c r="CS215">
        <v>0</v>
      </c>
      <c r="CT215" t="s">
        <v>2515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</row>
    <row r="216" spans="1:127" x14ac:dyDescent="0.25">
      <c r="A216" t="s">
        <v>235</v>
      </c>
      <c r="B216" t="s">
        <v>1229</v>
      </c>
      <c r="C216" t="s">
        <v>2183</v>
      </c>
      <c r="D216" t="s">
        <v>1353</v>
      </c>
      <c r="E216">
        <v>3</v>
      </c>
      <c r="F216">
        <v>533184</v>
      </c>
      <c r="G216">
        <v>598517</v>
      </c>
      <c r="H216">
        <v>533184</v>
      </c>
      <c r="I216">
        <v>533184</v>
      </c>
      <c r="J216">
        <v>598517</v>
      </c>
      <c r="K216">
        <v>598517</v>
      </c>
      <c r="L216">
        <v>533184</v>
      </c>
      <c r="M216">
        <v>533184</v>
      </c>
      <c r="N216">
        <v>598517</v>
      </c>
      <c r="O216">
        <v>533184</v>
      </c>
      <c r="P216">
        <v>533184</v>
      </c>
      <c r="Q216">
        <v>533184</v>
      </c>
      <c r="R216">
        <v>533184</v>
      </c>
      <c r="S216">
        <v>533184</v>
      </c>
      <c r="T216">
        <v>533184</v>
      </c>
      <c r="U216">
        <v>533184</v>
      </c>
      <c r="V216">
        <v>533184</v>
      </c>
      <c r="W216">
        <v>533184</v>
      </c>
      <c r="X216">
        <v>533184</v>
      </c>
      <c r="Y216">
        <v>533184</v>
      </c>
      <c r="Z216">
        <v>399888</v>
      </c>
      <c r="AA216">
        <v>448888</v>
      </c>
      <c r="AB216">
        <v>399888</v>
      </c>
      <c r="AC216">
        <v>399888</v>
      </c>
      <c r="AD216">
        <v>448888</v>
      </c>
      <c r="AE216">
        <v>448888</v>
      </c>
      <c r="AF216">
        <v>399888</v>
      </c>
      <c r="AG216">
        <v>399888</v>
      </c>
      <c r="AH216">
        <v>448888</v>
      </c>
      <c r="AI216">
        <v>399888</v>
      </c>
      <c r="AJ216">
        <v>399888</v>
      </c>
      <c r="AK216">
        <v>399888</v>
      </c>
      <c r="AL216">
        <v>399888</v>
      </c>
      <c r="AM216">
        <v>399888</v>
      </c>
      <c r="AN216">
        <v>399888</v>
      </c>
      <c r="AO216">
        <v>399888</v>
      </c>
      <c r="AP216">
        <v>399888</v>
      </c>
      <c r="AQ216">
        <v>399888</v>
      </c>
      <c r="AR216">
        <v>399888</v>
      </c>
      <c r="AS216">
        <v>399888</v>
      </c>
      <c r="AT216">
        <v>8.4</v>
      </c>
      <c r="AU216">
        <v>8.4</v>
      </c>
      <c r="AV216">
        <v>8.4</v>
      </c>
      <c r="AW216">
        <v>8.4</v>
      </c>
      <c r="AX216">
        <v>8.4</v>
      </c>
      <c r="AY216">
        <v>8.4</v>
      </c>
      <c r="AZ216">
        <v>8.4</v>
      </c>
      <c r="BA216">
        <v>8.4</v>
      </c>
      <c r="BB216">
        <v>8.4</v>
      </c>
      <c r="BC216">
        <v>8.4</v>
      </c>
      <c r="BD216" t="s">
        <v>2403</v>
      </c>
      <c r="BE216">
        <v>-6.9205768000000001</v>
      </c>
      <c r="BF216">
        <v>110.1962853</v>
      </c>
      <c r="BG216">
        <v>0.1327508684511004</v>
      </c>
      <c r="BH216">
        <v>177427.8</v>
      </c>
      <c r="BI216">
        <v>177885.42857142861</v>
      </c>
      <c r="BJ216">
        <v>179480.4</v>
      </c>
      <c r="BK216">
        <v>160042.75</v>
      </c>
      <c r="BL216">
        <v>206108.5</v>
      </c>
      <c r="BM216">
        <v>223893.1</v>
      </c>
      <c r="BN216">
        <v>171750.39999999999</v>
      </c>
      <c r="BO216">
        <v>187952</v>
      </c>
      <c r="BP216">
        <v>201147</v>
      </c>
      <c r="BQ216">
        <v>175017.4</v>
      </c>
      <c r="BR216">
        <v>167013.20000000001</v>
      </c>
      <c r="BS216">
        <v>135549.42857142861</v>
      </c>
      <c r="BT216">
        <v>173375.7</v>
      </c>
      <c r="BU216">
        <v>153982.375</v>
      </c>
      <c r="BV216">
        <v>170986.4</v>
      </c>
      <c r="BW216">
        <v>181660.4</v>
      </c>
      <c r="BX216">
        <v>180758.6</v>
      </c>
      <c r="BY216">
        <v>165722.9</v>
      </c>
      <c r="BZ216">
        <v>163014.70000000001</v>
      </c>
      <c r="CA216">
        <v>171986.4</v>
      </c>
      <c r="CB216">
        <f t="shared" si="27"/>
        <v>419488</v>
      </c>
      <c r="CC216">
        <f t="shared" si="28"/>
        <v>399888</v>
      </c>
      <c r="CD216">
        <f t="shared" si="29"/>
        <v>8.4000000000000021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f t="shared" si="30"/>
        <v>448888</v>
      </c>
      <c r="CM216">
        <f t="shared" si="31"/>
        <v>399888</v>
      </c>
      <c r="CN216">
        <f t="shared" si="32"/>
        <v>1.12253430960669</v>
      </c>
      <c r="CO216">
        <f t="shared" si="33"/>
        <v>399888</v>
      </c>
      <c r="CP216">
        <f t="shared" si="34"/>
        <v>399888</v>
      </c>
      <c r="CQ216">
        <f t="shared" si="35"/>
        <v>1</v>
      </c>
      <c r="CR216">
        <v>1</v>
      </c>
      <c r="CS216">
        <v>0</v>
      </c>
      <c r="CT216" t="s">
        <v>2523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1</v>
      </c>
      <c r="DW216">
        <v>0</v>
      </c>
    </row>
    <row r="217" spans="1:127" x14ac:dyDescent="0.25">
      <c r="A217" t="s">
        <v>1031</v>
      </c>
      <c r="B217" t="s">
        <v>1176</v>
      </c>
      <c r="C217" t="s">
        <v>2119</v>
      </c>
      <c r="D217" t="s">
        <v>1353</v>
      </c>
      <c r="E217">
        <v>4</v>
      </c>
      <c r="H217">
        <v>3247817</v>
      </c>
      <c r="I217">
        <v>3247817</v>
      </c>
      <c r="L217">
        <v>2662000</v>
      </c>
      <c r="M217">
        <v>2662000</v>
      </c>
      <c r="O217">
        <v>2420000</v>
      </c>
      <c r="P217">
        <v>2420000</v>
      </c>
      <c r="R217">
        <v>2420000</v>
      </c>
      <c r="S217">
        <v>2420000</v>
      </c>
      <c r="T217">
        <v>2420000</v>
      </c>
      <c r="U217">
        <v>2420000</v>
      </c>
      <c r="W217">
        <v>5833773</v>
      </c>
      <c r="Y217">
        <v>2420000</v>
      </c>
      <c r="AB217">
        <v>2250070</v>
      </c>
      <c r="AC217">
        <v>2250070</v>
      </c>
      <c r="AF217">
        <v>2528900</v>
      </c>
      <c r="AG217">
        <v>2528900</v>
      </c>
      <c r="AI217">
        <v>2299000</v>
      </c>
      <c r="AJ217">
        <v>2299000</v>
      </c>
      <c r="AL217">
        <v>2299000</v>
      </c>
      <c r="AM217">
        <v>2299000</v>
      </c>
      <c r="AN217">
        <v>2299000</v>
      </c>
      <c r="AO217">
        <v>2299000</v>
      </c>
      <c r="AQ217">
        <v>4041593</v>
      </c>
      <c r="AS217">
        <v>2299000</v>
      </c>
      <c r="AT217">
        <v>8.9</v>
      </c>
      <c r="AV217">
        <v>8.9</v>
      </c>
      <c r="AW217">
        <v>8.9</v>
      </c>
      <c r="AX217">
        <v>8.9</v>
      </c>
      <c r="AY217">
        <v>8.9</v>
      </c>
      <c r="AZ217">
        <v>8.9</v>
      </c>
      <c r="BA217">
        <v>8.9</v>
      </c>
      <c r="BC217">
        <v>8.9</v>
      </c>
      <c r="BD217" t="s">
        <v>2403</v>
      </c>
      <c r="BE217">
        <v>-7.6070738000000002</v>
      </c>
      <c r="BF217">
        <v>110.1900251</v>
      </c>
      <c r="BG217">
        <v>1.7467899570642549E-2</v>
      </c>
      <c r="BJ217">
        <v>1896048.222222222</v>
      </c>
      <c r="BK217">
        <v>1873955.7</v>
      </c>
      <c r="BN217">
        <v>2149040.5</v>
      </c>
      <c r="BO217">
        <v>2143638.666666667</v>
      </c>
      <c r="BQ217">
        <v>1893839.333333333</v>
      </c>
      <c r="BR217">
        <v>1889779.7</v>
      </c>
      <c r="BT217">
        <v>1910038.5</v>
      </c>
      <c r="BU217">
        <v>1903023</v>
      </c>
      <c r="BV217">
        <v>1913837.2</v>
      </c>
      <c r="BW217">
        <v>1924568.1</v>
      </c>
      <c r="BY217">
        <v>3655666.222222222</v>
      </c>
      <c r="CA217">
        <v>1905978.5</v>
      </c>
      <c r="CB217">
        <f t="shared" si="27"/>
        <v>2371388</v>
      </c>
      <c r="CC217">
        <f t="shared" si="28"/>
        <v>2547941.8571428573</v>
      </c>
      <c r="CD217">
        <f t="shared" si="29"/>
        <v>8.9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f t="shared" si="30"/>
        <v>2528900</v>
      </c>
      <c r="CM217">
        <f t="shared" si="31"/>
        <v>2250070</v>
      </c>
      <c r="CN217">
        <f t="shared" si="32"/>
        <v>1.1239205891372268</v>
      </c>
      <c r="CO217">
        <f t="shared" si="33"/>
        <v>4041593</v>
      </c>
      <c r="CP217">
        <f t="shared" si="34"/>
        <v>2299000</v>
      </c>
      <c r="CQ217">
        <f t="shared" si="35"/>
        <v>1.757978686385385</v>
      </c>
      <c r="CR217">
        <v>1</v>
      </c>
      <c r="CS217">
        <v>0</v>
      </c>
      <c r="CT217" t="s">
        <v>2510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</row>
    <row r="218" spans="1:127" x14ac:dyDescent="0.25">
      <c r="A218" t="s">
        <v>859</v>
      </c>
      <c r="B218" t="s">
        <v>1175</v>
      </c>
      <c r="C218" t="s">
        <v>2257</v>
      </c>
      <c r="D218" t="s">
        <v>1353</v>
      </c>
      <c r="E218">
        <v>0</v>
      </c>
      <c r="F218">
        <v>210855</v>
      </c>
      <c r="H218">
        <v>223411</v>
      </c>
      <c r="I218">
        <v>218137</v>
      </c>
      <c r="J218">
        <v>222855</v>
      </c>
      <c r="K218">
        <v>216590</v>
      </c>
      <c r="L218">
        <v>223402</v>
      </c>
      <c r="M218">
        <v>216880</v>
      </c>
      <c r="N218">
        <v>210855</v>
      </c>
      <c r="O218">
        <v>237045</v>
      </c>
      <c r="P218">
        <v>253025</v>
      </c>
      <c r="Q218">
        <v>253025</v>
      </c>
      <c r="R218">
        <v>253025</v>
      </c>
      <c r="S218">
        <v>253025</v>
      </c>
      <c r="T218">
        <v>253025</v>
      </c>
      <c r="U218">
        <v>253025</v>
      </c>
      <c r="V218">
        <v>253025</v>
      </c>
      <c r="W218">
        <v>253025</v>
      </c>
      <c r="X218">
        <v>253025</v>
      </c>
      <c r="Y218">
        <v>210855</v>
      </c>
      <c r="Z218">
        <v>164467</v>
      </c>
      <c r="AB218">
        <v>174261</v>
      </c>
      <c r="AC218">
        <v>170147</v>
      </c>
      <c r="AD218">
        <v>173827</v>
      </c>
      <c r="AE218">
        <v>168940</v>
      </c>
      <c r="AF218">
        <v>174254</v>
      </c>
      <c r="AG218">
        <v>169166</v>
      </c>
      <c r="AH218">
        <v>164467</v>
      </c>
      <c r="AI218">
        <v>184895</v>
      </c>
      <c r="AJ218">
        <v>197360</v>
      </c>
      <c r="AK218">
        <v>197360</v>
      </c>
      <c r="AL218">
        <v>197360</v>
      </c>
      <c r="AM218">
        <v>197360</v>
      </c>
      <c r="AN218">
        <v>197360</v>
      </c>
      <c r="AO218">
        <v>197360</v>
      </c>
      <c r="AP218">
        <v>197360</v>
      </c>
      <c r="AQ218">
        <v>197360</v>
      </c>
      <c r="AR218">
        <v>197360</v>
      </c>
      <c r="AS218">
        <v>164467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 t="s">
        <v>2410</v>
      </c>
      <c r="BE218">
        <v>-7.2137785000000001</v>
      </c>
      <c r="BF218">
        <v>109.9104652</v>
      </c>
      <c r="BG218">
        <v>5.4655671386053248E-2</v>
      </c>
      <c r="BH218">
        <v>311117.77777777781</v>
      </c>
      <c r="BJ218">
        <v>203004.44444444441</v>
      </c>
      <c r="BK218">
        <v>160093.16666666669</v>
      </c>
      <c r="BL218">
        <v>240919.44444444441</v>
      </c>
      <c r="BM218">
        <v>248367.7</v>
      </c>
      <c r="BN218">
        <v>132451.66666666669</v>
      </c>
      <c r="BO218">
        <v>263452.11111111112</v>
      </c>
      <c r="BP218">
        <v>115955.625</v>
      </c>
      <c r="BQ218">
        <v>171436.125</v>
      </c>
      <c r="BR218">
        <v>144787.4</v>
      </c>
      <c r="BS218">
        <v>167689</v>
      </c>
      <c r="BT218">
        <v>171499.7</v>
      </c>
      <c r="BU218">
        <v>118475.5</v>
      </c>
      <c r="BV218">
        <v>151445.20000000001</v>
      </c>
      <c r="BW218">
        <v>139119.20000000001</v>
      </c>
      <c r="BX218">
        <v>137607.6</v>
      </c>
      <c r="BY218">
        <v>103471.6666666667</v>
      </c>
      <c r="BZ218">
        <v>91773.833333333328</v>
      </c>
      <c r="CA218">
        <v>161367.33333333331</v>
      </c>
      <c r="CB218">
        <f t="shared" si="27"/>
        <v>171602.66666666666</v>
      </c>
      <c r="CC218">
        <f t="shared" si="28"/>
        <v>194070.7</v>
      </c>
      <c r="CD218">
        <f t="shared" si="29"/>
        <v>0</v>
      </c>
      <c r="CE218">
        <v>0</v>
      </c>
      <c r="CF218">
        <v>0</v>
      </c>
      <c r="CG218">
        <v>1</v>
      </c>
      <c r="CH218">
        <v>0</v>
      </c>
      <c r="CI218">
        <v>1</v>
      </c>
      <c r="CJ218">
        <v>1</v>
      </c>
      <c r="CK218">
        <v>0</v>
      </c>
      <c r="CL218">
        <f t="shared" si="30"/>
        <v>184895</v>
      </c>
      <c r="CM218">
        <f t="shared" si="31"/>
        <v>164467</v>
      </c>
      <c r="CN218">
        <f t="shared" si="32"/>
        <v>1.1242072877841756</v>
      </c>
      <c r="CO218">
        <f t="shared" si="33"/>
        <v>197360</v>
      </c>
      <c r="CP218">
        <f t="shared" si="34"/>
        <v>164467</v>
      </c>
      <c r="CQ218">
        <f t="shared" si="35"/>
        <v>1.1999975679011594</v>
      </c>
      <c r="CR218">
        <v>1</v>
      </c>
      <c r="CS218">
        <v>0</v>
      </c>
      <c r="CT218" t="s">
        <v>2507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1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</row>
    <row r="219" spans="1:127" x14ac:dyDescent="0.25">
      <c r="A219" t="s">
        <v>333</v>
      </c>
      <c r="B219" t="s">
        <v>1217</v>
      </c>
      <c r="C219" t="s">
        <v>1829</v>
      </c>
      <c r="D219" t="s">
        <v>1353</v>
      </c>
      <c r="E219">
        <v>2</v>
      </c>
      <c r="F219">
        <v>287333</v>
      </c>
      <c r="H219">
        <v>266667</v>
      </c>
      <c r="I219">
        <v>266667</v>
      </c>
      <c r="J219">
        <v>274000</v>
      </c>
      <c r="K219">
        <v>274000</v>
      </c>
      <c r="L219">
        <v>273133</v>
      </c>
      <c r="M219">
        <v>300000</v>
      </c>
      <c r="N219">
        <v>299600</v>
      </c>
      <c r="O219">
        <v>273333</v>
      </c>
      <c r="P219">
        <v>293333</v>
      </c>
      <c r="R219">
        <v>273333</v>
      </c>
      <c r="S219">
        <v>273333</v>
      </c>
      <c r="T219">
        <v>273333</v>
      </c>
      <c r="U219">
        <v>273333</v>
      </c>
      <c r="V219">
        <v>273333</v>
      </c>
      <c r="W219">
        <v>286667</v>
      </c>
      <c r="X219">
        <v>286667</v>
      </c>
      <c r="Y219">
        <v>273333</v>
      </c>
      <c r="Z219">
        <v>215500</v>
      </c>
      <c r="AB219">
        <v>200000</v>
      </c>
      <c r="AC219">
        <v>200000</v>
      </c>
      <c r="AD219">
        <v>205500</v>
      </c>
      <c r="AE219">
        <v>205500</v>
      </c>
      <c r="AF219">
        <v>204850</v>
      </c>
      <c r="AG219">
        <v>225000</v>
      </c>
      <c r="AH219">
        <v>224700</v>
      </c>
      <c r="AI219">
        <v>205000</v>
      </c>
      <c r="AJ219">
        <v>220000</v>
      </c>
      <c r="AL219">
        <v>205000</v>
      </c>
      <c r="AM219">
        <v>205000</v>
      </c>
      <c r="AN219">
        <v>205000</v>
      </c>
      <c r="AO219">
        <v>205000</v>
      </c>
      <c r="AP219">
        <v>205000</v>
      </c>
      <c r="AQ219">
        <v>215000</v>
      </c>
      <c r="AR219">
        <v>215000</v>
      </c>
      <c r="AS219">
        <v>205000</v>
      </c>
      <c r="AT219">
        <v>8.3000000000000007</v>
      </c>
      <c r="AV219">
        <v>8.3000000000000007</v>
      </c>
      <c r="AW219">
        <v>8.3000000000000007</v>
      </c>
      <c r="AX219">
        <v>8.3000000000000007</v>
      </c>
      <c r="AY219">
        <v>8.3000000000000007</v>
      </c>
      <c r="AZ219">
        <v>8.3000000000000007</v>
      </c>
      <c r="BA219">
        <v>8.3000000000000007</v>
      </c>
      <c r="BB219">
        <v>8.3000000000000007</v>
      </c>
      <c r="BC219">
        <v>8.3000000000000007</v>
      </c>
      <c r="BD219" t="s">
        <v>2388</v>
      </c>
      <c r="BE219">
        <v>-6.9889834999999998</v>
      </c>
      <c r="BF219">
        <v>110.3851032</v>
      </c>
      <c r="BG219">
        <v>1.209527199795625E-2</v>
      </c>
      <c r="BH219">
        <v>77784.399999999994</v>
      </c>
      <c r="BJ219">
        <v>85503.3</v>
      </c>
      <c r="BK219">
        <v>92078</v>
      </c>
      <c r="BL219">
        <v>90605.8</v>
      </c>
      <c r="BM219">
        <v>95489.7</v>
      </c>
      <c r="BN219">
        <v>91249.4</v>
      </c>
      <c r="BO219">
        <v>76755</v>
      </c>
      <c r="BP219">
        <v>104609.3</v>
      </c>
      <c r="BQ219">
        <v>88428.444444444438</v>
      </c>
      <c r="BR219">
        <v>75733.3</v>
      </c>
      <c r="BT219">
        <v>84723.7</v>
      </c>
      <c r="BU219">
        <v>88953.3</v>
      </c>
      <c r="BV219">
        <v>74728.5</v>
      </c>
      <c r="BW219">
        <v>78114.600000000006</v>
      </c>
      <c r="BX219">
        <v>75514.5</v>
      </c>
      <c r="BY219">
        <v>93253.3</v>
      </c>
      <c r="BZ219">
        <v>100737.4</v>
      </c>
      <c r="CA219">
        <v>83253.399999999994</v>
      </c>
      <c r="CB219">
        <f t="shared" si="27"/>
        <v>209561.11111111112</v>
      </c>
      <c r="CC219">
        <f t="shared" si="28"/>
        <v>208888.88888888888</v>
      </c>
      <c r="CD219">
        <f t="shared" si="29"/>
        <v>8.2999999999999989</v>
      </c>
      <c r="CE219">
        <v>1</v>
      </c>
      <c r="CF219">
        <v>1</v>
      </c>
      <c r="CG219">
        <v>1</v>
      </c>
      <c r="CH219">
        <v>0</v>
      </c>
      <c r="CI219">
        <v>1</v>
      </c>
      <c r="CJ219">
        <v>1</v>
      </c>
      <c r="CK219">
        <v>0</v>
      </c>
      <c r="CL219">
        <f t="shared" si="30"/>
        <v>225000</v>
      </c>
      <c r="CM219">
        <f t="shared" si="31"/>
        <v>200000</v>
      </c>
      <c r="CN219">
        <f t="shared" si="32"/>
        <v>1.125</v>
      </c>
      <c r="CO219">
        <f t="shared" si="33"/>
        <v>220000</v>
      </c>
      <c r="CP219">
        <f t="shared" si="34"/>
        <v>205000</v>
      </c>
      <c r="CQ219">
        <f t="shared" si="35"/>
        <v>1.0731707317073171</v>
      </c>
      <c r="CR219">
        <v>1</v>
      </c>
      <c r="CS219">
        <v>0</v>
      </c>
      <c r="CT219" t="s">
        <v>2500</v>
      </c>
      <c r="CU219">
        <v>0</v>
      </c>
      <c r="CV219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</row>
    <row r="220" spans="1:127" x14ac:dyDescent="0.25">
      <c r="A220" t="s">
        <v>85</v>
      </c>
      <c r="B220" t="s">
        <v>1195</v>
      </c>
      <c r="C220" t="s">
        <v>1855</v>
      </c>
      <c r="D220" t="s">
        <v>1353</v>
      </c>
      <c r="E220">
        <v>3</v>
      </c>
      <c r="F220">
        <v>564667</v>
      </c>
      <c r="G220">
        <v>564667</v>
      </c>
      <c r="H220">
        <v>564667</v>
      </c>
      <c r="I220">
        <v>564667</v>
      </c>
      <c r="J220">
        <v>564667</v>
      </c>
      <c r="K220">
        <v>564667</v>
      </c>
      <c r="L220">
        <v>564667</v>
      </c>
      <c r="M220">
        <v>564667</v>
      </c>
      <c r="O220">
        <v>637268</v>
      </c>
      <c r="P220">
        <v>479968</v>
      </c>
      <c r="Q220">
        <v>479968</v>
      </c>
      <c r="R220">
        <v>479968</v>
      </c>
      <c r="S220">
        <v>479968</v>
      </c>
      <c r="T220">
        <v>479968</v>
      </c>
      <c r="U220">
        <v>479968</v>
      </c>
      <c r="V220">
        <v>479968</v>
      </c>
      <c r="W220">
        <v>479968</v>
      </c>
      <c r="X220">
        <v>521107</v>
      </c>
      <c r="Y220">
        <v>589674</v>
      </c>
      <c r="Z220">
        <v>423500</v>
      </c>
      <c r="AA220">
        <v>423500</v>
      </c>
      <c r="AB220">
        <v>423500</v>
      </c>
      <c r="AC220">
        <v>423500</v>
      </c>
      <c r="AD220">
        <v>423500</v>
      </c>
      <c r="AE220">
        <v>423500</v>
      </c>
      <c r="AF220">
        <v>423500</v>
      </c>
      <c r="AG220">
        <v>423500</v>
      </c>
      <c r="AI220">
        <v>477951</v>
      </c>
      <c r="AJ220">
        <v>359976</v>
      </c>
      <c r="AK220">
        <v>359976</v>
      </c>
      <c r="AL220">
        <v>359976</v>
      </c>
      <c r="AM220">
        <v>359976</v>
      </c>
      <c r="AN220">
        <v>359976</v>
      </c>
      <c r="AO220">
        <v>359976</v>
      </c>
      <c r="AP220">
        <v>359976</v>
      </c>
      <c r="AQ220">
        <v>359976</v>
      </c>
      <c r="AR220">
        <v>390830</v>
      </c>
      <c r="AS220">
        <v>442256</v>
      </c>
      <c r="AT220">
        <v>8.5</v>
      </c>
      <c r="AU220">
        <v>8.5</v>
      </c>
      <c r="AV220">
        <v>8.5</v>
      </c>
      <c r="AW220">
        <v>8.5</v>
      </c>
      <c r="AX220">
        <v>8.5</v>
      </c>
      <c r="AY220">
        <v>8.5</v>
      </c>
      <c r="AZ220">
        <v>8.5</v>
      </c>
      <c r="BA220">
        <v>8.5</v>
      </c>
      <c r="BB220">
        <v>8.5</v>
      </c>
      <c r="BC220">
        <v>8.5</v>
      </c>
      <c r="BD220" t="s">
        <v>2440</v>
      </c>
      <c r="BE220">
        <v>-7.5674460000000003</v>
      </c>
      <c r="BF220">
        <v>110.817549</v>
      </c>
      <c r="BG220">
        <v>3.3189250403681892E-3</v>
      </c>
      <c r="BH220">
        <v>122710.3</v>
      </c>
      <c r="BI220">
        <v>111035</v>
      </c>
      <c r="BJ220">
        <v>131015.5</v>
      </c>
      <c r="BK220">
        <v>128617.4</v>
      </c>
      <c r="BL220">
        <v>179274.8</v>
      </c>
      <c r="BM220">
        <v>146515.33333333331</v>
      </c>
      <c r="BN220">
        <v>121861</v>
      </c>
      <c r="BO220">
        <v>119473.2857142857</v>
      </c>
      <c r="BQ220">
        <v>209001.77777777781</v>
      </c>
      <c r="BR220">
        <v>102989.3</v>
      </c>
      <c r="BS220">
        <v>95993.555555555562</v>
      </c>
      <c r="BT220">
        <v>102089.3333333333</v>
      </c>
      <c r="BU220">
        <v>93422.666666666672</v>
      </c>
      <c r="BV220">
        <v>90365.3</v>
      </c>
      <c r="BW220">
        <v>85505</v>
      </c>
      <c r="BX220">
        <v>86292</v>
      </c>
      <c r="BY220">
        <v>96237.888888888891</v>
      </c>
      <c r="BZ220">
        <v>120456.7777777778</v>
      </c>
      <c r="CA220">
        <v>150286.29999999999</v>
      </c>
      <c r="CB220">
        <f t="shared" si="27"/>
        <v>429550.11111111112</v>
      </c>
      <c r="CC220">
        <f t="shared" si="28"/>
        <v>371289.4</v>
      </c>
      <c r="CD220">
        <f t="shared" si="29"/>
        <v>8.5</v>
      </c>
      <c r="CE220">
        <v>0</v>
      </c>
      <c r="CF220">
        <v>1</v>
      </c>
      <c r="CG220">
        <v>1</v>
      </c>
      <c r="CH220">
        <v>1</v>
      </c>
      <c r="CI220">
        <v>1</v>
      </c>
      <c r="CJ220">
        <v>0</v>
      </c>
      <c r="CK220">
        <v>1</v>
      </c>
      <c r="CL220">
        <f t="shared" si="30"/>
        <v>477951</v>
      </c>
      <c r="CM220">
        <f t="shared" si="31"/>
        <v>423500</v>
      </c>
      <c r="CN220">
        <f t="shared" si="32"/>
        <v>1.1285737898465171</v>
      </c>
      <c r="CO220">
        <f t="shared" si="33"/>
        <v>442256</v>
      </c>
      <c r="CP220">
        <f t="shared" si="34"/>
        <v>359976</v>
      </c>
      <c r="CQ220">
        <f t="shared" si="35"/>
        <v>1.2285707936084629</v>
      </c>
      <c r="CR220">
        <v>1</v>
      </c>
      <c r="CS220">
        <v>0</v>
      </c>
      <c r="CT220" t="s">
        <v>2513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</row>
    <row r="221" spans="1:127" x14ac:dyDescent="0.25">
      <c r="A221" t="s">
        <v>531</v>
      </c>
      <c r="B221" t="s">
        <v>1268</v>
      </c>
      <c r="C221" t="s">
        <v>1757</v>
      </c>
      <c r="D221" t="s">
        <v>1353</v>
      </c>
      <c r="E221">
        <v>0</v>
      </c>
      <c r="F221">
        <v>337333</v>
      </c>
      <c r="G221">
        <v>337333</v>
      </c>
      <c r="H221">
        <v>337333</v>
      </c>
      <c r="I221">
        <v>337333</v>
      </c>
      <c r="J221">
        <v>337333</v>
      </c>
      <c r="K221">
        <v>337333</v>
      </c>
      <c r="L221">
        <v>337333</v>
      </c>
      <c r="M221">
        <v>337333</v>
      </c>
      <c r="N221">
        <v>381333</v>
      </c>
      <c r="O221">
        <v>337333</v>
      </c>
      <c r="P221">
        <v>337333</v>
      </c>
      <c r="Q221">
        <v>337333</v>
      </c>
      <c r="R221">
        <v>337333</v>
      </c>
      <c r="S221">
        <v>337333</v>
      </c>
      <c r="T221">
        <v>337333</v>
      </c>
      <c r="U221">
        <v>337333</v>
      </c>
      <c r="V221">
        <v>337333</v>
      </c>
      <c r="W221">
        <v>337333</v>
      </c>
      <c r="X221">
        <v>337333</v>
      </c>
      <c r="Y221">
        <v>337333</v>
      </c>
      <c r="Z221">
        <v>253000</v>
      </c>
      <c r="AA221">
        <v>253000</v>
      </c>
      <c r="AB221">
        <v>253000</v>
      </c>
      <c r="AC221">
        <v>253000</v>
      </c>
      <c r="AD221">
        <v>253000</v>
      </c>
      <c r="AE221">
        <v>253000</v>
      </c>
      <c r="AF221">
        <v>253000</v>
      </c>
      <c r="AG221">
        <v>253000</v>
      </c>
      <c r="AH221">
        <v>286000</v>
      </c>
      <c r="AI221">
        <v>253000</v>
      </c>
      <c r="AJ221">
        <v>253000</v>
      </c>
      <c r="AK221">
        <v>253000</v>
      </c>
      <c r="AL221">
        <v>253000</v>
      </c>
      <c r="AM221">
        <v>253000</v>
      </c>
      <c r="AN221">
        <v>253000</v>
      </c>
      <c r="AO221">
        <v>253000</v>
      </c>
      <c r="AP221">
        <v>253000</v>
      </c>
      <c r="AQ221">
        <v>253000</v>
      </c>
      <c r="AR221">
        <v>253000</v>
      </c>
      <c r="AS221">
        <v>253000</v>
      </c>
      <c r="AT221">
        <v>8.1999999999999993</v>
      </c>
      <c r="AU221">
        <v>8.1999999999999993</v>
      </c>
      <c r="AV221">
        <v>8.1999999999999993</v>
      </c>
      <c r="AW221">
        <v>8.1999999999999993</v>
      </c>
      <c r="AX221">
        <v>8.1999999999999993</v>
      </c>
      <c r="AY221">
        <v>8.1999999999999993</v>
      </c>
      <c r="AZ221">
        <v>8.1999999999999993</v>
      </c>
      <c r="BA221">
        <v>8.1999999999999993</v>
      </c>
      <c r="BB221">
        <v>8.1999999999999993</v>
      </c>
      <c r="BC221">
        <v>8.1999999999999993</v>
      </c>
      <c r="BD221" t="s">
        <v>2438</v>
      </c>
      <c r="BE221">
        <v>-7.6728209999999999</v>
      </c>
      <c r="BF221">
        <v>109.660989</v>
      </c>
      <c r="BG221">
        <v>7.3340313804941187E-2</v>
      </c>
      <c r="BH221">
        <v>100240.5</v>
      </c>
      <c r="BI221">
        <v>73342.375</v>
      </c>
      <c r="BJ221">
        <v>91909.5</v>
      </c>
      <c r="BK221">
        <v>86934</v>
      </c>
      <c r="BL221">
        <v>86555.333333333328</v>
      </c>
      <c r="BM221">
        <v>160825</v>
      </c>
      <c r="BN221">
        <v>96701.333333333328</v>
      </c>
      <c r="BO221">
        <v>113989.11111111109</v>
      </c>
      <c r="BP221">
        <v>124580.4</v>
      </c>
      <c r="BQ221">
        <v>87845</v>
      </c>
      <c r="BR221">
        <v>79318.899999999994</v>
      </c>
      <c r="BS221">
        <v>81135.555555555562</v>
      </c>
      <c r="BT221">
        <v>79318.899999999994</v>
      </c>
      <c r="BU221">
        <v>78934.100000000006</v>
      </c>
      <c r="BV221">
        <v>88795.1</v>
      </c>
      <c r="BW221">
        <v>88795.1</v>
      </c>
      <c r="BX221">
        <v>82491.100000000006</v>
      </c>
      <c r="BY221">
        <v>85469.8</v>
      </c>
      <c r="BZ221">
        <v>84453.555555555562</v>
      </c>
      <c r="CA221">
        <v>84656.666666666672</v>
      </c>
      <c r="CB221">
        <f t="shared" si="27"/>
        <v>256300</v>
      </c>
      <c r="CC221">
        <f t="shared" si="28"/>
        <v>253000</v>
      </c>
      <c r="CD221">
        <f t="shared" si="29"/>
        <v>8.2000000000000011</v>
      </c>
      <c r="CE221">
        <v>1</v>
      </c>
      <c r="CF221">
        <v>0</v>
      </c>
      <c r="CG221">
        <v>1</v>
      </c>
      <c r="CH221">
        <v>1</v>
      </c>
      <c r="CI221">
        <v>1</v>
      </c>
      <c r="CJ221">
        <v>1</v>
      </c>
      <c r="CK221">
        <v>0</v>
      </c>
      <c r="CL221">
        <f t="shared" si="30"/>
        <v>286000</v>
      </c>
      <c r="CM221">
        <f t="shared" si="31"/>
        <v>253000</v>
      </c>
      <c r="CN221">
        <f t="shared" si="32"/>
        <v>1.1304347826086956</v>
      </c>
      <c r="CO221">
        <f t="shared" si="33"/>
        <v>253000</v>
      </c>
      <c r="CP221">
        <f t="shared" si="34"/>
        <v>253000</v>
      </c>
      <c r="CQ221">
        <f t="shared" si="35"/>
        <v>1</v>
      </c>
      <c r="CR221">
        <v>1</v>
      </c>
      <c r="CS221">
        <v>0</v>
      </c>
      <c r="CT221" t="s">
        <v>2518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1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</row>
    <row r="222" spans="1:127" x14ac:dyDescent="0.25">
      <c r="A222" t="s">
        <v>607</v>
      </c>
      <c r="B222" t="s">
        <v>1191</v>
      </c>
      <c r="C222" t="s">
        <v>2144</v>
      </c>
      <c r="D222" t="s">
        <v>1353</v>
      </c>
      <c r="E222">
        <v>0</v>
      </c>
      <c r="F222">
        <v>200000</v>
      </c>
      <c r="H222">
        <v>200000</v>
      </c>
      <c r="I222">
        <v>200000</v>
      </c>
      <c r="J222">
        <v>200000</v>
      </c>
      <c r="K222">
        <v>200000</v>
      </c>
      <c r="L222">
        <v>200000</v>
      </c>
      <c r="M222">
        <v>226667</v>
      </c>
      <c r="O222">
        <v>200000</v>
      </c>
      <c r="P222">
        <v>226667</v>
      </c>
      <c r="Q222">
        <v>233333</v>
      </c>
      <c r="R222">
        <v>200000</v>
      </c>
      <c r="S222">
        <v>200000</v>
      </c>
      <c r="T222">
        <v>200000</v>
      </c>
      <c r="U222">
        <v>200000</v>
      </c>
      <c r="V222">
        <v>200000</v>
      </c>
      <c r="W222">
        <v>240000</v>
      </c>
      <c r="Y222">
        <v>200000</v>
      </c>
      <c r="Z222">
        <v>150000</v>
      </c>
      <c r="AB222">
        <v>150000</v>
      </c>
      <c r="AC222">
        <v>150000</v>
      </c>
      <c r="AD222">
        <v>150000</v>
      </c>
      <c r="AE222">
        <v>150000</v>
      </c>
      <c r="AF222">
        <v>150000</v>
      </c>
      <c r="AG222">
        <v>170000</v>
      </c>
      <c r="AI222">
        <v>150000</v>
      </c>
      <c r="AJ222">
        <v>170000</v>
      </c>
      <c r="AK222">
        <v>175000</v>
      </c>
      <c r="AL222">
        <v>150000</v>
      </c>
      <c r="AM222">
        <v>150000</v>
      </c>
      <c r="AN222">
        <v>150000</v>
      </c>
      <c r="AO222">
        <v>150000</v>
      </c>
      <c r="AP222">
        <v>150000</v>
      </c>
      <c r="AQ222">
        <v>180000</v>
      </c>
      <c r="AS222">
        <v>150000</v>
      </c>
      <c r="AT222">
        <v>8</v>
      </c>
      <c r="AU222">
        <v>8</v>
      </c>
      <c r="AV222">
        <v>8</v>
      </c>
      <c r="AW222">
        <v>8</v>
      </c>
      <c r="AX222">
        <v>8</v>
      </c>
      <c r="AY222">
        <v>8</v>
      </c>
      <c r="AZ222">
        <v>8</v>
      </c>
      <c r="BA222">
        <v>8</v>
      </c>
      <c r="BC222">
        <v>8</v>
      </c>
      <c r="BD222" t="s">
        <v>2410</v>
      </c>
      <c r="BE222">
        <v>-7.6645636000000001</v>
      </c>
      <c r="BF222">
        <v>111.13030999999999</v>
      </c>
      <c r="BG222">
        <v>8.8727324183231177E-2</v>
      </c>
      <c r="BH222">
        <v>95600.857142857145</v>
      </c>
      <c r="BJ222">
        <v>156155.1</v>
      </c>
      <c r="BK222">
        <v>272661.85714285722</v>
      </c>
      <c r="BL222">
        <v>150562.4</v>
      </c>
      <c r="BM222">
        <v>216737.5</v>
      </c>
      <c r="BN222">
        <v>236298.5</v>
      </c>
      <c r="BO222">
        <v>205288.8</v>
      </c>
      <c r="BQ222">
        <v>160572.88888888891</v>
      </c>
      <c r="BR222">
        <v>360617.66666666669</v>
      </c>
      <c r="BS222">
        <v>570785.6</v>
      </c>
      <c r="BT222">
        <v>206338.7</v>
      </c>
      <c r="BU222">
        <v>239695.375</v>
      </c>
      <c r="BV222">
        <v>142293.6</v>
      </c>
      <c r="BW222">
        <v>165956.375</v>
      </c>
      <c r="BX222">
        <v>159226.25</v>
      </c>
      <c r="BY222">
        <v>249804.5</v>
      </c>
      <c r="CA222">
        <v>176015</v>
      </c>
      <c r="CB222">
        <f t="shared" si="27"/>
        <v>152500</v>
      </c>
      <c r="CC222">
        <f t="shared" si="28"/>
        <v>158333.33333333334</v>
      </c>
      <c r="CD222">
        <f t="shared" si="29"/>
        <v>8</v>
      </c>
      <c r="CE222">
        <v>0</v>
      </c>
      <c r="CF222">
        <v>0</v>
      </c>
      <c r="CG222">
        <v>1</v>
      </c>
      <c r="CH222">
        <v>0</v>
      </c>
      <c r="CI222">
        <v>1</v>
      </c>
      <c r="CJ222">
        <v>1</v>
      </c>
      <c r="CK222">
        <v>0</v>
      </c>
      <c r="CL222">
        <f t="shared" si="30"/>
        <v>170000</v>
      </c>
      <c r="CM222">
        <f t="shared" si="31"/>
        <v>150000</v>
      </c>
      <c r="CN222">
        <f t="shared" si="32"/>
        <v>1.1333333333333333</v>
      </c>
      <c r="CO222">
        <f t="shared" si="33"/>
        <v>180000</v>
      </c>
      <c r="CP222">
        <f t="shared" si="34"/>
        <v>150000</v>
      </c>
      <c r="CQ222">
        <f t="shared" si="35"/>
        <v>1.2</v>
      </c>
      <c r="CR222">
        <v>1</v>
      </c>
      <c r="CS222">
        <v>0</v>
      </c>
      <c r="CT222" t="s">
        <v>2517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</row>
    <row r="223" spans="1:127" x14ac:dyDescent="0.25">
      <c r="A223" t="s">
        <v>123</v>
      </c>
      <c r="B223" t="s">
        <v>1215</v>
      </c>
      <c r="C223" t="s">
        <v>2134</v>
      </c>
      <c r="D223" t="s">
        <v>1353</v>
      </c>
      <c r="E223">
        <v>3</v>
      </c>
      <c r="F223">
        <v>854670</v>
      </c>
      <c r="G223">
        <v>996300</v>
      </c>
      <c r="H223">
        <v>944532</v>
      </c>
      <c r="I223">
        <v>944532</v>
      </c>
      <c r="J223">
        <v>944532</v>
      </c>
      <c r="K223">
        <v>854670</v>
      </c>
      <c r="L223">
        <v>944532</v>
      </c>
      <c r="M223">
        <v>944532</v>
      </c>
      <c r="N223">
        <v>877864</v>
      </c>
      <c r="O223">
        <v>854670</v>
      </c>
      <c r="P223">
        <v>944532</v>
      </c>
      <c r="Q223">
        <v>944532</v>
      </c>
      <c r="R223">
        <v>944532</v>
      </c>
      <c r="S223">
        <v>944532</v>
      </c>
      <c r="T223">
        <v>944532</v>
      </c>
      <c r="U223">
        <v>944532</v>
      </c>
      <c r="V223">
        <v>944532</v>
      </c>
      <c r="W223">
        <v>944532</v>
      </c>
      <c r="X223">
        <v>944532</v>
      </c>
      <c r="Y223">
        <v>944532</v>
      </c>
      <c r="Z223">
        <v>730742</v>
      </c>
      <c r="AA223">
        <v>747225</v>
      </c>
      <c r="AB223">
        <v>708399</v>
      </c>
      <c r="AC223">
        <v>708399</v>
      </c>
      <c r="AD223">
        <v>708399</v>
      </c>
      <c r="AE223">
        <v>730742</v>
      </c>
      <c r="AF223">
        <v>708399</v>
      </c>
      <c r="AG223">
        <v>708399</v>
      </c>
      <c r="AH223">
        <v>658398</v>
      </c>
      <c r="AI223">
        <v>730742</v>
      </c>
      <c r="AJ223">
        <v>708399</v>
      </c>
      <c r="AK223">
        <v>708399</v>
      </c>
      <c r="AL223">
        <v>708399</v>
      </c>
      <c r="AM223">
        <v>708399</v>
      </c>
      <c r="AN223">
        <v>708399</v>
      </c>
      <c r="AO223">
        <v>708399</v>
      </c>
      <c r="AP223">
        <v>708399</v>
      </c>
      <c r="AQ223">
        <v>708399</v>
      </c>
      <c r="AR223">
        <v>708399</v>
      </c>
      <c r="AS223">
        <v>708399</v>
      </c>
      <c r="AT223">
        <v>8.6999999999999993</v>
      </c>
      <c r="AU223">
        <v>8.6999999999999993</v>
      </c>
      <c r="AV223">
        <v>8.6999999999999993</v>
      </c>
      <c r="AW223">
        <v>8.6999999999999993</v>
      </c>
      <c r="AX223">
        <v>8.6999999999999993</v>
      </c>
      <c r="AY223">
        <v>8.6999999999999993</v>
      </c>
      <c r="AZ223">
        <v>8.6999999999999993</v>
      </c>
      <c r="BA223">
        <v>8.6999999999999993</v>
      </c>
      <c r="BB223">
        <v>8.6999999999999993</v>
      </c>
      <c r="BC223">
        <v>8.6999999999999993</v>
      </c>
      <c r="BD223" t="s">
        <v>2400</v>
      </c>
      <c r="BE223">
        <v>-6.8700637999999996</v>
      </c>
      <c r="BF223">
        <v>109.12993899999999</v>
      </c>
      <c r="BG223">
        <v>8.0422831520159388E-3</v>
      </c>
      <c r="BH223">
        <v>405712.11111111112</v>
      </c>
      <c r="BI223">
        <v>381249.71428571432</v>
      </c>
      <c r="BJ223">
        <v>386592.55555555562</v>
      </c>
      <c r="BK223">
        <v>361897</v>
      </c>
      <c r="BL223">
        <v>373431.44444444438</v>
      </c>
      <c r="BM223">
        <v>420685.75</v>
      </c>
      <c r="BN223">
        <v>446803.5</v>
      </c>
      <c r="BO223">
        <v>434027</v>
      </c>
      <c r="BP223">
        <v>445680.14285714278</v>
      </c>
      <c r="BQ223">
        <v>443165.625</v>
      </c>
      <c r="BR223">
        <v>390566.125</v>
      </c>
      <c r="BS223">
        <v>348094.5</v>
      </c>
      <c r="BT223">
        <v>396363.77777777781</v>
      </c>
      <c r="BU223">
        <v>365209.75</v>
      </c>
      <c r="BV223">
        <v>411821.8</v>
      </c>
      <c r="BW223">
        <v>411327.4</v>
      </c>
      <c r="BX223">
        <v>426288.33333333331</v>
      </c>
      <c r="BY223">
        <v>427398.375</v>
      </c>
      <c r="BZ223">
        <v>426782.28571428568</v>
      </c>
      <c r="CA223">
        <v>431093.375</v>
      </c>
      <c r="CB223">
        <f t="shared" si="27"/>
        <v>713984.4</v>
      </c>
      <c r="CC223">
        <f t="shared" si="28"/>
        <v>708399</v>
      </c>
      <c r="CD223">
        <f t="shared" si="29"/>
        <v>8.7000000000000011</v>
      </c>
      <c r="CE223">
        <v>1</v>
      </c>
      <c r="CF223">
        <v>1</v>
      </c>
      <c r="CG223">
        <v>1</v>
      </c>
      <c r="CH223">
        <v>0</v>
      </c>
      <c r="CI223">
        <v>1</v>
      </c>
      <c r="CJ223">
        <v>1</v>
      </c>
      <c r="CK223">
        <v>1</v>
      </c>
      <c r="CL223">
        <f t="shared" si="30"/>
        <v>747225</v>
      </c>
      <c r="CM223">
        <f t="shared" si="31"/>
        <v>658398</v>
      </c>
      <c r="CN223">
        <f t="shared" si="32"/>
        <v>1.134913836311775</v>
      </c>
      <c r="CO223">
        <f t="shared" si="33"/>
        <v>708399</v>
      </c>
      <c r="CP223">
        <f t="shared" si="34"/>
        <v>708399</v>
      </c>
      <c r="CQ223">
        <f t="shared" si="35"/>
        <v>1</v>
      </c>
      <c r="CR223">
        <v>1</v>
      </c>
      <c r="CS223">
        <v>0</v>
      </c>
      <c r="CT223" t="s">
        <v>2509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</row>
    <row r="224" spans="1:127" x14ac:dyDescent="0.25">
      <c r="A224" t="s">
        <v>253</v>
      </c>
      <c r="B224" t="s">
        <v>1168</v>
      </c>
      <c r="C224" t="s">
        <v>1995</v>
      </c>
      <c r="D224" t="s">
        <v>1353</v>
      </c>
      <c r="E224">
        <v>1.5</v>
      </c>
      <c r="F224">
        <v>289719</v>
      </c>
      <c r="H224">
        <v>263381</v>
      </c>
      <c r="J224">
        <v>213632</v>
      </c>
      <c r="K224">
        <v>213632</v>
      </c>
      <c r="L224">
        <v>213632</v>
      </c>
      <c r="M224">
        <v>213632</v>
      </c>
      <c r="N224">
        <v>241657</v>
      </c>
      <c r="O224">
        <v>218435</v>
      </c>
      <c r="P224">
        <v>247306</v>
      </c>
      <c r="R224">
        <v>247306</v>
      </c>
      <c r="T224">
        <v>234995</v>
      </c>
      <c r="U224">
        <v>234995</v>
      </c>
      <c r="V224">
        <v>234995</v>
      </c>
      <c r="W224">
        <v>213632</v>
      </c>
      <c r="X224">
        <v>251444</v>
      </c>
      <c r="Y224">
        <v>234995</v>
      </c>
      <c r="Z224">
        <v>182523</v>
      </c>
      <c r="AB224">
        <v>165930</v>
      </c>
      <c r="AD224">
        <v>166633</v>
      </c>
      <c r="AE224">
        <v>166633</v>
      </c>
      <c r="AF224">
        <v>166633</v>
      </c>
      <c r="AG224">
        <v>166633</v>
      </c>
      <c r="AH224">
        <v>188492</v>
      </c>
      <c r="AI224">
        <v>170379</v>
      </c>
      <c r="AJ224">
        <v>155803</v>
      </c>
      <c r="AL224">
        <v>155803</v>
      </c>
      <c r="AN224">
        <v>183296</v>
      </c>
      <c r="AO224">
        <v>183296</v>
      </c>
      <c r="AP224">
        <v>183296</v>
      </c>
      <c r="AQ224">
        <v>166633</v>
      </c>
      <c r="AR224">
        <v>196126</v>
      </c>
      <c r="AS224">
        <v>183296</v>
      </c>
      <c r="AT224">
        <v>7.2</v>
      </c>
      <c r="AV224">
        <v>7.2</v>
      </c>
      <c r="AX224">
        <v>7.2</v>
      </c>
      <c r="AY224">
        <v>7.2</v>
      </c>
      <c r="AZ224">
        <v>7.2</v>
      </c>
      <c r="BA224">
        <v>7.2</v>
      </c>
      <c r="BB224">
        <v>7.2</v>
      </c>
      <c r="BC224">
        <v>7.2</v>
      </c>
      <c r="BD224" t="s">
        <v>2425</v>
      </c>
      <c r="BE224">
        <v>-6.9877979000000003</v>
      </c>
      <c r="BF224">
        <v>110.42448450000001</v>
      </c>
      <c r="BG224">
        <v>2.201459111274368E-3</v>
      </c>
      <c r="BH224">
        <v>278579.33333333331</v>
      </c>
      <c r="BJ224">
        <v>382172.88888888888</v>
      </c>
      <c r="BL224">
        <v>405364.22222222219</v>
      </c>
      <c r="BM224">
        <v>223173.11111111109</v>
      </c>
      <c r="BN224">
        <v>410454.66666666669</v>
      </c>
      <c r="BO224">
        <v>484439.22222222219</v>
      </c>
      <c r="BP224">
        <v>672136.5</v>
      </c>
      <c r="BQ224">
        <v>245073.625</v>
      </c>
      <c r="BR224">
        <v>379348.9</v>
      </c>
      <c r="BT224">
        <v>348128.9</v>
      </c>
      <c r="BV224">
        <v>309042.8</v>
      </c>
      <c r="BW224">
        <v>351910.7</v>
      </c>
      <c r="BX224">
        <v>406844.3</v>
      </c>
      <c r="BY224">
        <v>469407.11111111112</v>
      </c>
      <c r="BZ224">
        <v>500307.75</v>
      </c>
      <c r="CA224">
        <v>401013</v>
      </c>
      <c r="CB224">
        <f t="shared" si="27"/>
        <v>171732</v>
      </c>
      <c r="CC224">
        <f t="shared" si="28"/>
        <v>175943.625</v>
      </c>
      <c r="CD224">
        <f t="shared" si="29"/>
        <v>7.2000000000000011</v>
      </c>
      <c r="CE224">
        <v>1</v>
      </c>
      <c r="CF224">
        <v>0</v>
      </c>
      <c r="CG224">
        <v>0</v>
      </c>
      <c r="CH224">
        <v>1</v>
      </c>
      <c r="CI224">
        <v>1</v>
      </c>
      <c r="CJ224">
        <v>1</v>
      </c>
      <c r="CK224">
        <v>0</v>
      </c>
      <c r="CL224">
        <f t="shared" si="30"/>
        <v>188492</v>
      </c>
      <c r="CM224">
        <f t="shared" si="31"/>
        <v>165930</v>
      </c>
      <c r="CN224">
        <f t="shared" si="32"/>
        <v>1.1359730006629301</v>
      </c>
      <c r="CO224">
        <f t="shared" si="33"/>
        <v>196126</v>
      </c>
      <c r="CP224">
        <f t="shared" si="34"/>
        <v>155803</v>
      </c>
      <c r="CQ224">
        <f t="shared" si="35"/>
        <v>1.2588075967728478</v>
      </c>
      <c r="CR224">
        <v>1</v>
      </c>
      <c r="CS224">
        <v>0</v>
      </c>
      <c r="CT224" t="s">
        <v>2500</v>
      </c>
      <c r="CU224">
        <v>0</v>
      </c>
      <c r="CV224">
        <v>1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</row>
    <row r="225" spans="1:127" x14ac:dyDescent="0.25">
      <c r="A225" t="s">
        <v>839</v>
      </c>
      <c r="B225" t="s">
        <v>1328</v>
      </c>
      <c r="C225" t="s">
        <v>2053</v>
      </c>
      <c r="D225" t="s">
        <v>1353</v>
      </c>
      <c r="E225">
        <v>1</v>
      </c>
      <c r="F225">
        <v>164685</v>
      </c>
      <c r="G225">
        <v>164271</v>
      </c>
      <c r="H225">
        <v>178210</v>
      </c>
      <c r="I225">
        <v>168900</v>
      </c>
      <c r="J225">
        <v>177437</v>
      </c>
      <c r="K225">
        <v>159561</v>
      </c>
      <c r="L225">
        <v>168853</v>
      </c>
      <c r="M225">
        <v>156663</v>
      </c>
      <c r="N225">
        <v>158535</v>
      </c>
      <c r="O225">
        <v>169281</v>
      </c>
      <c r="P225">
        <v>187995</v>
      </c>
      <c r="Q225">
        <v>187995</v>
      </c>
      <c r="R225">
        <v>187995</v>
      </c>
      <c r="S225">
        <v>187995</v>
      </c>
      <c r="T225">
        <v>187995</v>
      </c>
      <c r="U225">
        <v>187995</v>
      </c>
      <c r="V225">
        <v>187995</v>
      </c>
      <c r="W225">
        <v>187995</v>
      </c>
      <c r="X225">
        <v>187995</v>
      </c>
      <c r="Y225">
        <v>187995</v>
      </c>
      <c r="Z225">
        <v>128454</v>
      </c>
      <c r="AA225">
        <v>128131</v>
      </c>
      <c r="AB225">
        <v>139004</v>
      </c>
      <c r="AC225">
        <v>131742</v>
      </c>
      <c r="AD225">
        <v>138401</v>
      </c>
      <c r="AE225">
        <v>124458</v>
      </c>
      <c r="AF225">
        <v>131705</v>
      </c>
      <c r="AG225">
        <v>122197</v>
      </c>
      <c r="AH225">
        <v>123657</v>
      </c>
      <c r="AI225">
        <v>132039</v>
      </c>
      <c r="AJ225">
        <v>146636</v>
      </c>
      <c r="AK225">
        <v>146636</v>
      </c>
      <c r="AL225">
        <v>146636</v>
      </c>
      <c r="AM225">
        <v>146636</v>
      </c>
      <c r="AN225">
        <v>146636</v>
      </c>
      <c r="AO225">
        <v>146636</v>
      </c>
      <c r="AP225">
        <v>146636</v>
      </c>
      <c r="AQ225">
        <v>146636</v>
      </c>
      <c r="AR225">
        <v>146636</v>
      </c>
      <c r="AS225">
        <v>146636</v>
      </c>
      <c r="AT225">
        <v>5.8</v>
      </c>
      <c r="AU225">
        <v>5.8</v>
      </c>
      <c r="AV225">
        <v>5.8</v>
      </c>
      <c r="AW225">
        <v>5.8</v>
      </c>
      <c r="AX225">
        <v>5.8</v>
      </c>
      <c r="AY225">
        <v>5.8</v>
      </c>
      <c r="AZ225">
        <v>5.8</v>
      </c>
      <c r="BA225">
        <v>5.8</v>
      </c>
      <c r="BB225">
        <v>5.8</v>
      </c>
      <c r="BC225">
        <v>5.8</v>
      </c>
      <c r="BD225" t="s">
        <v>2388</v>
      </c>
      <c r="BE225">
        <v>-7.5629454000000003</v>
      </c>
      <c r="BF225">
        <v>109.2122021</v>
      </c>
      <c r="BG225">
        <v>0.1287096271612215</v>
      </c>
      <c r="BH225">
        <v>141781.5</v>
      </c>
      <c r="BI225">
        <v>180246.25</v>
      </c>
      <c r="BJ225">
        <v>120129.5</v>
      </c>
      <c r="BK225">
        <v>127391.5</v>
      </c>
      <c r="BL225">
        <v>120032.5</v>
      </c>
      <c r="BM225">
        <v>142840.4</v>
      </c>
      <c r="BN225">
        <v>133508.5</v>
      </c>
      <c r="BO225">
        <v>149782.29999999999</v>
      </c>
      <c r="BP225">
        <v>167687.5</v>
      </c>
      <c r="BQ225">
        <v>126394.5</v>
      </c>
      <c r="BR225">
        <v>119926.7</v>
      </c>
      <c r="BS225">
        <v>154296.625</v>
      </c>
      <c r="BT225">
        <v>113824.7</v>
      </c>
      <c r="BU225">
        <v>113824.7</v>
      </c>
      <c r="BV225">
        <v>113124.7</v>
      </c>
      <c r="BW225">
        <v>122797.5</v>
      </c>
      <c r="BX225">
        <v>125155.2</v>
      </c>
      <c r="BY225">
        <v>138545.70000000001</v>
      </c>
      <c r="BZ225">
        <v>145345.70000000001</v>
      </c>
      <c r="CA225">
        <v>113124.7</v>
      </c>
      <c r="CB225">
        <f t="shared" si="27"/>
        <v>129978.8</v>
      </c>
      <c r="CC225">
        <f t="shared" si="28"/>
        <v>146636</v>
      </c>
      <c r="CD225">
        <f t="shared" si="29"/>
        <v>5.7999999999999989</v>
      </c>
      <c r="CE225">
        <v>1</v>
      </c>
      <c r="CF225">
        <v>1</v>
      </c>
      <c r="CG225">
        <v>1</v>
      </c>
      <c r="CH225">
        <v>0</v>
      </c>
      <c r="CI225">
        <v>1</v>
      </c>
      <c r="CJ225">
        <v>1</v>
      </c>
      <c r="CK225">
        <v>0</v>
      </c>
      <c r="CL225">
        <f t="shared" si="30"/>
        <v>139004</v>
      </c>
      <c r="CM225">
        <f t="shared" si="31"/>
        <v>122197</v>
      </c>
      <c r="CN225">
        <f t="shared" si="32"/>
        <v>1.1375402014779414</v>
      </c>
      <c r="CO225">
        <f t="shared" si="33"/>
        <v>146636</v>
      </c>
      <c r="CP225">
        <f t="shared" si="34"/>
        <v>146636</v>
      </c>
      <c r="CQ225">
        <f t="shared" si="35"/>
        <v>1</v>
      </c>
      <c r="CR225">
        <v>1</v>
      </c>
      <c r="CS225">
        <v>0</v>
      </c>
      <c r="CT225" t="s">
        <v>2503</v>
      </c>
      <c r="CU225">
        <v>0</v>
      </c>
      <c r="CV225">
        <v>0</v>
      </c>
      <c r="CW225">
        <v>0</v>
      </c>
      <c r="CX225">
        <v>0</v>
      </c>
      <c r="CY225">
        <v>1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</row>
    <row r="226" spans="1:127" x14ac:dyDescent="0.25">
      <c r="A226" t="s">
        <v>652</v>
      </c>
      <c r="B226" t="s">
        <v>1216</v>
      </c>
      <c r="C226" t="s">
        <v>2008</v>
      </c>
      <c r="D226" t="s">
        <v>1353</v>
      </c>
      <c r="E226">
        <v>1</v>
      </c>
      <c r="F226">
        <v>187142</v>
      </c>
      <c r="G226">
        <v>191511</v>
      </c>
      <c r="H226">
        <v>190921</v>
      </c>
      <c r="I226">
        <v>202253</v>
      </c>
      <c r="J226">
        <v>200673</v>
      </c>
      <c r="K226">
        <v>203039</v>
      </c>
      <c r="L226">
        <v>202244</v>
      </c>
      <c r="M226">
        <v>191075</v>
      </c>
      <c r="N226">
        <v>178026</v>
      </c>
      <c r="O226">
        <v>202401</v>
      </c>
      <c r="P226">
        <v>178026</v>
      </c>
      <c r="Q226">
        <v>213076</v>
      </c>
      <c r="R226">
        <v>320448</v>
      </c>
      <c r="S226">
        <v>213076</v>
      </c>
      <c r="T226">
        <v>213076</v>
      </c>
      <c r="U226">
        <v>213076</v>
      </c>
      <c r="V226">
        <v>213076</v>
      </c>
      <c r="W226">
        <v>213076</v>
      </c>
      <c r="X226">
        <v>213076</v>
      </c>
      <c r="Y226">
        <v>213076</v>
      </c>
      <c r="Z226">
        <v>145971</v>
      </c>
      <c r="AA226">
        <v>149379</v>
      </c>
      <c r="AB226">
        <v>148918</v>
      </c>
      <c r="AC226">
        <v>157757</v>
      </c>
      <c r="AD226">
        <v>156525</v>
      </c>
      <c r="AE226">
        <v>158370</v>
      </c>
      <c r="AF226">
        <v>157750</v>
      </c>
      <c r="AG226">
        <v>149039</v>
      </c>
      <c r="AH226">
        <v>138860</v>
      </c>
      <c r="AI226">
        <v>157873</v>
      </c>
      <c r="AJ226">
        <v>138860</v>
      </c>
      <c r="AK226">
        <v>166199</v>
      </c>
      <c r="AL226">
        <v>249949</v>
      </c>
      <c r="AM226">
        <v>166199</v>
      </c>
      <c r="AN226">
        <v>166199</v>
      </c>
      <c r="AO226">
        <v>166199</v>
      </c>
      <c r="AP226">
        <v>166199</v>
      </c>
      <c r="AQ226">
        <v>166199</v>
      </c>
      <c r="AR226">
        <v>166199</v>
      </c>
      <c r="AS226">
        <v>166199</v>
      </c>
      <c r="AT226">
        <v>7.8</v>
      </c>
      <c r="AU226">
        <v>7.8</v>
      </c>
      <c r="AV226">
        <v>7.8</v>
      </c>
      <c r="AW226">
        <v>7.8</v>
      </c>
      <c r="AX226">
        <v>7.8</v>
      </c>
      <c r="AY226">
        <v>7.8</v>
      </c>
      <c r="AZ226">
        <v>7.8</v>
      </c>
      <c r="BA226">
        <v>7.8</v>
      </c>
      <c r="BB226">
        <v>7.8</v>
      </c>
      <c r="BC226">
        <v>7.8</v>
      </c>
      <c r="BD226" t="s">
        <v>2398</v>
      </c>
      <c r="BE226">
        <v>-7.4280040999999999</v>
      </c>
      <c r="BF226">
        <v>109.23631330000001</v>
      </c>
      <c r="BG226">
        <v>8.3664276944863912E-3</v>
      </c>
      <c r="BH226">
        <v>119049</v>
      </c>
      <c r="BI226">
        <v>142562</v>
      </c>
      <c r="BJ226">
        <v>99852.4</v>
      </c>
      <c r="BK226">
        <v>88727.7</v>
      </c>
      <c r="BL226">
        <v>98276.555555555562</v>
      </c>
      <c r="BM226">
        <v>104968.8</v>
      </c>
      <c r="BN226">
        <v>104968.7</v>
      </c>
      <c r="BO226">
        <v>117654.44444444439</v>
      </c>
      <c r="BP226">
        <v>144841.44444444441</v>
      </c>
      <c r="BQ226">
        <v>91804.4</v>
      </c>
      <c r="BR226">
        <v>117025.4</v>
      </c>
      <c r="BS226">
        <v>102066.2222222222</v>
      </c>
      <c r="BT226">
        <v>76070.8</v>
      </c>
      <c r="BU226">
        <v>90066.4</v>
      </c>
      <c r="BV226">
        <v>87653.7</v>
      </c>
      <c r="BW226">
        <v>90879.9</v>
      </c>
      <c r="BX226">
        <v>93134.399999999994</v>
      </c>
      <c r="BY226">
        <v>102358</v>
      </c>
      <c r="BZ226">
        <v>104972.8</v>
      </c>
      <c r="CA226">
        <v>88822.7</v>
      </c>
      <c r="CB226">
        <f t="shared" si="27"/>
        <v>152044.20000000001</v>
      </c>
      <c r="CC226">
        <f t="shared" si="28"/>
        <v>171840.1</v>
      </c>
      <c r="CD226">
        <f t="shared" si="29"/>
        <v>7.7999999999999989</v>
      </c>
      <c r="CE226">
        <v>1</v>
      </c>
      <c r="CF226">
        <v>0</v>
      </c>
      <c r="CG226">
        <v>0</v>
      </c>
      <c r="CH226">
        <v>0</v>
      </c>
      <c r="CI226">
        <v>1</v>
      </c>
      <c r="CJ226">
        <v>1</v>
      </c>
      <c r="CK226">
        <v>0</v>
      </c>
      <c r="CL226">
        <f t="shared" si="30"/>
        <v>158370</v>
      </c>
      <c r="CM226">
        <f t="shared" si="31"/>
        <v>138860</v>
      </c>
      <c r="CN226">
        <f t="shared" si="32"/>
        <v>1.1405012242546451</v>
      </c>
      <c r="CO226">
        <f t="shared" si="33"/>
        <v>249949</v>
      </c>
      <c r="CP226">
        <f t="shared" si="34"/>
        <v>138860</v>
      </c>
      <c r="CQ226">
        <f t="shared" si="35"/>
        <v>1.8000072014979116</v>
      </c>
      <c r="CR226">
        <v>1</v>
      </c>
      <c r="CS226">
        <v>0</v>
      </c>
      <c r="CT226" t="s">
        <v>2503</v>
      </c>
      <c r="CU226">
        <v>0</v>
      </c>
      <c r="CV226">
        <v>0</v>
      </c>
      <c r="CW226">
        <v>0</v>
      </c>
      <c r="CX226">
        <v>0</v>
      </c>
      <c r="CY226">
        <v>1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</row>
    <row r="227" spans="1:127" x14ac:dyDescent="0.25">
      <c r="A227" t="s">
        <v>326</v>
      </c>
      <c r="B227" t="s">
        <v>1294</v>
      </c>
      <c r="C227" t="s">
        <v>1772</v>
      </c>
      <c r="D227" t="s">
        <v>1353</v>
      </c>
      <c r="E227">
        <v>2</v>
      </c>
      <c r="F227">
        <v>666667</v>
      </c>
      <c r="G227">
        <v>666667</v>
      </c>
      <c r="H227">
        <v>666667</v>
      </c>
      <c r="I227">
        <v>762667</v>
      </c>
      <c r="J227">
        <v>666667</v>
      </c>
      <c r="K227">
        <v>762667</v>
      </c>
      <c r="L227">
        <v>762667</v>
      </c>
      <c r="M227">
        <v>666667</v>
      </c>
      <c r="N227">
        <v>666667</v>
      </c>
      <c r="O227">
        <v>666667</v>
      </c>
      <c r="P227">
        <v>666667</v>
      </c>
      <c r="Q227">
        <v>666667</v>
      </c>
      <c r="R227">
        <v>666667</v>
      </c>
      <c r="S227">
        <v>666667</v>
      </c>
      <c r="T227">
        <v>666667</v>
      </c>
      <c r="U227">
        <v>666667</v>
      </c>
      <c r="V227">
        <v>666667</v>
      </c>
      <c r="W227">
        <v>666667</v>
      </c>
      <c r="X227">
        <v>666667</v>
      </c>
      <c r="Y227">
        <v>666667</v>
      </c>
      <c r="Z227">
        <v>500000</v>
      </c>
      <c r="AA227">
        <v>500000</v>
      </c>
      <c r="AB227">
        <v>500000</v>
      </c>
      <c r="AC227">
        <v>572000</v>
      </c>
      <c r="AD227">
        <v>500000</v>
      </c>
      <c r="AE227">
        <v>572000</v>
      </c>
      <c r="AF227">
        <v>572000</v>
      </c>
      <c r="AG227">
        <v>500000</v>
      </c>
      <c r="AH227">
        <v>500000</v>
      </c>
      <c r="AI227">
        <v>500000</v>
      </c>
      <c r="AJ227">
        <v>500000</v>
      </c>
      <c r="AK227">
        <v>500000</v>
      </c>
      <c r="AL227">
        <v>500000</v>
      </c>
      <c r="AM227">
        <v>500000</v>
      </c>
      <c r="AN227">
        <v>500000</v>
      </c>
      <c r="AO227">
        <v>500000</v>
      </c>
      <c r="AP227">
        <v>500000</v>
      </c>
      <c r="AQ227">
        <v>500000</v>
      </c>
      <c r="AR227">
        <v>500000</v>
      </c>
      <c r="AS227">
        <v>500000</v>
      </c>
      <c r="AT227">
        <v>8.1</v>
      </c>
      <c r="AU227">
        <v>8.1</v>
      </c>
      <c r="AV227">
        <v>8.1</v>
      </c>
      <c r="AW227">
        <v>8.1</v>
      </c>
      <c r="AX227">
        <v>8.1</v>
      </c>
      <c r="AY227">
        <v>8.1</v>
      </c>
      <c r="AZ227">
        <v>8.1</v>
      </c>
      <c r="BA227">
        <v>8.1</v>
      </c>
      <c r="BB227">
        <v>8.1</v>
      </c>
      <c r="BC227">
        <v>8.1</v>
      </c>
      <c r="BD227" t="s">
        <v>2388</v>
      </c>
      <c r="BE227">
        <v>-6.8882564000000004</v>
      </c>
      <c r="BF227">
        <v>109.3863396</v>
      </c>
      <c r="BG227">
        <v>0.11543044490052511</v>
      </c>
      <c r="BH227">
        <v>242911.4</v>
      </c>
      <c r="BI227">
        <v>208457.42857142861</v>
      </c>
      <c r="BJ227">
        <v>234579</v>
      </c>
      <c r="BK227">
        <v>306431.5</v>
      </c>
      <c r="BL227">
        <v>241870.625</v>
      </c>
      <c r="BM227">
        <v>296264.25</v>
      </c>
      <c r="BN227">
        <v>314090.125</v>
      </c>
      <c r="BO227">
        <v>240759.2</v>
      </c>
      <c r="BP227">
        <v>241296.11111111109</v>
      </c>
      <c r="BQ227">
        <v>242333.6</v>
      </c>
      <c r="BR227">
        <v>241511.7</v>
      </c>
      <c r="BS227">
        <v>205350</v>
      </c>
      <c r="BT227">
        <v>241511.7</v>
      </c>
      <c r="BU227">
        <v>241511.7</v>
      </c>
      <c r="BV227">
        <v>241511.7</v>
      </c>
      <c r="BW227">
        <v>241511.7</v>
      </c>
      <c r="BX227">
        <v>241511.7</v>
      </c>
      <c r="BY227">
        <v>241511.7</v>
      </c>
      <c r="BZ227">
        <v>243126.8</v>
      </c>
      <c r="CA227">
        <v>241511.7</v>
      </c>
      <c r="CB227">
        <f t="shared" si="27"/>
        <v>521600</v>
      </c>
      <c r="CC227">
        <f t="shared" si="28"/>
        <v>500000</v>
      </c>
      <c r="CD227">
        <f t="shared" si="29"/>
        <v>8.0999999999999979</v>
      </c>
      <c r="CE227">
        <v>1</v>
      </c>
      <c r="CF227">
        <v>1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f t="shared" si="30"/>
        <v>572000</v>
      </c>
      <c r="CM227">
        <f t="shared" si="31"/>
        <v>500000</v>
      </c>
      <c r="CN227">
        <f t="shared" si="32"/>
        <v>1.1439999999999999</v>
      </c>
      <c r="CO227">
        <f t="shared" si="33"/>
        <v>500000</v>
      </c>
      <c r="CP227">
        <f t="shared" si="34"/>
        <v>500000</v>
      </c>
      <c r="CQ227">
        <f t="shared" si="35"/>
        <v>1</v>
      </c>
      <c r="CR227">
        <v>1</v>
      </c>
      <c r="CS227">
        <v>0</v>
      </c>
      <c r="CT227" t="s">
        <v>2499</v>
      </c>
      <c r="CU227">
        <v>1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</row>
    <row r="228" spans="1:127" x14ac:dyDescent="0.25">
      <c r="A228" t="s">
        <v>493</v>
      </c>
      <c r="B228" t="s">
        <v>1245</v>
      </c>
      <c r="C228" t="s">
        <v>1758</v>
      </c>
      <c r="D228" t="s">
        <v>1353</v>
      </c>
      <c r="E228">
        <v>3</v>
      </c>
      <c r="F228">
        <v>313333</v>
      </c>
      <c r="G228">
        <v>313333</v>
      </c>
      <c r="H228">
        <v>273333</v>
      </c>
      <c r="I228">
        <v>273333</v>
      </c>
      <c r="J228">
        <v>273333</v>
      </c>
      <c r="K228">
        <v>273333</v>
      </c>
      <c r="L228">
        <v>273333</v>
      </c>
      <c r="M228">
        <v>313333</v>
      </c>
      <c r="N228">
        <v>313333</v>
      </c>
      <c r="O228">
        <v>273333</v>
      </c>
      <c r="P228">
        <v>313333</v>
      </c>
      <c r="Q228">
        <v>313333</v>
      </c>
      <c r="R228">
        <v>273333</v>
      </c>
      <c r="S228">
        <v>273333</v>
      </c>
      <c r="T228">
        <v>273333</v>
      </c>
      <c r="U228">
        <v>273333</v>
      </c>
      <c r="V228">
        <v>273333</v>
      </c>
      <c r="X228">
        <v>313333</v>
      </c>
      <c r="Y228">
        <v>273333</v>
      </c>
      <c r="Z228">
        <v>235000</v>
      </c>
      <c r="AA228">
        <v>235000</v>
      </c>
      <c r="AB228">
        <v>205000</v>
      </c>
      <c r="AC228">
        <v>205000</v>
      </c>
      <c r="AD228">
        <v>205000</v>
      </c>
      <c r="AE228">
        <v>205000</v>
      </c>
      <c r="AF228">
        <v>205000</v>
      </c>
      <c r="AG228">
        <v>235000</v>
      </c>
      <c r="AH228">
        <v>235000</v>
      </c>
      <c r="AI228">
        <v>205000</v>
      </c>
      <c r="AJ228">
        <v>235000</v>
      </c>
      <c r="AK228">
        <v>235000</v>
      </c>
      <c r="AL228">
        <v>205000</v>
      </c>
      <c r="AM228">
        <v>205000</v>
      </c>
      <c r="AN228">
        <v>205000</v>
      </c>
      <c r="AO228">
        <v>205000</v>
      </c>
      <c r="AP228">
        <v>205000</v>
      </c>
      <c r="AR228">
        <v>235000</v>
      </c>
      <c r="AS228">
        <v>205000</v>
      </c>
      <c r="AT228">
        <v>7.1</v>
      </c>
      <c r="AU228">
        <v>7.1</v>
      </c>
      <c r="AV228">
        <v>7.1</v>
      </c>
      <c r="AW228">
        <v>7.1</v>
      </c>
      <c r="AX228">
        <v>7.1</v>
      </c>
      <c r="AY228">
        <v>7.1</v>
      </c>
      <c r="AZ228">
        <v>7.1</v>
      </c>
      <c r="BA228">
        <v>7.1</v>
      </c>
      <c r="BB228">
        <v>7.1</v>
      </c>
      <c r="BC228">
        <v>7.1</v>
      </c>
      <c r="BD228" t="s">
        <v>2388</v>
      </c>
      <c r="BE228">
        <v>-7.5499255999999999</v>
      </c>
      <c r="BF228">
        <v>110.8153681</v>
      </c>
      <c r="BG228">
        <v>6.0908161866666298E-3</v>
      </c>
      <c r="BH228">
        <v>128914.3333333333</v>
      </c>
      <c r="BI228">
        <v>179219</v>
      </c>
      <c r="BJ228">
        <v>83661</v>
      </c>
      <c r="BK228">
        <v>82012.888888888891</v>
      </c>
      <c r="BL228">
        <v>86347.199999999997</v>
      </c>
      <c r="BM228">
        <v>125748.8</v>
      </c>
      <c r="BN228">
        <v>286392</v>
      </c>
      <c r="BO228">
        <v>187740.55555555559</v>
      </c>
      <c r="BP228">
        <v>108723.625</v>
      </c>
      <c r="BQ228">
        <v>87254.8</v>
      </c>
      <c r="BR228">
        <v>77855.5</v>
      </c>
      <c r="BS228">
        <v>80105.3</v>
      </c>
      <c r="BT228">
        <v>70430.3</v>
      </c>
      <c r="BU228">
        <v>70430.3</v>
      </c>
      <c r="BV228">
        <v>69025.5</v>
      </c>
      <c r="BW228">
        <v>76012.2</v>
      </c>
      <c r="BX228">
        <v>76152.2</v>
      </c>
      <c r="BZ228">
        <v>95323.6</v>
      </c>
      <c r="CA228">
        <v>83975.5</v>
      </c>
      <c r="CB228">
        <f t="shared" si="27"/>
        <v>217000</v>
      </c>
      <c r="CC228">
        <f t="shared" si="28"/>
        <v>215000</v>
      </c>
      <c r="CD228">
        <f t="shared" si="29"/>
        <v>7.1</v>
      </c>
      <c r="CE228">
        <v>1</v>
      </c>
      <c r="CF228">
        <v>1</v>
      </c>
      <c r="CG228">
        <v>1</v>
      </c>
      <c r="CH228">
        <v>0</v>
      </c>
      <c r="CI228">
        <v>1</v>
      </c>
      <c r="CJ228">
        <v>1</v>
      </c>
      <c r="CK228">
        <v>0</v>
      </c>
      <c r="CL228">
        <f t="shared" si="30"/>
        <v>235000</v>
      </c>
      <c r="CM228">
        <f t="shared" si="31"/>
        <v>205000</v>
      </c>
      <c r="CN228">
        <f t="shared" si="32"/>
        <v>1.1463414634146341</v>
      </c>
      <c r="CO228">
        <f t="shared" si="33"/>
        <v>235000</v>
      </c>
      <c r="CP228">
        <f t="shared" si="34"/>
        <v>205000</v>
      </c>
      <c r="CQ228">
        <f t="shared" si="35"/>
        <v>1.1463414634146341</v>
      </c>
      <c r="CR228">
        <v>1</v>
      </c>
      <c r="CS228">
        <v>0</v>
      </c>
      <c r="CT228" t="s">
        <v>2513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</row>
    <row r="229" spans="1:127" x14ac:dyDescent="0.25">
      <c r="A229" t="s">
        <v>902</v>
      </c>
      <c r="B229" t="s">
        <v>1170</v>
      </c>
      <c r="C229" t="s">
        <v>1793</v>
      </c>
      <c r="D229" t="s">
        <v>1353</v>
      </c>
      <c r="E229">
        <v>0</v>
      </c>
      <c r="F229">
        <v>168892</v>
      </c>
      <c r="I229">
        <v>160454</v>
      </c>
      <c r="J229">
        <v>147177</v>
      </c>
      <c r="K229">
        <v>150393</v>
      </c>
      <c r="L229">
        <v>163663</v>
      </c>
      <c r="M229">
        <v>167374</v>
      </c>
      <c r="P229">
        <v>187912</v>
      </c>
      <c r="S229">
        <v>172491</v>
      </c>
      <c r="T229">
        <v>172491</v>
      </c>
      <c r="U229">
        <v>193455</v>
      </c>
      <c r="V229">
        <v>196081</v>
      </c>
      <c r="W229">
        <v>194344</v>
      </c>
      <c r="Z229">
        <v>104713</v>
      </c>
      <c r="AC229">
        <v>99481</v>
      </c>
      <c r="AD229">
        <v>91250</v>
      </c>
      <c r="AE229">
        <v>93244</v>
      </c>
      <c r="AF229">
        <v>101471</v>
      </c>
      <c r="AG229">
        <v>103772</v>
      </c>
      <c r="AJ229">
        <v>112747</v>
      </c>
      <c r="AM229">
        <v>103495</v>
      </c>
      <c r="AN229">
        <v>103495</v>
      </c>
      <c r="AO229">
        <v>116073</v>
      </c>
      <c r="AP229">
        <v>117649</v>
      </c>
      <c r="AQ229">
        <v>116606</v>
      </c>
      <c r="AT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D229" t="s">
        <v>2394</v>
      </c>
      <c r="BE229">
        <v>-7.1986094999999999</v>
      </c>
      <c r="BF229">
        <v>110.39263510000001</v>
      </c>
      <c r="BG229">
        <v>1.935888127311311E-2</v>
      </c>
      <c r="BH229">
        <v>59941.4</v>
      </c>
      <c r="BK229">
        <v>66236.333333333328</v>
      </c>
      <c r="BL229">
        <v>72903.100000000006</v>
      </c>
      <c r="BM229">
        <v>68928.100000000006</v>
      </c>
      <c r="BN229">
        <v>77352</v>
      </c>
      <c r="BO229">
        <v>73199</v>
      </c>
      <c r="BR229">
        <v>72753.899999999994</v>
      </c>
      <c r="BU229">
        <v>82707.555555555562</v>
      </c>
      <c r="BV229">
        <v>80284</v>
      </c>
      <c r="BW229">
        <v>72578.899999999994</v>
      </c>
      <c r="BX229">
        <v>72968.600000000006</v>
      </c>
      <c r="BY229">
        <v>78366.333333333328</v>
      </c>
      <c r="CB229">
        <f t="shared" si="27"/>
        <v>98988.5</v>
      </c>
      <c r="CC229">
        <f t="shared" si="28"/>
        <v>111677.5</v>
      </c>
      <c r="CD229">
        <f t="shared" si="29"/>
        <v>0</v>
      </c>
      <c r="CE229">
        <v>1</v>
      </c>
      <c r="CF229">
        <v>0</v>
      </c>
      <c r="CG229">
        <v>1</v>
      </c>
      <c r="CH229">
        <v>0</v>
      </c>
      <c r="CI229">
        <v>1</v>
      </c>
      <c r="CJ229">
        <v>1</v>
      </c>
      <c r="CK229">
        <v>0</v>
      </c>
      <c r="CL229">
        <f t="shared" si="30"/>
        <v>104713</v>
      </c>
      <c r="CM229">
        <f t="shared" si="31"/>
        <v>91250</v>
      </c>
      <c r="CN229">
        <f t="shared" si="32"/>
        <v>1.1475397260273972</v>
      </c>
      <c r="CO229">
        <f t="shared" si="33"/>
        <v>117649</v>
      </c>
      <c r="CP229">
        <f t="shared" si="34"/>
        <v>103495</v>
      </c>
      <c r="CQ229">
        <f t="shared" si="35"/>
        <v>1.1367602299628001</v>
      </c>
      <c r="CR229">
        <v>1</v>
      </c>
      <c r="CS229">
        <v>0</v>
      </c>
      <c r="CT229" t="s">
        <v>2500</v>
      </c>
      <c r="CU229">
        <v>0</v>
      </c>
      <c r="CV229">
        <v>1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</row>
    <row r="230" spans="1:127" x14ac:dyDescent="0.25">
      <c r="A230" t="s">
        <v>641</v>
      </c>
      <c r="B230" t="s">
        <v>1255</v>
      </c>
      <c r="C230" t="s">
        <v>2226</v>
      </c>
      <c r="D230" t="s">
        <v>1353</v>
      </c>
      <c r="E230">
        <v>0</v>
      </c>
      <c r="F230">
        <v>136249</v>
      </c>
      <c r="H230">
        <v>143858</v>
      </c>
      <c r="I230">
        <v>125296</v>
      </c>
      <c r="J230">
        <v>125296</v>
      </c>
      <c r="K230">
        <v>125296</v>
      </c>
      <c r="L230">
        <v>125296</v>
      </c>
      <c r="M230">
        <v>142006</v>
      </c>
      <c r="N230">
        <v>142508</v>
      </c>
      <c r="O230">
        <v>143347</v>
      </c>
      <c r="P230">
        <v>125296</v>
      </c>
      <c r="R230">
        <v>134700</v>
      </c>
      <c r="S230">
        <v>132234</v>
      </c>
      <c r="T230">
        <v>125296</v>
      </c>
      <c r="U230">
        <v>140769</v>
      </c>
      <c r="V230">
        <v>166203</v>
      </c>
      <c r="W230">
        <v>147874</v>
      </c>
      <c r="X230">
        <v>164357</v>
      </c>
      <c r="Y230">
        <v>154408</v>
      </c>
      <c r="Z230">
        <v>106274</v>
      </c>
      <c r="AB230">
        <v>112209</v>
      </c>
      <c r="AC230">
        <v>97731</v>
      </c>
      <c r="AD230">
        <v>97731</v>
      </c>
      <c r="AE230">
        <v>97731</v>
      </c>
      <c r="AF230">
        <v>97731</v>
      </c>
      <c r="AG230">
        <v>110765</v>
      </c>
      <c r="AH230">
        <v>111156</v>
      </c>
      <c r="AI230">
        <v>111811</v>
      </c>
      <c r="AJ230">
        <v>97731</v>
      </c>
      <c r="AL230">
        <v>105066</v>
      </c>
      <c r="AM230">
        <v>103143</v>
      </c>
      <c r="AN230">
        <v>97731</v>
      </c>
      <c r="AO230">
        <v>109800</v>
      </c>
      <c r="AP230">
        <v>129638</v>
      </c>
      <c r="AQ230">
        <v>115342</v>
      </c>
      <c r="AR230">
        <v>128198</v>
      </c>
      <c r="AS230">
        <v>120438</v>
      </c>
      <c r="AT230">
        <v>6.6</v>
      </c>
      <c r="AV230">
        <v>6.6</v>
      </c>
      <c r="AW230">
        <v>6.6</v>
      </c>
      <c r="AX230">
        <v>6.6</v>
      </c>
      <c r="AY230">
        <v>6.6</v>
      </c>
      <c r="AZ230">
        <v>6.6</v>
      </c>
      <c r="BA230">
        <v>6.6</v>
      </c>
      <c r="BB230">
        <v>6.6</v>
      </c>
      <c r="BC230">
        <v>6.6</v>
      </c>
      <c r="BD230" t="s">
        <v>2394</v>
      </c>
      <c r="BE230">
        <v>-7.5607375000000001</v>
      </c>
      <c r="BF230">
        <v>110.7920735</v>
      </c>
      <c r="BG230">
        <v>4.9576978169606932E-3</v>
      </c>
      <c r="BH230">
        <v>353701</v>
      </c>
      <c r="BJ230">
        <v>316598.7</v>
      </c>
      <c r="BK230">
        <v>312701.7</v>
      </c>
      <c r="BL230">
        <v>372331.88888888888</v>
      </c>
      <c r="BM230">
        <v>380824.44444444438</v>
      </c>
      <c r="BN230">
        <v>254990.28571428571</v>
      </c>
      <c r="BO230">
        <v>306235</v>
      </c>
      <c r="BP230">
        <v>267843.75</v>
      </c>
      <c r="BQ230">
        <v>342859.4</v>
      </c>
      <c r="BR230">
        <v>358366.9</v>
      </c>
      <c r="BT230">
        <v>328431.2</v>
      </c>
      <c r="BU230">
        <v>312354.2</v>
      </c>
      <c r="BV230">
        <v>322183</v>
      </c>
      <c r="BW230">
        <v>309675.40000000002</v>
      </c>
      <c r="BX230">
        <v>301329.2</v>
      </c>
      <c r="BY230">
        <v>366690.22222222219</v>
      </c>
      <c r="BZ230">
        <v>395032.22222222219</v>
      </c>
      <c r="CA230">
        <v>311309.2</v>
      </c>
      <c r="CB230">
        <f t="shared" si="27"/>
        <v>104793.22222222222</v>
      </c>
      <c r="CC230">
        <f t="shared" si="28"/>
        <v>111898.55555555556</v>
      </c>
      <c r="CD230">
        <f t="shared" si="29"/>
        <v>6.6000000000000005</v>
      </c>
      <c r="CE230">
        <v>1</v>
      </c>
      <c r="CF230">
        <v>0</v>
      </c>
      <c r="CG230">
        <v>1</v>
      </c>
      <c r="CH230">
        <v>0</v>
      </c>
      <c r="CI230">
        <v>1</v>
      </c>
      <c r="CJ230">
        <v>1</v>
      </c>
      <c r="CK230">
        <v>0</v>
      </c>
      <c r="CL230">
        <f t="shared" si="30"/>
        <v>112209</v>
      </c>
      <c r="CM230">
        <f t="shared" si="31"/>
        <v>97731</v>
      </c>
      <c r="CN230">
        <f t="shared" si="32"/>
        <v>1.1481413267028886</v>
      </c>
      <c r="CO230">
        <f t="shared" si="33"/>
        <v>129638</v>
      </c>
      <c r="CP230">
        <f t="shared" si="34"/>
        <v>97731</v>
      </c>
      <c r="CQ230">
        <f t="shared" si="35"/>
        <v>1.3264777808474282</v>
      </c>
      <c r="CR230">
        <v>1</v>
      </c>
      <c r="CS230">
        <v>0</v>
      </c>
      <c r="CT230" t="s">
        <v>2513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</row>
    <row r="231" spans="1:127" x14ac:dyDescent="0.25">
      <c r="A231" t="s">
        <v>739</v>
      </c>
      <c r="B231" t="s">
        <v>1188</v>
      </c>
      <c r="C231" t="s">
        <v>2313</v>
      </c>
      <c r="D231" t="s">
        <v>1353</v>
      </c>
      <c r="E231">
        <v>0</v>
      </c>
      <c r="F231">
        <v>266667</v>
      </c>
      <c r="G231">
        <v>266667</v>
      </c>
      <c r="H231">
        <v>266667</v>
      </c>
      <c r="I231">
        <v>266667</v>
      </c>
      <c r="J231">
        <v>266667</v>
      </c>
      <c r="K231">
        <v>266667</v>
      </c>
      <c r="L231">
        <v>266667</v>
      </c>
      <c r="O231">
        <v>306667</v>
      </c>
      <c r="P231">
        <v>306667</v>
      </c>
      <c r="Q231">
        <v>266667</v>
      </c>
      <c r="R231">
        <v>306667</v>
      </c>
      <c r="S231">
        <v>266667</v>
      </c>
      <c r="T231">
        <v>266667</v>
      </c>
      <c r="U231">
        <v>266667</v>
      </c>
      <c r="V231">
        <v>266667</v>
      </c>
      <c r="W231">
        <v>266667</v>
      </c>
      <c r="X231">
        <v>266667</v>
      </c>
      <c r="Y231">
        <v>266667</v>
      </c>
      <c r="Z231">
        <v>200000</v>
      </c>
      <c r="AA231">
        <v>200000</v>
      </c>
      <c r="AB231">
        <v>200000</v>
      </c>
      <c r="AC231">
        <v>200000</v>
      </c>
      <c r="AD231">
        <v>200000</v>
      </c>
      <c r="AE231">
        <v>200000</v>
      </c>
      <c r="AF231">
        <v>200000</v>
      </c>
      <c r="AI231">
        <v>230000</v>
      </c>
      <c r="AJ231">
        <v>230000</v>
      </c>
      <c r="AK231">
        <v>200000</v>
      </c>
      <c r="AL231">
        <v>230000</v>
      </c>
      <c r="AM231">
        <v>200000</v>
      </c>
      <c r="AN231">
        <v>200000</v>
      </c>
      <c r="AO231">
        <v>200000</v>
      </c>
      <c r="AP231">
        <v>200000</v>
      </c>
      <c r="AQ231">
        <v>200000</v>
      </c>
      <c r="AR231">
        <v>200000</v>
      </c>
      <c r="AS231">
        <v>200000</v>
      </c>
      <c r="AT231">
        <v>9.4</v>
      </c>
      <c r="AU231">
        <v>9.4</v>
      </c>
      <c r="AV231">
        <v>9.4</v>
      </c>
      <c r="AW231">
        <v>9.4</v>
      </c>
      <c r="AX231">
        <v>9.4</v>
      </c>
      <c r="AY231">
        <v>9.4</v>
      </c>
      <c r="AZ231">
        <v>9.4</v>
      </c>
      <c r="BA231">
        <v>9.4</v>
      </c>
      <c r="BB231">
        <v>9.4</v>
      </c>
      <c r="BC231">
        <v>9.4</v>
      </c>
      <c r="BD231" t="s">
        <v>2416</v>
      </c>
      <c r="BE231">
        <v>-7.5601139000000002</v>
      </c>
      <c r="BF231">
        <v>110.7859845</v>
      </c>
      <c r="BG231">
        <v>8.5145304778012111E-3</v>
      </c>
      <c r="BH231">
        <v>251762.875</v>
      </c>
      <c r="BI231">
        <v>342172.66666666669</v>
      </c>
      <c r="BJ231">
        <v>237997</v>
      </c>
      <c r="BK231">
        <v>213408</v>
      </c>
      <c r="BL231">
        <v>282648.55555555562</v>
      </c>
      <c r="BM231">
        <v>286696.66666666669</v>
      </c>
      <c r="BN231">
        <v>261727.5</v>
      </c>
      <c r="BQ231">
        <v>235973.7</v>
      </c>
      <c r="BR231">
        <v>236385</v>
      </c>
      <c r="BS231">
        <v>272446.57142857142</v>
      </c>
      <c r="BT231">
        <v>222055.8</v>
      </c>
      <c r="BU231">
        <v>265218.09999999998</v>
      </c>
      <c r="BV231">
        <v>248914.8</v>
      </c>
      <c r="BW231">
        <v>234000.6</v>
      </c>
      <c r="BX231">
        <v>229008.6</v>
      </c>
      <c r="BY231">
        <v>294353.33333333331</v>
      </c>
      <c r="BZ231">
        <v>335207.44444444438</v>
      </c>
      <c r="CA231">
        <v>233142</v>
      </c>
      <c r="CB231">
        <f t="shared" si="27"/>
        <v>203750</v>
      </c>
      <c r="CC231">
        <f t="shared" si="28"/>
        <v>206000</v>
      </c>
      <c r="CD231">
        <f t="shared" si="29"/>
        <v>9.4000000000000021</v>
      </c>
      <c r="CE231">
        <v>1</v>
      </c>
      <c r="CF231">
        <v>0</v>
      </c>
      <c r="CG231">
        <v>1</v>
      </c>
      <c r="CH231">
        <v>0</v>
      </c>
      <c r="CI231">
        <v>1</v>
      </c>
      <c r="CJ231">
        <v>0</v>
      </c>
      <c r="CK231">
        <v>0</v>
      </c>
      <c r="CL231">
        <f t="shared" si="30"/>
        <v>230000</v>
      </c>
      <c r="CM231">
        <f t="shared" si="31"/>
        <v>200000</v>
      </c>
      <c r="CN231">
        <f t="shared" si="32"/>
        <v>1.1499999999999999</v>
      </c>
      <c r="CO231">
        <f t="shared" si="33"/>
        <v>230000</v>
      </c>
      <c r="CP231">
        <f t="shared" si="34"/>
        <v>200000</v>
      </c>
      <c r="CQ231">
        <f t="shared" si="35"/>
        <v>1.1499999999999999</v>
      </c>
      <c r="CR231">
        <v>1</v>
      </c>
      <c r="CS231">
        <v>0</v>
      </c>
      <c r="CT231" t="s">
        <v>2513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</row>
    <row r="232" spans="1:127" x14ac:dyDescent="0.25">
      <c r="A232" t="s">
        <v>150</v>
      </c>
      <c r="B232" t="s">
        <v>1268</v>
      </c>
      <c r="C232" t="s">
        <v>1614</v>
      </c>
      <c r="D232" t="s">
        <v>1353</v>
      </c>
      <c r="E232">
        <v>3</v>
      </c>
      <c r="F232">
        <v>613332</v>
      </c>
      <c r="G232">
        <v>533332</v>
      </c>
      <c r="H232">
        <v>533332</v>
      </c>
      <c r="I232">
        <v>533332</v>
      </c>
      <c r="J232">
        <v>533332</v>
      </c>
      <c r="K232">
        <v>599999</v>
      </c>
      <c r="L232">
        <v>533332</v>
      </c>
      <c r="M232">
        <v>533332</v>
      </c>
      <c r="O232">
        <v>533332</v>
      </c>
      <c r="P232">
        <v>533332</v>
      </c>
      <c r="Q232">
        <v>533332</v>
      </c>
      <c r="R232">
        <v>533332</v>
      </c>
      <c r="S232">
        <v>533332</v>
      </c>
      <c r="T232">
        <v>533332</v>
      </c>
      <c r="U232">
        <v>533332</v>
      </c>
      <c r="V232">
        <v>533332</v>
      </c>
      <c r="W232">
        <v>533332</v>
      </c>
      <c r="X232">
        <v>533332</v>
      </c>
      <c r="Y232">
        <v>533332</v>
      </c>
      <c r="Z232">
        <v>459999</v>
      </c>
      <c r="AA232">
        <v>399999</v>
      </c>
      <c r="AB232">
        <v>399999</v>
      </c>
      <c r="AC232">
        <v>399999</v>
      </c>
      <c r="AD232">
        <v>399999</v>
      </c>
      <c r="AE232">
        <v>449999</v>
      </c>
      <c r="AF232">
        <v>399999</v>
      </c>
      <c r="AG232">
        <v>399999</v>
      </c>
      <c r="AI232">
        <v>399999</v>
      </c>
      <c r="AJ232">
        <v>399999</v>
      </c>
      <c r="AK232">
        <v>399999</v>
      </c>
      <c r="AL232">
        <v>399999</v>
      </c>
      <c r="AM232">
        <v>399999</v>
      </c>
      <c r="AN232">
        <v>399999</v>
      </c>
      <c r="AO232">
        <v>399999</v>
      </c>
      <c r="AP232">
        <v>399999</v>
      </c>
      <c r="AQ232">
        <v>399999</v>
      </c>
      <c r="AR232">
        <v>399999</v>
      </c>
      <c r="AS232">
        <v>399999</v>
      </c>
      <c r="AT232">
        <v>8.4</v>
      </c>
      <c r="AU232">
        <v>8.4</v>
      </c>
      <c r="AV232">
        <v>8.4</v>
      </c>
      <c r="AW232">
        <v>8.4</v>
      </c>
      <c r="AX232">
        <v>8.4</v>
      </c>
      <c r="AY232">
        <v>8.4</v>
      </c>
      <c r="AZ232">
        <v>8.4</v>
      </c>
      <c r="BA232">
        <v>8.4</v>
      </c>
      <c r="BB232">
        <v>8.4</v>
      </c>
      <c r="BC232">
        <v>8.4</v>
      </c>
      <c r="BD232" t="s">
        <v>2388</v>
      </c>
      <c r="BE232">
        <v>-7.6730688999999996</v>
      </c>
      <c r="BF232">
        <v>109.6632475</v>
      </c>
      <c r="BG232">
        <v>7.4848505682820629E-2</v>
      </c>
      <c r="BH232">
        <v>198604.79999999999</v>
      </c>
      <c r="BI232">
        <v>125797.75</v>
      </c>
      <c r="BJ232">
        <v>131115.125</v>
      </c>
      <c r="BK232">
        <v>138116.66666666669</v>
      </c>
      <c r="BL232">
        <v>132849.11111111109</v>
      </c>
      <c r="BM232">
        <v>225780.625</v>
      </c>
      <c r="BN232">
        <v>142995.11111111109</v>
      </c>
      <c r="BO232">
        <v>160282.88888888891</v>
      </c>
      <c r="BQ232">
        <v>113948.1428571429</v>
      </c>
      <c r="BR232">
        <v>139100.6</v>
      </c>
      <c r="BS232">
        <v>131226.44444444441</v>
      </c>
      <c r="BT232">
        <v>139100.6</v>
      </c>
      <c r="BU232">
        <v>138715.79999999999</v>
      </c>
      <c r="BV232">
        <v>148576.79999999999</v>
      </c>
      <c r="BW232">
        <v>148576.79999999999</v>
      </c>
      <c r="BX232">
        <v>142272.79999999999</v>
      </c>
      <c r="BY232">
        <v>145251.5</v>
      </c>
      <c r="BZ232">
        <v>139433.33333333331</v>
      </c>
      <c r="CA232">
        <v>139636.44444444441</v>
      </c>
      <c r="CB232">
        <f t="shared" si="27"/>
        <v>412221.22222222225</v>
      </c>
      <c r="CC232">
        <f t="shared" si="28"/>
        <v>399999</v>
      </c>
      <c r="CD232">
        <f t="shared" si="29"/>
        <v>8.4000000000000021</v>
      </c>
      <c r="CE232">
        <v>1</v>
      </c>
      <c r="CF232">
        <v>1</v>
      </c>
      <c r="CG232">
        <v>1</v>
      </c>
      <c r="CH232">
        <v>0</v>
      </c>
      <c r="CI232">
        <v>1</v>
      </c>
      <c r="CJ232">
        <v>1</v>
      </c>
      <c r="CK232">
        <v>0</v>
      </c>
      <c r="CL232">
        <f t="shared" si="30"/>
        <v>459999</v>
      </c>
      <c r="CM232">
        <f t="shared" si="31"/>
        <v>399999</v>
      </c>
      <c r="CN232">
        <f t="shared" si="32"/>
        <v>1.1500003750009375</v>
      </c>
      <c r="CO232">
        <f t="shared" si="33"/>
        <v>399999</v>
      </c>
      <c r="CP232">
        <f t="shared" si="34"/>
        <v>399999</v>
      </c>
      <c r="CQ232">
        <f t="shared" si="35"/>
        <v>1</v>
      </c>
      <c r="CR232">
        <v>1</v>
      </c>
      <c r="CS232">
        <v>0</v>
      </c>
      <c r="CT232" t="s">
        <v>2518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</row>
    <row r="233" spans="1:127" x14ac:dyDescent="0.25">
      <c r="A233" t="s">
        <v>409</v>
      </c>
      <c r="B233" t="s">
        <v>1211</v>
      </c>
      <c r="C233" t="s">
        <v>2057</v>
      </c>
      <c r="D233" t="s">
        <v>1353</v>
      </c>
      <c r="E233">
        <v>2</v>
      </c>
      <c r="F233">
        <v>284843</v>
      </c>
      <c r="H233">
        <v>292204</v>
      </c>
      <c r="I233">
        <v>327699</v>
      </c>
      <c r="J233">
        <v>299337</v>
      </c>
      <c r="K233">
        <v>297394</v>
      </c>
      <c r="L233">
        <v>298164</v>
      </c>
      <c r="M233">
        <v>299505</v>
      </c>
      <c r="N233">
        <v>295692</v>
      </c>
      <c r="O233">
        <v>296102</v>
      </c>
      <c r="P233">
        <v>341811</v>
      </c>
      <c r="R233">
        <v>341811</v>
      </c>
      <c r="S233">
        <v>341811</v>
      </c>
      <c r="T233">
        <v>341811</v>
      </c>
      <c r="U233">
        <v>341811</v>
      </c>
      <c r="V233">
        <v>341811</v>
      </c>
      <c r="W233">
        <v>341811</v>
      </c>
      <c r="X233">
        <v>365737</v>
      </c>
      <c r="Y233">
        <v>341811</v>
      </c>
      <c r="Z233">
        <v>222178</v>
      </c>
      <c r="AB233">
        <v>227919</v>
      </c>
      <c r="AC233">
        <v>255605</v>
      </c>
      <c r="AD233">
        <v>233483</v>
      </c>
      <c r="AE233">
        <v>231967</v>
      </c>
      <c r="AF233">
        <v>232568</v>
      </c>
      <c r="AG233">
        <v>233614</v>
      </c>
      <c r="AH233">
        <v>230640</v>
      </c>
      <c r="AI233">
        <v>230960</v>
      </c>
      <c r="AJ233">
        <v>266613</v>
      </c>
      <c r="AL233">
        <v>266613</v>
      </c>
      <c r="AM233">
        <v>266613</v>
      </c>
      <c r="AN233">
        <v>266613</v>
      </c>
      <c r="AO233">
        <v>266613</v>
      </c>
      <c r="AP233">
        <v>266613</v>
      </c>
      <c r="AQ233">
        <v>266613</v>
      </c>
      <c r="AR233">
        <v>285275</v>
      </c>
      <c r="AS233">
        <v>266613</v>
      </c>
      <c r="AT233">
        <v>7.9</v>
      </c>
      <c r="AV233">
        <v>7.9</v>
      </c>
      <c r="AW233">
        <v>7.9</v>
      </c>
      <c r="AX233">
        <v>7.9</v>
      </c>
      <c r="AY233">
        <v>7.9</v>
      </c>
      <c r="AZ233">
        <v>7.9</v>
      </c>
      <c r="BA233">
        <v>7.9</v>
      </c>
      <c r="BB233">
        <v>7.9</v>
      </c>
      <c r="BC233">
        <v>7.9</v>
      </c>
      <c r="BD233" t="s">
        <v>2394</v>
      </c>
      <c r="BE233">
        <v>-7.0138911999999998</v>
      </c>
      <c r="BF233">
        <v>110.4518755</v>
      </c>
      <c r="BG233">
        <v>1.984197458132388E-2</v>
      </c>
      <c r="BH233">
        <v>81412</v>
      </c>
      <c r="BJ233">
        <v>79892.555555555562</v>
      </c>
      <c r="BK233">
        <v>80101.5</v>
      </c>
      <c r="BL233">
        <v>90304.6</v>
      </c>
      <c r="BM233">
        <v>80417.7</v>
      </c>
      <c r="BN233">
        <v>72426.777777777781</v>
      </c>
      <c r="BO233">
        <v>68243.555555555562</v>
      </c>
      <c r="BP233">
        <v>127365.2222222222</v>
      </c>
      <c r="BQ233">
        <v>72002.399999999994</v>
      </c>
      <c r="BR233">
        <v>78145.3</v>
      </c>
      <c r="BT233">
        <v>100892.1</v>
      </c>
      <c r="BU233">
        <v>86480.6</v>
      </c>
      <c r="BV233">
        <v>93443.3</v>
      </c>
      <c r="BW233">
        <v>87115.4</v>
      </c>
      <c r="BX233">
        <v>93725.6</v>
      </c>
      <c r="BY233">
        <v>69729.100000000006</v>
      </c>
      <c r="BZ233">
        <v>81425.888888888891</v>
      </c>
      <c r="CA233">
        <v>84915.4</v>
      </c>
      <c r="CB233">
        <f t="shared" si="27"/>
        <v>233214.88888888888</v>
      </c>
      <c r="CC233">
        <f t="shared" si="28"/>
        <v>268686.55555555556</v>
      </c>
      <c r="CD233">
        <f t="shared" si="29"/>
        <v>7.8999999999999995</v>
      </c>
      <c r="CE233">
        <v>1</v>
      </c>
      <c r="CF233">
        <v>0</v>
      </c>
      <c r="CG233">
        <v>1</v>
      </c>
      <c r="CH233">
        <v>0</v>
      </c>
      <c r="CI233">
        <v>1</v>
      </c>
      <c r="CJ233">
        <v>1</v>
      </c>
      <c r="CK233">
        <v>0</v>
      </c>
      <c r="CL233">
        <f t="shared" si="30"/>
        <v>255605</v>
      </c>
      <c r="CM233">
        <f t="shared" si="31"/>
        <v>222178</v>
      </c>
      <c r="CN233">
        <f t="shared" si="32"/>
        <v>1.1504514398365275</v>
      </c>
      <c r="CO233">
        <f t="shared" si="33"/>
        <v>285275</v>
      </c>
      <c r="CP233">
        <f t="shared" si="34"/>
        <v>266613</v>
      </c>
      <c r="CQ233">
        <f t="shared" si="35"/>
        <v>1.0699965868130961</v>
      </c>
      <c r="CR233">
        <v>1</v>
      </c>
      <c r="CS233">
        <v>0</v>
      </c>
      <c r="CT233" t="s">
        <v>2500</v>
      </c>
      <c r="CU233">
        <v>0</v>
      </c>
      <c r="CV233">
        <v>1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</row>
    <row r="234" spans="1:127" x14ac:dyDescent="0.25">
      <c r="A234" t="s">
        <v>101</v>
      </c>
      <c r="B234" t="s">
        <v>1217</v>
      </c>
      <c r="C234" t="s">
        <v>1913</v>
      </c>
      <c r="D234" t="s">
        <v>1353</v>
      </c>
      <c r="E234">
        <v>3</v>
      </c>
      <c r="F234">
        <v>484800</v>
      </c>
      <c r="G234">
        <v>541200</v>
      </c>
      <c r="H234">
        <v>484800</v>
      </c>
      <c r="I234">
        <v>492400</v>
      </c>
      <c r="J234">
        <v>492400</v>
      </c>
      <c r="K234">
        <v>484800</v>
      </c>
      <c r="L234">
        <v>484800</v>
      </c>
      <c r="N234">
        <v>558000</v>
      </c>
      <c r="O234">
        <v>484800</v>
      </c>
      <c r="P234">
        <v>484800</v>
      </c>
      <c r="Q234">
        <v>484800</v>
      </c>
      <c r="R234">
        <v>484800</v>
      </c>
      <c r="S234">
        <v>484800</v>
      </c>
      <c r="T234">
        <v>484800</v>
      </c>
      <c r="U234">
        <v>484800</v>
      </c>
      <c r="V234">
        <v>492400</v>
      </c>
      <c r="W234">
        <v>484800</v>
      </c>
      <c r="X234">
        <v>484800</v>
      </c>
      <c r="Y234">
        <v>484800</v>
      </c>
      <c r="Z234">
        <v>363600</v>
      </c>
      <c r="AA234">
        <v>405900</v>
      </c>
      <c r="AB234">
        <v>363600</v>
      </c>
      <c r="AC234">
        <v>369300</v>
      </c>
      <c r="AD234">
        <v>369300</v>
      </c>
      <c r="AE234">
        <v>363600</v>
      </c>
      <c r="AF234">
        <v>363600</v>
      </c>
      <c r="AH234">
        <v>418500</v>
      </c>
      <c r="AI234">
        <v>363600</v>
      </c>
      <c r="AJ234">
        <v>363600</v>
      </c>
      <c r="AK234">
        <v>363600</v>
      </c>
      <c r="AL234">
        <v>363600</v>
      </c>
      <c r="AM234">
        <v>363600</v>
      </c>
      <c r="AN234">
        <v>363600</v>
      </c>
      <c r="AO234">
        <v>363600</v>
      </c>
      <c r="AP234">
        <v>369300</v>
      </c>
      <c r="AQ234">
        <v>363600</v>
      </c>
      <c r="AR234">
        <v>363600</v>
      </c>
      <c r="AS234">
        <v>363600</v>
      </c>
      <c r="AT234">
        <v>8.4</v>
      </c>
      <c r="AU234">
        <v>8.4</v>
      </c>
      <c r="AV234">
        <v>8.4</v>
      </c>
      <c r="AW234">
        <v>8.4</v>
      </c>
      <c r="AX234">
        <v>8.4</v>
      </c>
      <c r="AY234">
        <v>8.4</v>
      </c>
      <c r="AZ234">
        <v>8.4</v>
      </c>
      <c r="BA234">
        <v>8.4</v>
      </c>
      <c r="BB234">
        <v>8.4</v>
      </c>
      <c r="BC234">
        <v>8.4</v>
      </c>
      <c r="BD234" t="s">
        <v>2387</v>
      </c>
      <c r="BE234">
        <v>-6.9854567999999997</v>
      </c>
      <c r="BF234">
        <v>110.3722101</v>
      </c>
      <c r="BG234">
        <v>1.6203957652124911E-2</v>
      </c>
      <c r="BH234">
        <v>166621.6</v>
      </c>
      <c r="BI234">
        <v>222142.57142857139</v>
      </c>
      <c r="BJ234">
        <v>185908.9</v>
      </c>
      <c r="BK234">
        <v>183753.33333333331</v>
      </c>
      <c r="BL234">
        <v>172189.6</v>
      </c>
      <c r="BM234">
        <v>183463.6</v>
      </c>
      <c r="BN234">
        <v>187977</v>
      </c>
      <c r="BP234">
        <v>213376.7</v>
      </c>
      <c r="BQ234">
        <v>175936.6</v>
      </c>
      <c r="BR234">
        <v>167495.70000000001</v>
      </c>
      <c r="BS234">
        <v>192119.57142857139</v>
      </c>
      <c r="BT234">
        <v>183806.2</v>
      </c>
      <c r="BU234">
        <v>178814.77777777781</v>
      </c>
      <c r="BV234">
        <v>169471.7</v>
      </c>
      <c r="BW234">
        <v>169057.7</v>
      </c>
      <c r="BX234">
        <v>174247.7</v>
      </c>
      <c r="BY234">
        <v>169696.5</v>
      </c>
      <c r="BZ234">
        <v>174688.9</v>
      </c>
      <c r="CA234">
        <v>176196.5</v>
      </c>
      <c r="CB234">
        <f t="shared" si="27"/>
        <v>375666.66666666669</v>
      </c>
      <c r="CC234">
        <f t="shared" si="28"/>
        <v>364170</v>
      </c>
      <c r="CD234">
        <f t="shared" si="29"/>
        <v>8.4000000000000021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0</v>
      </c>
      <c r="CL234">
        <f t="shared" si="30"/>
        <v>418500</v>
      </c>
      <c r="CM234">
        <f t="shared" si="31"/>
        <v>363600</v>
      </c>
      <c r="CN234">
        <f t="shared" si="32"/>
        <v>1.1509900990099009</v>
      </c>
      <c r="CO234">
        <f t="shared" si="33"/>
        <v>369300</v>
      </c>
      <c r="CP234">
        <f t="shared" si="34"/>
        <v>363600</v>
      </c>
      <c r="CQ234">
        <f t="shared" si="35"/>
        <v>1.0156765676567656</v>
      </c>
      <c r="CR234">
        <v>1</v>
      </c>
      <c r="CS234">
        <v>0</v>
      </c>
      <c r="CT234" t="s">
        <v>2500</v>
      </c>
      <c r="CU234">
        <v>0</v>
      </c>
      <c r="CV234">
        <v>1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</row>
    <row r="235" spans="1:127" x14ac:dyDescent="0.25">
      <c r="A235" t="s">
        <v>292</v>
      </c>
      <c r="B235" t="s">
        <v>1180</v>
      </c>
      <c r="C235" t="s">
        <v>1615</v>
      </c>
      <c r="D235" t="s">
        <v>1353</v>
      </c>
      <c r="E235">
        <v>4</v>
      </c>
      <c r="F235">
        <v>520000</v>
      </c>
      <c r="H235">
        <v>520000</v>
      </c>
      <c r="I235">
        <v>533333</v>
      </c>
      <c r="J235">
        <v>600000</v>
      </c>
      <c r="K235">
        <v>533333</v>
      </c>
      <c r="L235">
        <v>533333</v>
      </c>
      <c r="O235">
        <v>600000</v>
      </c>
      <c r="R235">
        <v>933333</v>
      </c>
      <c r="S235">
        <v>933333</v>
      </c>
      <c r="T235">
        <v>933333</v>
      </c>
      <c r="U235">
        <v>933333</v>
      </c>
      <c r="V235">
        <v>933333</v>
      </c>
      <c r="Z235">
        <v>390000</v>
      </c>
      <c r="AB235">
        <v>390000</v>
      </c>
      <c r="AC235">
        <v>400000</v>
      </c>
      <c r="AD235">
        <v>450000</v>
      </c>
      <c r="AE235">
        <v>400000</v>
      </c>
      <c r="AF235">
        <v>400000</v>
      </c>
      <c r="AI235">
        <v>450000</v>
      </c>
      <c r="AL235">
        <v>700000</v>
      </c>
      <c r="AM235">
        <v>700000</v>
      </c>
      <c r="AN235">
        <v>700000</v>
      </c>
      <c r="AO235">
        <v>700000</v>
      </c>
      <c r="AP235">
        <v>700000</v>
      </c>
      <c r="AT235">
        <v>8.6</v>
      </c>
      <c r="AV235">
        <v>8.6</v>
      </c>
      <c r="AW235">
        <v>8.6</v>
      </c>
      <c r="AX235">
        <v>8.6</v>
      </c>
      <c r="AY235">
        <v>8.6</v>
      </c>
      <c r="AZ235">
        <v>8.6</v>
      </c>
      <c r="BC235">
        <v>8.6</v>
      </c>
      <c r="BD235" t="s">
        <v>2400</v>
      </c>
      <c r="BE235">
        <v>-7.5421165999999999</v>
      </c>
      <c r="BF235">
        <v>110.7679967</v>
      </c>
      <c r="BG235">
        <v>1.201305356287297E-2</v>
      </c>
      <c r="BH235">
        <v>113808.7142857143</v>
      </c>
      <c r="BJ235">
        <v>180897.9</v>
      </c>
      <c r="BK235">
        <v>280242.75</v>
      </c>
      <c r="BL235">
        <v>260444</v>
      </c>
      <c r="BM235">
        <v>336911.5</v>
      </c>
      <c r="BN235">
        <v>306644.33333333331</v>
      </c>
      <c r="BQ235">
        <v>208344.11111111109</v>
      </c>
      <c r="BT235">
        <v>380478</v>
      </c>
      <c r="BU235">
        <v>357966.55555555562</v>
      </c>
      <c r="BV235">
        <v>343813.2</v>
      </c>
      <c r="BW235">
        <v>350385</v>
      </c>
      <c r="BX235">
        <v>342422.8</v>
      </c>
      <c r="CB235">
        <f t="shared" si="27"/>
        <v>411428.57142857142</v>
      </c>
      <c r="CC235">
        <f t="shared" si="28"/>
        <v>700000</v>
      </c>
      <c r="CD235">
        <f t="shared" si="29"/>
        <v>8.6</v>
      </c>
      <c r="CE235">
        <v>1</v>
      </c>
      <c r="CF235">
        <v>1</v>
      </c>
      <c r="CG235">
        <v>1</v>
      </c>
      <c r="CH235">
        <v>0</v>
      </c>
      <c r="CI235">
        <v>1</v>
      </c>
      <c r="CJ235">
        <v>1</v>
      </c>
      <c r="CK235">
        <v>1</v>
      </c>
      <c r="CL235">
        <f t="shared" si="30"/>
        <v>450000</v>
      </c>
      <c r="CM235">
        <f t="shared" si="31"/>
        <v>390000</v>
      </c>
      <c r="CN235">
        <f t="shared" si="32"/>
        <v>1.1538461538461537</v>
      </c>
      <c r="CO235">
        <f t="shared" si="33"/>
        <v>700000</v>
      </c>
      <c r="CP235">
        <f t="shared" si="34"/>
        <v>700000</v>
      </c>
      <c r="CQ235">
        <f t="shared" si="35"/>
        <v>1</v>
      </c>
      <c r="CR235">
        <v>1</v>
      </c>
      <c r="CS235">
        <v>0</v>
      </c>
      <c r="CT235" t="s">
        <v>2517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</row>
    <row r="236" spans="1:127" x14ac:dyDescent="0.25">
      <c r="A236" t="s">
        <v>276</v>
      </c>
      <c r="B236" t="s">
        <v>1210</v>
      </c>
      <c r="C236" t="s">
        <v>2297</v>
      </c>
      <c r="D236" t="s">
        <v>1353</v>
      </c>
      <c r="E236">
        <v>3</v>
      </c>
      <c r="F236">
        <v>832000</v>
      </c>
      <c r="J236">
        <v>721067</v>
      </c>
      <c r="K236">
        <v>721067</v>
      </c>
      <c r="L236">
        <v>721067</v>
      </c>
      <c r="O236">
        <v>721067</v>
      </c>
      <c r="R236">
        <v>721067</v>
      </c>
      <c r="T236">
        <v>721067</v>
      </c>
      <c r="U236">
        <v>721067</v>
      </c>
      <c r="V236">
        <v>721067</v>
      </c>
      <c r="W236">
        <v>832000</v>
      </c>
      <c r="X236">
        <v>832000</v>
      </c>
      <c r="Y236">
        <v>721067</v>
      </c>
      <c r="Z236">
        <v>624000</v>
      </c>
      <c r="AD236">
        <v>540800</v>
      </c>
      <c r="AE236">
        <v>540800</v>
      </c>
      <c r="AF236">
        <v>540800</v>
      </c>
      <c r="AI236">
        <v>540800</v>
      </c>
      <c r="AL236">
        <v>540800</v>
      </c>
      <c r="AN236">
        <v>540800</v>
      </c>
      <c r="AO236">
        <v>540800</v>
      </c>
      <c r="AP236">
        <v>540800</v>
      </c>
      <c r="AQ236">
        <v>624000</v>
      </c>
      <c r="AR236">
        <v>624000</v>
      </c>
      <c r="AS236">
        <v>540800</v>
      </c>
      <c r="AT236">
        <v>8.8000000000000007</v>
      </c>
      <c r="AV236">
        <v>8.8000000000000007</v>
      </c>
      <c r="AX236">
        <v>8.8000000000000007</v>
      </c>
      <c r="AY236">
        <v>8.8000000000000007</v>
      </c>
      <c r="AZ236">
        <v>8.8000000000000007</v>
      </c>
      <c r="BA236">
        <v>8.8000000000000007</v>
      </c>
      <c r="BB236">
        <v>8.8000000000000007</v>
      </c>
      <c r="BC236">
        <v>8.8000000000000007</v>
      </c>
      <c r="BD236" t="s">
        <v>2422</v>
      </c>
      <c r="BE236">
        <v>-5.8621581999999997</v>
      </c>
      <c r="BF236">
        <v>110.43373870000001</v>
      </c>
      <c r="BG236">
        <v>0.30216484007254368</v>
      </c>
      <c r="BH236">
        <v>317489.5</v>
      </c>
      <c r="BL236">
        <v>278427.3</v>
      </c>
      <c r="BM236">
        <v>263711.11111111112</v>
      </c>
      <c r="BN236">
        <v>271133.33333333331</v>
      </c>
      <c r="BQ236">
        <v>268911.11111111112</v>
      </c>
      <c r="BT236">
        <v>272689.7</v>
      </c>
      <c r="BV236">
        <v>272689.7</v>
      </c>
      <c r="BW236">
        <v>259266.66666666669</v>
      </c>
      <c r="BX236">
        <v>268911.11111111112</v>
      </c>
      <c r="BY236">
        <v>302200</v>
      </c>
      <c r="BZ236">
        <v>300673</v>
      </c>
      <c r="CA236">
        <v>268911.11111111112</v>
      </c>
      <c r="CB236">
        <f t="shared" si="27"/>
        <v>557440</v>
      </c>
      <c r="CC236">
        <f t="shared" si="28"/>
        <v>564571.42857142852</v>
      </c>
      <c r="CD236">
        <f t="shared" si="29"/>
        <v>8.7999999999999989</v>
      </c>
      <c r="CE236">
        <v>1</v>
      </c>
      <c r="CF236">
        <v>1</v>
      </c>
      <c r="CG236">
        <v>0</v>
      </c>
      <c r="CH236">
        <v>0</v>
      </c>
      <c r="CI236">
        <v>1</v>
      </c>
      <c r="CJ236">
        <v>1</v>
      </c>
      <c r="CK236">
        <v>1</v>
      </c>
      <c r="CL236">
        <f t="shared" si="30"/>
        <v>624000</v>
      </c>
      <c r="CM236">
        <f t="shared" si="31"/>
        <v>540800</v>
      </c>
      <c r="CN236">
        <f t="shared" si="32"/>
        <v>1.1538461538461537</v>
      </c>
      <c r="CO236">
        <f t="shared" si="33"/>
        <v>624000</v>
      </c>
      <c r="CP236">
        <f t="shared" si="34"/>
        <v>540800</v>
      </c>
      <c r="CQ236">
        <f t="shared" si="35"/>
        <v>1.1538461538461537</v>
      </c>
      <c r="CR236">
        <v>1</v>
      </c>
      <c r="CS236">
        <v>0</v>
      </c>
      <c r="CT236" t="s">
        <v>2497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</row>
    <row r="237" spans="1:127" x14ac:dyDescent="0.25">
      <c r="A237" t="s">
        <v>476</v>
      </c>
      <c r="B237" t="s">
        <v>1290</v>
      </c>
      <c r="C237" t="s">
        <v>2062</v>
      </c>
      <c r="D237" t="s">
        <v>1353</v>
      </c>
      <c r="E237">
        <v>1</v>
      </c>
      <c r="F237">
        <v>166633</v>
      </c>
      <c r="G237">
        <v>166633</v>
      </c>
      <c r="H237">
        <v>166633</v>
      </c>
      <c r="I237">
        <v>180422</v>
      </c>
      <c r="J237">
        <v>178257</v>
      </c>
      <c r="K237">
        <v>166633</v>
      </c>
      <c r="L237">
        <v>166633</v>
      </c>
      <c r="M237">
        <v>166633</v>
      </c>
      <c r="N237">
        <v>192461</v>
      </c>
      <c r="O237">
        <v>166633</v>
      </c>
      <c r="P237">
        <v>166633</v>
      </c>
      <c r="Q237">
        <v>192461</v>
      </c>
      <c r="R237">
        <v>166633</v>
      </c>
      <c r="S237">
        <v>166633</v>
      </c>
      <c r="T237">
        <v>166633</v>
      </c>
      <c r="U237">
        <v>166633</v>
      </c>
      <c r="V237">
        <v>183713</v>
      </c>
      <c r="W237">
        <v>227837</v>
      </c>
      <c r="X237">
        <v>218706</v>
      </c>
      <c r="Y237">
        <v>218706</v>
      </c>
      <c r="Z237">
        <v>129974</v>
      </c>
      <c r="AA237">
        <v>129974</v>
      </c>
      <c r="AB237">
        <v>129974</v>
      </c>
      <c r="AC237">
        <v>140729</v>
      </c>
      <c r="AD237">
        <v>139040</v>
      </c>
      <c r="AE237">
        <v>129974</v>
      </c>
      <c r="AF237">
        <v>129974</v>
      </c>
      <c r="AG237">
        <v>129974</v>
      </c>
      <c r="AH237">
        <v>150120</v>
      </c>
      <c r="AI237">
        <v>129974</v>
      </c>
      <c r="AJ237">
        <v>129974</v>
      </c>
      <c r="AK237">
        <v>150120</v>
      </c>
      <c r="AL237">
        <v>129974</v>
      </c>
      <c r="AM237">
        <v>129974</v>
      </c>
      <c r="AN237">
        <v>129974</v>
      </c>
      <c r="AO237">
        <v>129974</v>
      </c>
      <c r="AP237">
        <v>143296</v>
      </c>
      <c r="AQ237">
        <v>177713</v>
      </c>
      <c r="AR237">
        <v>170591</v>
      </c>
      <c r="AS237">
        <v>170591</v>
      </c>
      <c r="AT237">
        <v>7.3</v>
      </c>
      <c r="AU237">
        <v>7.3</v>
      </c>
      <c r="AV237">
        <v>7.3</v>
      </c>
      <c r="AW237">
        <v>7.3</v>
      </c>
      <c r="AX237">
        <v>7.3</v>
      </c>
      <c r="AY237">
        <v>7.3</v>
      </c>
      <c r="AZ237">
        <v>7.3</v>
      </c>
      <c r="BA237">
        <v>7.3</v>
      </c>
      <c r="BB237">
        <v>7.3</v>
      </c>
      <c r="BC237">
        <v>7.3</v>
      </c>
      <c r="BD237" t="s">
        <v>2398</v>
      </c>
      <c r="BE237">
        <v>-7.7462768999999998</v>
      </c>
      <c r="BF237">
        <v>110.52449009999999</v>
      </c>
      <c r="BG237">
        <v>5.7731105691472363E-2</v>
      </c>
      <c r="BH237">
        <v>89439.8</v>
      </c>
      <c r="BI237">
        <v>105581.8571428571</v>
      </c>
      <c r="BJ237">
        <v>102987</v>
      </c>
      <c r="BK237">
        <v>88505.777777777781</v>
      </c>
      <c r="BL237">
        <v>94226.3</v>
      </c>
      <c r="BM237">
        <v>93735.2</v>
      </c>
      <c r="BN237">
        <v>101829.3</v>
      </c>
      <c r="BO237">
        <v>89233.555555555562</v>
      </c>
      <c r="BP237">
        <v>119566.55555555561</v>
      </c>
      <c r="BQ237">
        <v>91212.5</v>
      </c>
      <c r="BR237">
        <v>96272.2</v>
      </c>
      <c r="BS237">
        <v>92984</v>
      </c>
      <c r="BT237">
        <v>96196.1</v>
      </c>
      <c r="BU237">
        <v>102387.7777777778</v>
      </c>
      <c r="BV237">
        <v>95266.1</v>
      </c>
      <c r="BW237">
        <v>98044.3</v>
      </c>
      <c r="BX237">
        <v>88661</v>
      </c>
      <c r="BY237">
        <v>88584.111111111109</v>
      </c>
      <c r="BZ237">
        <v>92587.111111111109</v>
      </c>
      <c r="CA237">
        <v>80456</v>
      </c>
      <c r="CB237">
        <f t="shared" si="27"/>
        <v>133970.70000000001</v>
      </c>
      <c r="CC237">
        <f t="shared" si="28"/>
        <v>146218.1</v>
      </c>
      <c r="CD237">
        <f t="shared" si="29"/>
        <v>7.2999999999999989</v>
      </c>
      <c r="CE237">
        <v>1</v>
      </c>
      <c r="CF237">
        <v>0</v>
      </c>
      <c r="CG237">
        <v>0</v>
      </c>
      <c r="CH237">
        <v>0</v>
      </c>
      <c r="CI237">
        <v>1</v>
      </c>
      <c r="CJ237">
        <v>1</v>
      </c>
      <c r="CK237">
        <v>0</v>
      </c>
      <c r="CL237">
        <f t="shared" si="30"/>
        <v>150120</v>
      </c>
      <c r="CM237">
        <f t="shared" si="31"/>
        <v>129974</v>
      </c>
      <c r="CN237">
        <f t="shared" si="32"/>
        <v>1.1550002308153939</v>
      </c>
      <c r="CO237">
        <f t="shared" si="33"/>
        <v>177713</v>
      </c>
      <c r="CP237">
        <f t="shared" si="34"/>
        <v>129974</v>
      </c>
      <c r="CQ237">
        <f t="shared" si="35"/>
        <v>1.3672965362303229</v>
      </c>
      <c r="CR237">
        <v>1</v>
      </c>
      <c r="CS237">
        <v>0</v>
      </c>
      <c r="CT237" t="s">
        <v>2506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1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</row>
    <row r="238" spans="1:127" x14ac:dyDescent="0.25">
      <c r="A238" t="s">
        <v>1041</v>
      </c>
      <c r="B238" t="s">
        <v>1172</v>
      </c>
      <c r="C238" t="s">
        <v>1577</v>
      </c>
      <c r="D238" t="s">
        <v>1353</v>
      </c>
      <c r="E238">
        <v>3</v>
      </c>
      <c r="G238">
        <v>693333</v>
      </c>
      <c r="H238">
        <v>600000</v>
      </c>
      <c r="I238">
        <v>600000</v>
      </c>
      <c r="J238">
        <v>666667</v>
      </c>
      <c r="M238">
        <v>613333</v>
      </c>
      <c r="O238">
        <v>600000</v>
      </c>
      <c r="P238">
        <v>600000</v>
      </c>
      <c r="R238">
        <v>600000</v>
      </c>
      <c r="S238">
        <v>600000</v>
      </c>
      <c r="T238">
        <v>600000</v>
      </c>
      <c r="U238">
        <v>600000</v>
      </c>
      <c r="V238">
        <v>600000</v>
      </c>
      <c r="Y238">
        <v>600000</v>
      </c>
      <c r="AA238">
        <v>520000</v>
      </c>
      <c r="AB238">
        <v>450000</v>
      </c>
      <c r="AC238">
        <v>450000</v>
      </c>
      <c r="AD238">
        <v>500000</v>
      </c>
      <c r="AG238">
        <v>460000</v>
      </c>
      <c r="AI238">
        <v>450000</v>
      </c>
      <c r="AJ238">
        <v>450000</v>
      </c>
      <c r="AL238">
        <v>450000</v>
      </c>
      <c r="AM238">
        <v>450000</v>
      </c>
      <c r="AN238">
        <v>450000</v>
      </c>
      <c r="AO238">
        <v>450000</v>
      </c>
      <c r="AP238">
        <v>450000</v>
      </c>
      <c r="AS238">
        <v>450000</v>
      </c>
      <c r="AT238">
        <v>8.4</v>
      </c>
      <c r="AU238">
        <v>8.4</v>
      </c>
      <c r="AV238">
        <v>8.4</v>
      </c>
      <c r="AW238">
        <v>8.4</v>
      </c>
      <c r="AX238">
        <v>8.4</v>
      </c>
      <c r="AY238">
        <v>8.5</v>
      </c>
      <c r="AZ238">
        <v>8.5</v>
      </c>
      <c r="BA238">
        <v>8.5</v>
      </c>
      <c r="BC238">
        <v>8.5</v>
      </c>
      <c r="BD238" t="s">
        <v>2387</v>
      </c>
      <c r="BE238">
        <v>-7.3649293</v>
      </c>
      <c r="BF238">
        <v>109.9016816</v>
      </c>
      <c r="BG238">
        <v>1.6842333040428311E-2</v>
      </c>
      <c r="BI238">
        <v>361997.8</v>
      </c>
      <c r="BJ238">
        <v>171487.5</v>
      </c>
      <c r="BK238">
        <v>165740.55555555559</v>
      </c>
      <c r="BL238">
        <v>258014.33333333331</v>
      </c>
      <c r="BO238">
        <v>246865.88888888891</v>
      </c>
      <c r="BQ238">
        <v>169733.5</v>
      </c>
      <c r="BR238">
        <v>170874.55555555559</v>
      </c>
      <c r="BT238">
        <v>173682.4</v>
      </c>
      <c r="BU238">
        <v>173958.125</v>
      </c>
      <c r="BV238">
        <v>172164.4</v>
      </c>
      <c r="BW238">
        <v>168193.4</v>
      </c>
      <c r="BX238">
        <v>165693.4</v>
      </c>
      <c r="CA238">
        <v>161484.29999999999</v>
      </c>
      <c r="CB238">
        <f t="shared" si="27"/>
        <v>471666.66666666669</v>
      </c>
      <c r="CC238">
        <f t="shared" si="28"/>
        <v>450000</v>
      </c>
      <c r="CD238">
        <f t="shared" si="29"/>
        <v>8.4444444444444446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0</v>
      </c>
      <c r="CL238">
        <f t="shared" si="30"/>
        <v>520000</v>
      </c>
      <c r="CM238">
        <f t="shared" si="31"/>
        <v>450000</v>
      </c>
      <c r="CN238">
        <f t="shared" si="32"/>
        <v>1.1555555555555554</v>
      </c>
      <c r="CO238">
        <f t="shared" si="33"/>
        <v>450000</v>
      </c>
      <c r="CP238">
        <f t="shared" si="34"/>
        <v>450000</v>
      </c>
      <c r="CQ238">
        <f t="shared" si="35"/>
        <v>1</v>
      </c>
      <c r="CR238">
        <v>1</v>
      </c>
      <c r="CS238">
        <v>0</v>
      </c>
      <c r="CT238" t="s">
        <v>2507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</row>
    <row r="239" spans="1:127" x14ac:dyDescent="0.25">
      <c r="A239" t="s">
        <v>737</v>
      </c>
      <c r="B239" t="s">
        <v>1171</v>
      </c>
      <c r="C239" t="s">
        <v>1996</v>
      </c>
      <c r="D239" t="s">
        <v>1353</v>
      </c>
      <c r="E239">
        <v>1</v>
      </c>
      <c r="F239">
        <v>287676</v>
      </c>
      <c r="H239">
        <v>323410</v>
      </c>
      <c r="J239">
        <v>263479</v>
      </c>
      <c r="K239">
        <v>263479</v>
      </c>
      <c r="L239">
        <v>268536</v>
      </c>
      <c r="M239">
        <v>263479</v>
      </c>
      <c r="N239">
        <v>263479</v>
      </c>
      <c r="O239">
        <v>268193</v>
      </c>
      <c r="P239">
        <v>345330</v>
      </c>
      <c r="R239">
        <v>332740</v>
      </c>
      <c r="T239">
        <v>318461</v>
      </c>
      <c r="U239">
        <v>268193</v>
      </c>
      <c r="V239">
        <v>328139</v>
      </c>
      <c r="W239">
        <v>328139</v>
      </c>
      <c r="X239">
        <v>338307</v>
      </c>
      <c r="Y239">
        <v>316176</v>
      </c>
      <c r="Z239">
        <v>181236</v>
      </c>
      <c r="AB239">
        <v>203748</v>
      </c>
      <c r="AD239">
        <v>205514</v>
      </c>
      <c r="AE239">
        <v>205514</v>
      </c>
      <c r="AF239">
        <v>209458</v>
      </c>
      <c r="AG239">
        <v>205514</v>
      </c>
      <c r="AH239">
        <v>205514</v>
      </c>
      <c r="AI239">
        <v>209191</v>
      </c>
      <c r="AJ239">
        <v>217558</v>
      </c>
      <c r="AL239">
        <v>209626</v>
      </c>
      <c r="AN239">
        <v>248400</v>
      </c>
      <c r="AO239">
        <v>209191</v>
      </c>
      <c r="AP239">
        <v>255948</v>
      </c>
      <c r="AQ239">
        <v>255948</v>
      </c>
      <c r="AR239">
        <v>263879</v>
      </c>
      <c r="AS239">
        <v>246617</v>
      </c>
      <c r="AT239">
        <v>8.3000000000000007</v>
      </c>
      <c r="AV239">
        <v>8.3000000000000007</v>
      </c>
      <c r="AX239">
        <v>8.3000000000000007</v>
      </c>
      <c r="AY239">
        <v>8.3000000000000007</v>
      </c>
      <c r="AZ239">
        <v>8.3000000000000007</v>
      </c>
      <c r="BA239">
        <v>8.3000000000000007</v>
      </c>
      <c r="BB239">
        <v>8.3000000000000007</v>
      </c>
      <c r="BC239">
        <v>8.3000000000000007</v>
      </c>
      <c r="BD239" t="s">
        <v>2398</v>
      </c>
      <c r="BE239">
        <v>-7.0146011000000001</v>
      </c>
      <c r="BF239">
        <v>110.39435400000001</v>
      </c>
      <c r="BG239">
        <v>1.7708763032978601E-2</v>
      </c>
      <c r="BH239">
        <v>176409.4</v>
      </c>
      <c r="BJ239">
        <v>131900</v>
      </c>
      <c r="BL239">
        <v>89845.125</v>
      </c>
      <c r="BM239">
        <v>66405.71428571429</v>
      </c>
      <c r="BN239">
        <v>119760.2222222222</v>
      </c>
      <c r="BO239">
        <v>192617.44444444441</v>
      </c>
      <c r="BP239">
        <v>191576.71428571429</v>
      </c>
      <c r="BQ239">
        <v>129284.3333333333</v>
      </c>
      <c r="BR239">
        <v>101344.7</v>
      </c>
      <c r="BT239">
        <v>129548.9</v>
      </c>
      <c r="BV239">
        <v>112498.9</v>
      </c>
      <c r="BW239">
        <v>113003.9</v>
      </c>
      <c r="BX239">
        <v>108523.5</v>
      </c>
      <c r="BY239">
        <v>143723.5</v>
      </c>
      <c r="BZ239">
        <v>112240.6</v>
      </c>
      <c r="CA239">
        <v>120289.8</v>
      </c>
      <c r="CB239">
        <f t="shared" si="27"/>
        <v>203211.125</v>
      </c>
      <c r="CC239">
        <f t="shared" si="28"/>
        <v>238395.875</v>
      </c>
      <c r="CD239">
        <f t="shared" si="29"/>
        <v>8.2999999999999989</v>
      </c>
      <c r="CE239">
        <v>1</v>
      </c>
      <c r="CF239">
        <v>0</v>
      </c>
      <c r="CG239">
        <v>0</v>
      </c>
      <c r="CH239">
        <v>0</v>
      </c>
      <c r="CI239">
        <v>1</v>
      </c>
      <c r="CJ239">
        <v>1</v>
      </c>
      <c r="CK239">
        <v>0</v>
      </c>
      <c r="CL239">
        <f t="shared" si="30"/>
        <v>209458</v>
      </c>
      <c r="CM239">
        <f t="shared" si="31"/>
        <v>181236</v>
      </c>
      <c r="CN239">
        <f t="shared" si="32"/>
        <v>1.1557196142046835</v>
      </c>
      <c r="CO239">
        <f t="shared" si="33"/>
        <v>263879</v>
      </c>
      <c r="CP239">
        <f t="shared" si="34"/>
        <v>209191</v>
      </c>
      <c r="CQ239">
        <f t="shared" si="35"/>
        <v>1.2614261607812955</v>
      </c>
      <c r="CR239">
        <v>1</v>
      </c>
      <c r="CS239">
        <v>0</v>
      </c>
      <c r="CT239" t="s">
        <v>2500</v>
      </c>
      <c r="CU239">
        <v>0</v>
      </c>
      <c r="CV239">
        <v>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</row>
    <row r="240" spans="1:127" x14ac:dyDescent="0.25">
      <c r="A240" t="s">
        <v>868</v>
      </c>
      <c r="B240" t="s">
        <v>1237</v>
      </c>
      <c r="C240" t="s">
        <v>2380</v>
      </c>
      <c r="D240" t="s">
        <v>1353</v>
      </c>
      <c r="E240">
        <v>0</v>
      </c>
      <c r="F240">
        <v>736741</v>
      </c>
      <c r="G240">
        <v>754034</v>
      </c>
      <c r="H240">
        <v>684526</v>
      </c>
      <c r="J240">
        <v>676395</v>
      </c>
      <c r="K240">
        <v>719380</v>
      </c>
      <c r="L240">
        <v>687947</v>
      </c>
      <c r="M240">
        <v>749413</v>
      </c>
      <c r="N240">
        <v>782985</v>
      </c>
      <c r="O240">
        <v>703060</v>
      </c>
      <c r="P240">
        <v>795717</v>
      </c>
      <c r="Q240">
        <v>815868</v>
      </c>
      <c r="R240">
        <v>717642</v>
      </c>
      <c r="S240">
        <v>724095</v>
      </c>
      <c r="T240">
        <v>717642</v>
      </c>
      <c r="U240">
        <v>723641</v>
      </c>
      <c r="V240">
        <v>723641</v>
      </c>
      <c r="W240">
        <v>761142</v>
      </c>
      <c r="X240">
        <v>814246</v>
      </c>
      <c r="Y240">
        <v>728422</v>
      </c>
      <c r="Z240">
        <v>456779</v>
      </c>
      <c r="AA240">
        <v>467501</v>
      </c>
      <c r="AB240">
        <v>424406</v>
      </c>
      <c r="AD240">
        <v>419365</v>
      </c>
      <c r="AE240">
        <v>446016</v>
      </c>
      <c r="AF240">
        <v>426527</v>
      </c>
      <c r="AG240">
        <v>464636</v>
      </c>
      <c r="AH240">
        <v>485451</v>
      </c>
      <c r="AI240">
        <v>435897</v>
      </c>
      <c r="AJ240">
        <v>477430</v>
      </c>
      <c r="AK240">
        <v>489521</v>
      </c>
      <c r="AL240">
        <v>430585</v>
      </c>
      <c r="AM240">
        <v>434457</v>
      </c>
      <c r="AN240">
        <v>430585</v>
      </c>
      <c r="AO240">
        <v>434185</v>
      </c>
      <c r="AP240">
        <v>434185</v>
      </c>
      <c r="AQ240">
        <v>456685</v>
      </c>
      <c r="AR240">
        <v>488548</v>
      </c>
      <c r="AS240">
        <v>437053</v>
      </c>
      <c r="AT240">
        <v>8.1999999999999993</v>
      </c>
      <c r="AU240">
        <v>8.1999999999999993</v>
      </c>
      <c r="AV240">
        <v>8.1999999999999993</v>
      </c>
      <c r="AW240">
        <v>8.1999999999999993</v>
      </c>
      <c r="AX240">
        <v>8.1999999999999993</v>
      </c>
      <c r="AY240">
        <v>8.1999999999999993</v>
      </c>
      <c r="AZ240">
        <v>8.1999999999999993</v>
      </c>
      <c r="BA240">
        <v>8.1999999999999993</v>
      </c>
      <c r="BB240">
        <v>8.1999999999999993</v>
      </c>
      <c r="BC240">
        <v>8.1999999999999993</v>
      </c>
      <c r="BD240" t="s">
        <v>2388</v>
      </c>
      <c r="BE240">
        <v>-7.3273728</v>
      </c>
      <c r="BF240">
        <v>110.50060499999999</v>
      </c>
      <c r="BG240">
        <v>2.8098591192426341E-2</v>
      </c>
      <c r="BH240">
        <v>262753.88888888888</v>
      </c>
      <c r="BI240">
        <v>231149.33333333331</v>
      </c>
      <c r="BJ240">
        <v>162487.79999999999</v>
      </c>
      <c r="BL240">
        <v>137557.11111111109</v>
      </c>
      <c r="BM240">
        <v>179190</v>
      </c>
      <c r="BN240">
        <v>174415.1428571429</v>
      </c>
      <c r="BO240">
        <v>233484.2</v>
      </c>
      <c r="BP240">
        <v>214199</v>
      </c>
      <c r="BQ240">
        <v>160572</v>
      </c>
      <c r="BR240">
        <v>233049</v>
      </c>
      <c r="BS240">
        <v>230792.25</v>
      </c>
      <c r="BT240">
        <v>168449.2</v>
      </c>
      <c r="BU240">
        <v>150747.5</v>
      </c>
      <c r="BV240">
        <v>187762.1</v>
      </c>
      <c r="BW240">
        <v>161759.1</v>
      </c>
      <c r="BX240">
        <v>148045.88888888891</v>
      </c>
      <c r="BY240">
        <v>200904.88888888891</v>
      </c>
      <c r="BZ240">
        <v>240191.8571428571</v>
      </c>
      <c r="CA240">
        <v>160715.1</v>
      </c>
      <c r="CB240">
        <f t="shared" si="27"/>
        <v>447397.55555555556</v>
      </c>
      <c r="CC240">
        <f t="shared" si="28"/>
        <v>451323.4</v>
      </c>
      <c r="CD240">
        <f t="shared" si="29"/>
        <v>8.2000000000000011</v>
      </c>
      <c r="CE240">
        <v>1</v>
      </c>
      <c r="CF240">
        <v>1</v>
      </c>
      <c r="CG240">
        <v>1</v>
      </c>
      <c r="CH240">
        <v>0</v>
      </c>
      <c r="CI240">
        <v>1</v>
      </c>
      <c r="CJ240">
        <v>1</v>
      </c>
      <c r="CK240">
        <v>0</v>
      </c>
      <c r="CL240">
        <f t="shared" si="30"/>
        <v>485451</v>
      </c>
      <c r="CM240">
        <f t="shared" si="31"/>
        <v>419365</v>
      </c>
      <c r="CN240">
        <f t="shared" si="32"/>
        <v>1.1575858738807483</v>
      </c>
      <c r="CO240">
        <f t="shared" si="33"/>
        <v>489521</v>
      </c>
      <c r="CP240">
        <f t="shared" si="34"/>
        <v>430585</v>
      </c>
      <c r="CQ240">
        <f t="shared" si="35"/>
        <v>1.1368742524704762</v>
      </c>
      <c r="CR240">
        <v>1</v>
      </c>
      <c r="CS240">
        <v>0</v>
      </c>
      <c r="CT240" t="s">
        <v>2500</v>
      </c>
      <c r="CU240">
        <v>0</v>
      </c>
      <c r="CV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</row>
    <row r="241" spans="1:127" x14ac:dyDescent="0.25">
      <c r="A241" t="s">
        <v>251</v>
      </c>
      <c r="B241" t="s">
        <v>1286</v>
      </c>
      <c r="C241" t="s">
        <v>1724</v>
      </c>
      <c r="D241" t="s">
        <v>1353</v>
      </c>
      <c r="E241">
        <v>3</v>
      </c>
      <c r="F241">
        <v>266667</v>
      </c>
      <c r="G241">
        <v>266667</v>
      </c>
      <c r="H241">
        <v>253333</v>
      </c>
      <c r="I241">
        <v>253333</v>
      </c>
      <c r="J241">
        <v>253333</v>
      </c>
      <c r="K241">
        <v>266667</v>
      </c>
      <c r="L241">
        <v>253333</v>
      </c>
      <c r="M241">
        <v>266667</v>
      </c>
      <c r="N241">
        <v>293333</v>
      </c>
      <c r="O241">
        <v>266667</v>
      </c>
      <c r="P241">
        <v>266667</v>
      </c>
      <c r="Q241">
        <v>293333</v>
      </c>
      <c r="R241">
        <v>293333</v>
      </c>
      <c r="S241">
        <v>293333</v>
      </c>
      <c r="T241">
        <v>293333</v>
      </c>
      <c r="U241">
        <v>333333</v>
      </c>
      <c r="V241">
        <v>333333</v>
      </c>
      <c r="W241">
        <v>293333</v>
      </c>
      <c r="X241">
        <v>293333</v>
      </c>
      <c r="Y241">
        <v>293333</v>
      </c>
      <c r="Z241">
        <v>200000</v>
      </c>
      <c r="AA241">
        <v>200000</v>
      </c>
      <c r="AB241">
        <v>190000</v>
      </c>
      <c r="AC241">
        <v>190000</v>
      </c>
      <c r="AD241">
        <v>190000</v>
      </c>
      <c r="AE241">
        <v>200000</v>
      </c>
      <c r="AF241">
        <v>190000</v>
      </c>
      <c r="AG241">
        <v>200000</v>
      </c>
      <c r="AH241">
        <v>220000</v>
      </c>
      <c r="AI241">
        <v>200000</v>
      </c>
      <c r="AJ241">
        <v>200000</v>
      </c>
      <c r="AK241">
        <v>220000</v>
      </c>
      <c r="AL241">
        <v>220000</v>
      </c>
      <c r="AM241">
        <v>220000</v>
      </c>
      <c r="AN241">
        <v>220000</v>
      </c>
      <c r="AO241">
        <v>250000</v>
      </c>
      <c r="AP241">
        <v>250000</v>
      </c>
      <c r="AQ241">
        <v>220000</v>
      </c>
      <c r="AR241">
        <v>220000</v>
      </c>
      <c r="AS241">
        <v>220000</v>
      </c>
      <c r="AT241">
        <v>8.4</v>
      </c>
      <c r="AU241">
        <v>8.4</v>
      </c>
      <c r="AV241">
        <v>8.4</v>
      </c>
      <c r="AW241">
        <v>8.4</v>
      </c>
      <c r="AX241">
        <v>8.4</v>
      </c>
      <c r="AY241">
        <v>8.4</v>
      </c>
      <c r="AZ241">
        <v>8.4</v>
      </c>
      <c r="BA241">
        <v>8.4</v>
      </c>
      <c r="BB241">
        <v>8.4</v>
      </c>
      <c r="BC241">
        <v>8.4</v>
      </c>
      <c r="BD241" t="s">
        <v>2388</v>
      </c>
      <c r="BE241">
        <v>-7.5711580999999999</v>
      </c>
      <c r="BF241">
        <v>110.8062484</v>
      </c>
      <c r="BG241">
        <v>5.9233231422738484E-3</v>
      </c>
      <c r="BH241">
        <v>121173.9</v>
      </c>
      <c r="BI241">
        <v>82400</v>
      </c>
      <c r="BJ241">
        <v>81302.100000000006</v>
      </c>
      <c r="BK241">
        <v>69320.899999999994</v>
      </c>
      <c r="BL241">
        <v>80136.3</v>
      </c>
      <c r="BM241">
        <v>84166.9</v>
      </c>
      <c r="BN241">
        <v>65134.7</v>
      </c>
      <c r="BO241">
        <v>71400.899999999994</v>
      </c>
      <c r="BP241">
        <v>69333.333333333328</v>
      </c>
      <c r="BQ241">
        <v>65629.600000000006</v>
      </c>
      <c r="BR241">
        <v>58336.111111111109</v>
      </c>
      <c r="BS241">
        <v>84497</v>
      </c>
      <c r="BT241">
        <v>87765.9</v>
      </c>
      <c r="BU241">
        <v>87967.5</v>
      </c>
      <c r="BV241">
        <v>87236.4</v>
      </c>
      <c r="BW241">
        <v>103468.2</v>
      </c>
      <c r="BX241">
        <v>87708</v>
      </c>
      <c r="BY241">
        <v>77332.600000000006</v>
      </c>
      <c r="BZ241">
        <v>75847.3</v>
      </c>
      <c r="CA241">
        <v>72604.899999999994</v>
      </c>
      <c r="CB241">
        <f t="shared" si="27"/>
        <v>198000</v>
      </c>
      <c r="CC241">
        <f t="shared" si="28"/>
        <v>224000</v>
      </c>
      <c r="CD241">
        <f t="shared" si="29"/>
        <v>8.4000000000000021</v>
      </c>
      <c r="CE241">
        <v>1</v>
      </c>
      <c r="CF241">
        <v>1</v>
      </c>
      <c r="CG241">
        <v>1</v>
      </c>
      <c r="CH241">
        <v>0</v>
      </c>
      <c r="CI241">
        <v>1</v>
      </c>
      <c r="CJ241">
        <v>1</v>
      </c>
      <c r="CK241">
        <v>0</v>
      </c>
      <c r="CL241">
        <f t="shared" si="30"/>
        <v>220000</v>
      </c>
      <c r="CM241">
        <f t="shared" si="31"/>
        <v>190000</v>
      </c>
      <c r="CN241">
        <f t="shared" si="32"/>
        <v>1.1578947368421053</v>
      </c>
      <c r="CO241">
        <f t="shared" si="33"/>
        <v>250000</v>
      </c>
      <c r="CP241">
        <f t="shared" si="34"/>
        <v>200000</v>
      </c>
      <c r="CQ241">
        <f t="shared" si="35"/>
        <v>1.25</v>
      </c>
      <c r="CR241">
        <v>1</v>
      </c>
      <c r="CS241">
        <v>0</v>
      </c>
      <c r="CT241" t="s">
        <v>2513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</row>
    <row r="242" spans="1:127" x14ac:dyDescent="0.25">
      <c r="A242" t="s">
        <v>461</v>
      </c>
      <c r="B242" t="s">
        <v>1177</v>
      </c>
      <c r="C242" t="s">
        <v>1660</v>
      </c>
      <c r="D242" t="s">
        <v>1353</v>
      </c>
      <c r="E242">
        <v>1</v>
      </c>
      <c r="F242">
        <v>293333</v>
      </c>
      <c r="G242">
        <v>293333</v>
      </c>
      <c r="H242">
        <v>253333</v>
      </c>
      <c r="I242">
        <v>253333</v>
      </c>
      <c r="J242">
        <v>253333</v>
      </c>
      <c r="K242">
        <v>253333</v>
      </c>
      <c r="L242">
        <v>253333</v>
      </c>
      <c r="M242">
        <v>293333</v>
      </c>
      <c r="N242">
        <v>293333</v>
      </c>
      <c r="O242">
        <v>253333</v>
      </c>
      <c r="P242">
        <v>293333</v>
      </c>
      <c r="Q242">
        <v>293333</v>
      </c>
      <c r="R242">
        <v>253333</v>
      </c>
      <c r="S242">
        <v>253333</v>
      </c>
      <c r="T242">
        <v>253333</v>
      </c>
      <c r="U242">
        <v>253333</v>
      </c>
      <c r="V242">
        <v>253333</v>
      </c>
      <c r="W242">
        <v>293333</v>
      </c>
      <c r="X242">
        <v>293333</v>
      </c>
      <c r="Y242">
        <v>253333</v>
      </c>
      <c r="Z242">
        <v>220000</v>
      </c>
      <c r="AA242">
        <v>220000</v>
      </c>
      <c r="AB242">
        <v>190000</v>
      </c>
      <c r="AC242">
        <v>190000</v>
      </c>
      <c r="AD242">
        <v>190000</v>
      </c>
      <c r="AE242">
        <v>190000</v>
      </c>
      <c r="AF242">
        <v>190000</v>
      </c>
      <c r="AG242">
        <v>220000</v>
      </c>
      <c r="AH242">
        <v>220000</v>
      </c>
      <c r="AI242">
        <v>190000</v>
      </c>
      <c r="AJ242">
        <v>220000</v>
      </c>
      <c r="AK242">
        <v>220000</v>
      </c>
      <c r="AL242">
        <v>190000</v>
      </c>
      <c r="AM242">
        <v>190000</v>
      </c>
      <c r="AN242">
        <v>190000</v>
      </c>
      <c r="AO242">
        <v>190000</v>
      </c>
      <c r="AP242">
        <v>190000</v>
      </c>
      <c r="AQ242">
        <v>220000</v>
      </c>
      <c r="AR242">
        <v>220000</v>
      </c>
      <c r="AS242">
        <v>190000</v>
      </c>
      <c r="AT242">
        <v>8.4</v>
      </c>
      <c r="AU242">
        <v>8.4</v>
      </c>
      <c r="AV242">
        <v>8.4</v>
      </c>
      <c r="AW242">
        <v>8.4</v>
      </c>
      <c r="AX242">
        <v>8.4</v>
      </c>
      <c r="AY242">
        <v>8.4</v>
      </c>
      <c r="AZ242">
        <v>8.4</v>
      </c>
      <c r="BA242">
        <v>8.4</v>
      </c>
      <c r="BB242">
        <v>8.4</v>
      </c>
      <c r="BC242">
        <v>8.4</v>
      </c>
      <c r="BD242" t="s">
        <v>2394</v>
      </c>
      <c r="BE242">
        <v>-7.0456545000000004</v>
      </c>
      <c r="BF242">
        <v>110.4252608</v>
      </c>
      <c r="BG242">
        <v>1.253873315052844E-2</v>
      </c>
      <c r="BH242">
        <v>46917.75</v>
      </c>
      <c r="BI242">
        <v>61200</v>
      </c>
      <c r="BJ242">
        <v>73045.111111111109</v>
      </c>
      <c r="BK242">
        <v>56605</v>
      </c>
      <c r="BL242">
        <v>84993.600000000006</v>
      </c>
      <c r="BM242">
        <v>84345.555555555562</v>
      </c>
      <c r="BN242">
        <v>108473</v>
      </c>
      <c r="BO242">
        <v>77584.399999999994</v>
      </c>
      <c r="BP242">
        <v>70954</v>
      </c>
      <c r="BQ242">
        <v>83991.6</v>
      </c>
      <c r="BR242">
        <v>63048.333333333343</v>
      </c>
      <c r="BS242">
        <v>54314.285714285717</v>
      </c>
      <c r="BT242">
        <v>103003.5</v>
      </c>
      <c r="BU242">
        <v>103003.5</v>
      </c>
      <c r="BV242">
        <v>82103.399999999994</v>
      </c>
      <c r="BW242">
        <v>85003.4</v>
      </c>
      <c r="BX242">
        <v>99003.4</v>
      </c>
      <c r="BY242">
        <v>101878.6</v>
      </c>
      <c r="BZ242">
        <v>77482.444444444438</v>
      </c>
      <c r="CA242">
        <v>100112.2</v>
      </c>
      <c r="CB242">
        <f t="shared" si="27"/>
        <v>202000</v>
      </c>
      <c r="CC242">
        <f t="shared" si="28"/>
        <v>202000</v>
      </c>
      <c r="CD242">
        <f t="shared" si="29"/>
        <v>8.4000000000000021</v>
      </c>
      <c r="CE242">
        <v>1</v>
      </c>
      <c r="CF242">
        <v>0</v>
      </c>
      <c r="CG242">
        <v>1</v>
      </c>
      <c r="CH242">
        <v>0</v>
      </c>
      <c r="CI242">
        <v>1</v>
      </c>
      <c r="CJ242">
        <v>1</v>
      </c>
      <c r="CK242">
        <v>0</v>
      </c>
      <c r="CL242">
        <f t="shared" si="30"/>
        <v>220000</v>
      </c>
      <c r="CM242">
        <f t="shared" si="31"/>
        <v>190000</v>
      </c>
      <c r="CN242">
        <f t="shared" si="32"/>
        <v>1.1578947368421053</v>
      </c>
      <c r="CO242">
        <f t="shared" si="33"/>
        <v>220000</v>
      </c>
      <c r="CP242">
        <f t="shared" si="34"/>
        <v>190000</v>
      </c>
      <c r="CQ242">
        <f t="shared" si="35"/>
        <v>1.1578947368421053</v>
      </c>
      <c r="CR242">
        <v>1</v>
      </c>
      <c r="CS242">
        <v>0</v>
      </c>
      <c r="CT242" t="s">
        <v>2500</v>
      </c>
      <c r="CU242">
        <v>0</v>
      </c>
      <c r="CV242">
        <v>1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</row>
    <row r="243" spans="1:127" x14ac:dyDescent="0.25">
      <c r="A243" t="s">
        <v>89</v>
      </c>
      <c r="B243" t="s">
        <v>1201</v>
      </c>
      <c r="C243" t="s">
        <v>2187</v>
      </c>
      <c r="D243" t="s">
        <v>1353</v>
      </c>
      <c r="E243">
        <v>4</v>
      </c>
      <c r="F243">
        <v>566667</v>
      </c>
      <c r="G243">
        <v>566667</v>
      </c>
      <c r="H243">
        <v>488667</v>
      </c>
      <c r="I243">
        <v>488667</v>
      </c>
      <c r="J243">
        <v>488667</v>
      </c>
      <c r="K243">
        <v>488667</v>
      </c>
      <c r="L243">
        <v>566667</v>
      </c>
      <c r="M243">
        <v>566667</v>
      </c>
      <c r="N243">
        <v>566667</v>
      </c>
      <c r="O243">
        <v>488667</v>
      </c>
      <c r="P243">
        <v>493333</v>
      </c>
      <c r="Q243">
        <v>493333</v>
      </c>
      <c r="R243">
        <v>488667</v>
      </c>
      <c r="S243">
        <v>488667</v>
      </c>
      <c r="T243">
        <v>488667</v>
      </c>
      <c r="U243">
        <v>488667</v>
      </c>
      <c r="V243">
        <v>488667</v>
      </c>
      <c r="W243">
        <v>493333</v>
      </c>
      <c r="X243">
        <v>566667</v>
      </c>
      <c r="Y243">
        <v>488667</v>
      </c>
      <c r="Z243">
        <v>425000</v>
      </c>
      <c r="AA243">
        <v>425000</v>
      </c>
      <c r="AB243">
        <v>366500</v>
      </c>
      <c r="AC243">
        <v>366500</v>
      </c>
      <c r="AD243">
        <v>366500</v>
      </c>
      <c r="AE243">
        <v>366500</v>
      </c>
      <c r="AF243">
        <v>425000</v>
      </c>
      <c r="AG243">
        <v>425000</v>
      </c>
      <c r="AH243">
        <v>425000</v>
      </c>
      <c r="AI243">
        <v>366500</v>
      </c>
      <c r="AJ243">
        <v>370000</v>
      </c>
      <c r="AK243">
        <v>370000</v>
      </c>
      <c r="AL243">
        <v>366500</v>
      </c>
      <c r="AM243">
        <v>366500</v>
      </c>
      <c r="AN243">
        <v>366500</v>
      </c>
      <c r="AO243">
        <v>366500</v>
      </c>
      <c r="AP243">
        <v>366500</v>
      </c>
      <c r="AQ243">
        <v>370000</v>
      </c>
      <c r="AR243">
        <v>425000</v>
      </c>
      <c r="AS243">
        <v>366500</v>
      </c>
      <c r="AT243">
        <v>8.5</v>
      </c>
      <c r="AU243">
        <v>8.5</v>
      </c>
      <c r="AV243">
        <v>8.5</v>
      </c>
      <c r="AW243">
        <v>8.5</v>
      </c>
      <c r="AX243">
        <v>8.5</v>
      </c>
      <c r="AY243">
        <v>8.5</v>
      </c>
      <c r="AZ243">
        <v>8.5</v>
      </c>
      <c r="BA243">
        <v>8.5</v>
      </c>
      <c r="BB243">
        <v>8.5</v>
      </c>
      <c r="BC243">
        <v>8.5</v>
      </c>
      <c r="BD243" t="s">
        <v>2403</v>
      </c>
      <c r="BE243">
        <v>-7.5630533</v>
      </c>
      <c r="BF243">
        <v>110.7992206</v>
      </c>
      <c r="BG243">
        <v>2.514898779323311E-3</v>
      </c>
      <c r="BH243">
        <v>325308.09999999998</v>
      </c>
      <c r="BI243">
        <v>183450.66666666669</v>
      </c>
      <c r="BJ243">
        <v>154230.6</v>
      </c>
      <c r="BK243">
        <v>150870.6</v>
      </c>
      <c r="BL243">
        <v>160753.1</v>
      </c>
      <c r="BM243">
        <v>186728.44444444441</v>
      </c>
      <c r="BN243">
        <v>161011.77777777781</v>
      </c>
      <c r="BO243">
        <v>199006.875</v>
      </c>
      <c r="BP243">
        <v>208611.33333333331</v>
      </c>
      <c r="BQ243">
        <v>155349.22222222219</v>
      </c>
      <c r="BR243">
        <v>152659.6</v>
      </c>
      <c r="BS243">
        <v>190342.9</v>
      </c>
      <c r="BT243">
        <v>151171.1</v>
      </c>
      <c r="BU243">
        <v>145011.1</v>
      </c>
      <c r="BV243">
        <v>140627.9</v>
      </c>
      <c r="BW243">
        <v>128451.1</v>
      </c>
      <c r="BX243">
        <v>145851.20000000001</v>
      </c>
      <c r="BY243">
        <v>149222.9</v>
      </c>
      <c r="BZ243">
        <v>152503.11111111109</v>
      </c>
      <c r="CA243">
        <v>151723.44444444441</v>
      </c>
      <c r="CB243">
        <f t="shared" si="27"/>
        <v>395750</v>
      </c>
      <c r="CC243">
        <f t="shared" si="28"/>
        <v>373400</v>
      </c>
      <c r="CD243">
        <f t="shared" si="29"/>
        <v>8.5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f t="shared" si="30"/>
        <v>425000</v>
      </c>
      <c r="CM243">
        <f t="shared" si="31"/>
        <v>366500</v>
      </c>
      <c r="CN243">
        <f t="shared" si="32"/>
        <v>1.159618008185539</v>
      </c>
      <c r="CO243">
        <f t="shared" si="33"/>
        <v>425000</v>
      </c>
      <c r="CP243">
        <f t="shared" si="34"/>
        <v>366500</v>
      </c>
      <c r="CQ243">
        <f t="shared" si="35"/>
        <v>1.159618008185539</v>
      </c>
      <c r="CR243">
        <v>1</v>
      </c>
      <c r="CS243">
        <v>0</v>
      </c>
      <c r="CT243" t="s">
        <v>2502</v>
      </c>
      <c r="CU243">
        <v>0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</row>
    <row r="244" spans="1:127" x14ac:dyDescent="0.25">
      <c r="A244" t="s">
        <v>267</v>
      </c>
      <c r="B244" t="s">
        <v>1183</v>
      </c>
      <c r="C244" t="s">
        <v>1378</v>
      </c>
      <c r="D244" t="s">
        <v>1353</v>
      </c>
      <c r="E244">
        <v>0</v>
      </c>
      <c r="F244">
        <v>398553</v>
      </c>
      <c r="G244">
        <v>462417</v>
      </c>
      <c r="H244">
        <v>398553</v>
      </c>
      <c r="I244">
        <v>398553</v>
      </c>
      <c r="J244">
        <v>398553</v>
      </c>
      <c r="K244">
        <v>398553</v>
      </c>
      <c r="L244">
        <v>398553</v>
      </c>
      <c r="M244">
        <v>398553</v>
      </c>
      <c r="N244">
        <v>398553</v>
      </c>
      <c r="O244">
        <v>398553</v>
      </c>
      <c r="P244">
        <v>398553</v>
      </c>
      <c r="Q244">
        <v>398553</v>
      </c>
      <c r="R244">
        <v>398553</v>
      </c>
      <c r="S244">
        <v>398553</v>
      </c>
      <c r="T244">
        <v>398553</v>
      </c>
      <c r="U244">
        <v>398553</v>
      </c>
      <c r="V244">
        <v>398553</v>
      </c>
      <c r="W244">
        <v>398553</v>
      </c>
      <c r="X244">
        <v>398553</v>
      </c>
      <c r="Y244">
        <v>398553</v>
      </c>
      <c r="Z244">
        <v>298915</v>
      </c>
      <c r="AA244">
        <v>346813</v>
      </c>
      <c r="AB244">
        <v>298915</v>
      </c>
      <c r="AC244">
        <v>298915</v>
      </c>
      <c r="AD244">
        <v>298915</v>
      </c>
      <c r="AE244">
        <v>298915</v>
      </c>
      <c r="AF244">
        <v>298915</v>
      </c>
      <c r="AG244">
        <v>298915</v>
      </c>
      <c r="AH244">
        <v>298915</v>
      </c>
      <c r="AI244">
        <v>298915</v>
      </c>
      <c r="AJ244">
        <v>298915</v>
      </c>
      <c r="AK244">
        <v>298915</v>
      </c>
      <c r="AL244">
        <v>298915</v>
      </c>
      <c r="AM244">
        <v>298915</v>
      </c>
      <c r="AN244">
        <v>298915</v>
      </c>
      <c r="AO244">
        <v>298915</v>
      </c>
      <c r="AP244">
        <v>298915</v>
      </c>
      <c r="AQ244">
        <v>298915</v>
      </c>
      <c r="AR244">
        <v>298915</v>
      </c>
      <c r="AS244">
        <v>298915</v>
      </c>
      <c r="AT244">
        <v>7.8</v>
      </c>
      <c r="AU244">
        <v>7.8</v>
      </c>
      <c r="AV244">
        <v>7.8</v>
      </c>
      <c r="AW244">
        <v>7.8</v>
      </c>
      <c r="AX244">
        <v>7.8</v>
      </c>
      <c r="AY244">
        <v>7.8</v>
      </c>
      <c r="AZ244">
        <v>7.8</v>
      </c>
      <c r="BA244">
        <v>7.8</v>
      </c>
      <c r="BB244">
        <v>7.8</v>
      </c>
      <c r="BC244">
        <v>7.8</v>
      </c>
      <c r="BD244" t="s">
        <v>2402</v>
      </c>
      <c r="BE244">
        <v>-6.8852634000000004</v>
      </c>
      <c r="BF244">
        <v>109.5564691</v>
      </c>
      <c r="BG244">
        <v>8.6664421646438658E-2</v>
      </c>
      <c r="BH244">
        <v>246331.6</v>
      </c>
      <c r="BI244">
        <v>70609.333333333328</v>
      </c>
      <c r="BJ244">
        <v>128764.88888888891</v>
      </c>
      <c r="BK244">
        <v>190558.5</v>
      </c>
      <c r="BL244">
        <v>164372.28571428571</v>
      </c>
      <c r="BM244">
        <v>188478.33333333331</v>
      </c>
      <c r="BN244">
        <v>356722.66666666669</v>
      </c>
      <c r="BO244">
        <v>156323.57142857139</v>
      </c>
      <c r="BP244">
        <v>315664.5</v>
      </c>
      <c r="BQ244">
        <v>135659.22222222219</v>
      </c>
      <c r="BR244">
        <v>147981.44444444441</v>
      </c>
      <c r="BS244">
        <v>177104.22222222219</v>
      </c>
      <c r="BT244">
        <v>140985.29999999999</v>
      </c>
      <c r="BU244">
        <v>140985.29999999999</v>
      </c>
      <c r="BV244">
        <v>154237.88888888891</v>
      </c>
      <c r="BW244">
        <v>155016.29999999999</v>
      </c>
      <c r="BX244">
        <v>142606.9</v>
      </c>
      <c r="BY244">
        <v>142606.9</v>
      </c>
      <c r="BZ244">
        <v>153349</v>
      </c>
      <c r="CA244">
        <v>149213.44444444441</v>
      </c>
      <c r="CB244">
        <f t="shared" si="27"/>
        <v>303704.8</v>
      </c>
      <c r="CC244">
        <f t="shared" si="28"/>
        <v>298915</v>
      </c>
      <c r="CD244">
        <f t="shared" si="29"/>
        <v>7.7999999999999989</v>
      </c>
      <c r="CE244">
        <v>1</v>
      </c>
      <c r="CF244">
        <v>1</v>
      </c>
      <c r="CG244">
        <v>0</v>
      </c>
      <c r="CH244">
        <v>0</v>
      </c>
      <c r="CI244">
        <v>1</v>
      </c>
      <c r="CJ244">
        <v>1</v>
      </c>
      <c r="CK244">
        <v>0</v>
      </c>
      <c r="CL244">
        <f t="shared" si="30"/>
        <v>346813</v>
      </c>
      <c r="CM244">
        <f t="shared" si="31"/>
        <v>298915</v>
      </c>
      <c r="CN244">
        <f t="shared" si="32"/>
        <v>1.1602395329776023</v>
      </c>
      <c r="CO244">
        <f t="shared" si="33"/>
        <v>298915</v>
      </c>
      <c r="CP244">
        <f t="shared" si="34"/>
        <v>298915</v>
      </c>
      <c r="CQ244">
        <f t="shared" si="35"/>
        <v>1</v>
      </c>
      <c r="CR244">
        <v>1</v>
      </c>
      <c r="CS244">
        <v>0</v>
      </c>
      <c r="CT244" t="s">
        <v>2499</v>
      </c>
      <c r="CU244">
        <v>1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</row>
    <row r="245" spans="1:127" x14ac:dyDescent="0.25">
      <c r="A245" t="s">
        <v>294</v>
      </c>
      <c r="B245" t="s">
        <v>1220</v>
      </c>
      <c r="C245" t="s">
        <v>1985</v>
      </c>
      <c r="D245" t="s">
        <v>1353</v>
      </c>
      <c r="E245">
        <v>3</v>
      </c>
      <c r="F245">
        <v>286667</v>
      </c>
      <c r="G245">
        <v>333333</v>
      </c>
      <c r="H245">
        <v>286667</v>
      </c>
      <c r="I245">
        <v>286667</v>
      </c>
      <c r="J245">
        <v>286667</v>
      </c>
      <c r="K245">
        <v>288627</v>
      </c>
      <c r="L245">
        <v>286667</v>
      </c>
      <c r="M245">
        <v>286667</v>
      </c>
      <c r="O245">
        <v>286667</v>
      </c>
      <c r="P245">
        <v>286667</v>
      </c>
      <c r="Q245">
        <v>333333</v>
      </c>
      <c r="R245">
        <v>286667</v>
      </c>
      <c r="S245">
        <v>286667</v>
      </c>
      <c r="T245">
        <v>286667</v>
      </c>
      <c r="U245">
        <v>286667</v>
      </c>
      <c r="V245">
        <v>286667</v>
      </c>
      <c r="W245">
        <v>286667</v>
      </c>
      <c r="X245">
        <v>333333</v>
      </c>
      <c r="Y245">
        <v>286667</v>
      </c>
      <c r="Z245">
        <v>215000</v>
      </c>
      <c r="AA245">
        <v>250000</v>
      </c>
      <c r="AB245">
        <v>215000</v>
      </c>
      <c r="AC245">
        <v>215000</v>
      </c>
      <c r="AD245">
        <v>215000</v>
      </c>
      <c r="AE245">
        <v>216470</v>
      </c>
      <c r="AF245">
        <v>215000</v>
      </c>
      <c r="AG245">
        <v>215000</v>
      </c>
      <c r="AI245">
        <v>215000</v>
      </c>
      <c r="AJ245">
        <v>215000</v>
      </c>
      <c r="AK245">
        <v>250000</v>
      </c>
      <c r="AL245">
        <v>215000</v>
      </c>
      <c r="AM245">
        <v>215000</v>
      </c>
      <c r="AN245">
        <v>215000</v>
      </c>
      <c r="AO245">
        <v>215000</v>
      </c>
      <c r="AP245">
        <v>215000</v>
      </c>
      <c r="AQ245">
        <v>215000</v>
      </c>
      <c r="AR245">
        <v>250000</v>
      </c>
      <c r="AS245">
        <v>215000</v>
      </c>
      <c r="AT245">
        <v>8</v>
      </c>
      <c r="AU245">
        <v>8</v>
      </c>
      <c r="AV245">
        <v>8</v>
      </c>
      <c r="AW245">
        <v>8</v>
      </c>
      <c r="AX245">
        <v>8</v>
      </c>
      <c r="AY245">
        <v>8</v>
      </c>
      <c r="AZ245">
        <v>8</v>
      </c>
      <c r="BA245">
        <v>8</v>
      </c>
      <c r="BB245">
        <v>8</v>
      </c>
      <c r="BC245">
        <v>8</v>
      </c>
      <c r="BD245" t="s">
        <v>2394</v>
      </c>
      <c r="BE245">
        <v>-7.5834134000000004</v>
      </c>
      <c r="BF245">
        <v>110.78455870000001</v>
      </c>
      <c r="BG245">
        <v>1.9167040769437881E-2</v>
      </c>
      <c r="BH245">
        <v>205560.375</v>
      </c>
      <c r="BI245">
        <v>174460.25</v>
      </c>
      <c r="BJ245">
        <v>161099.20000000001</v>
      </c>
      <c r="BK245">
        <v>149376.1</v>
      </c>
      <c r="BL245">
        <v>137148.29999999999</v>
      </c>
      <c r="BM245">
        <v>113969</v>
      </c>
      <c r="BN245">
        <v>131759.44444444441</v>
      </c>
      <c r="BO245">
        <v>158605.66666666669</v>
      </c>
      <c r="BQ245">
        <v>155483.66666666669</v>
      </c>
      <c r="BR245">
        <v>167010.1</v>
      </c>
      <c r="BS245">
        <v>149632.875</v>
      </c>
      <c r="BT245">
        <v>147214.9</v>
      </c>
      <c r="BU245">
        <v>137380.70000000001</v>
      </c>
      <c r="BV245">
        <v>138467.9</v>
      </c>
      <c r="BW245">
        <v>131396.4</v>
      </c>
      <c r="BX245">
        <v>131420.88888888891</v>
      </c>
      <c r="BY245">
        <v>176464.2</v>
      </c>
      <c r="BZ245">
        <v>107970.875</v>
      </c>
      <c r="CA245">
        <v>161177.33333333331</v>
      </c>
      <c r="CB245">
        <f t="shared" si="27"/>
        <v>219052.22222222222</v>
      </c>
      <c r="CC245">
        <f t="shared" si="28"/>
        <v>222000</v>
      </c>
      <c r="CD245">
        <f t="shared" si="29"/>
        <v>8</v>
      </c>
      <c r="CE245">
        <v>1</v>
      </c>
      <c r="CF245">
        <v>0</v>
      </c>
      <c r="CG245">
        <v>1</v>
      </c>
      <c r="CH245">
        <v>0</v>
      </c>
      <c r="CI245">
        <v>1</v>
      </c>
      <c r="CJ245">
        <v>1</v>
      </c>
      <c r="CK245">
        <v>0</v>
      </c>
      <c r="CL245">
        <f t="shared" si="30"/>
        <v>250000</v>
      </c>
      <c r="CM245">
        <f t="shared" si="31"/>
        <v>215000</v>
      </c>
      <c r="CN245">
        <f t="shared" si="32"/>
        <v>1.1627906976744187</v>
      </c>
      <c r="CO245">
        <f t="shared" si="33"/>
        <v>250000</v>
      </c>
      <c r="CP245">
        <f t="shared" si="34"/>
        <v>215000</v>
      </c>
      <c r="CQ245">
        <f t="shared" si="35"/>
        <v>1.1627906976744187</v>
      </c>
      <c r="CR245">
        <v>1</v>
      </c>
      <c r="CS245">
        <v>0</v>
      </c>
      <c r="CT245" t="s">
        <v>2514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</row>
    <row r="246" spans="1:127" x14ac:dyDescent="0.25">
      <c r="A246" t="s">
        <v>18</v>
      </c>
      <c r="B246" t="s">
        <v>1241</v>
      </c>
      <c r="C246" t="s">
        <v>1729</v>
      </c>
      <c r="D246" t="s">
        <v>1353</v>
      </c>
      <c r="E246">
        <v>2</v>
      </c>
      <c r="F246">
        <v>385000</v>
      </c>
      <c r="G246">
        <v>372000</v>
      </c>
      <c r="H246">
        <v>358000</v>
      </c>
      <c r="I246">
        <v>350000</v>
      </c>
      <c r="J246">
        <v>358667</v>
      </c>
      <c r="K246">
        <v>358667</v>
      </c>
      <c r="L246">
        <v>373333</v>
      </c>
      <c r="M246">
        <v>380000</v>
      </c>
      <c r="N246">
        <v>380000</v>
      </c>
      <c r="O246">
        <v>366667</v>
      </c>
      <c r="P246">
        <v>385000</v>
      </c>
      <c r="Q246">
        <v>372000</v>
      </c>
      <c r="R246">
        <v>350000</v>
      </c>
      <c r="S246">
        <v>372000</v>
      </c>
      <c r="T246">
        <v>368130</v>
      </c>
      <c r="U246">
        <v>358667</v>
      </c>
      <c r="V246">
        <v>358667</v>
      </c>
      <c r="W246">
        <v>380000</v>
      </c>
      <c r="X246">
        <v>380000</v>
      </c>
      <c r="Y246">
        <v>366667</v>
      </c>
      <c r="Z246">
        <v>269500</v>
      </c>
      <c r="AA246">
        <v>260400</v>
      </c>
      <c r="AB246">
        <v>250600</v>
      </c>
      <c r="AC246">
        <v>245000</v>
      </c>
      <c r="AD246">
        <v>269000</v>
      </c>
      <c r="AE246">
        <v>269000</v>
      </c>
      <c r="AF246">
        <v>280000</v>
      </c>
      <c r="AG246">
        <v>285000</v>
      </c>
      <c r="AH246">
        <v>285000</v>
      </c>
      <c r="AI246">
        <v>275000</v>
      </c>
      <c r="AJ246">
        <v>269500</v>
      </c>
      <c r="AK246">
        <v>260400</v>
      </c>
      <c r="AL246">
        <v>245000</v>
      </c>
      <c r="AM246">
        <v>260400</v>
      </c>
      <c r="AN246">
        <v>276133</v>
      </c>
      <c r="AO246">
        <v>269000</v>
      </c>
      <c r="AP246">
        <v>269000</v>
      </c>
      <c r="AQ246">
        <v>285000</v>
      </c>
      <c r="AR246">
        <v>285000</v>
      </c>
      <c r="AS246">
        <v>275000</v>
      </c>
      <c r="AT246">
        <v>8.1999999999999993</v>
      </c>
      <c r="AU246">
        <v>8.1999999999999993</v>
      </c>
      <c r="AV246">
        <v>8.1999999999999993</v>
      </c>
      <c r="AW246">
        <v>8.1999999999999993</v>
      </c>
      <c r="AX246">
        <v>8.1999999999999993</v>
      </c>
      <c r="AY246">
        <v>8.1999999999999993</v>
      </c>
      <c r="AZ246">
        <v>8.1999999999999993</v>
      </c>
      <c r="BA246">
        <v>8.1999999999999993</v>
      </c>
      <c r="BB246">
        <v>8.1999999999999993</v>
      </c>
      <c r="BC246">
        <v>8.1999999999999993</v>
      </c>
      <c r="BD246" t="s">
        <v>2387</v>
      </c>
      <c r="BE246">
        <v>-7.0069515000000004</v>
      </c>
      <c r="BF246">
        <v>110.4714001</v>
      </c>
      <c r="BG246">
        <v>2.2676615012836049E-2</v>
      </c>
      <c r="BH246">
        <v>70137.899999999994</v>
      </c>
      <c r="BI246">
        <v>128475.875</v>
      </c>
      <c r="BJ246">
        <v>50532</v>
      </c>
      <c r="BK246">
        <v>51119.9</v>
      </c>
      <c r="BL246">
        <v>73556.2</v>
      </c>
      <c r="BM246">
        <v>68620.899999999994</v>
      </c>
      <c r="BN246">
        <v>70967.111111111109</v>
      </c>
      <c r="BO246">
        <v>71910.333333333328</v>
      </c>
      <c r="BP246">
        <v>141612.22222222219</v>
      </c>
      <c r="BQ246">
        <v>62858.9</v>
      </c>
      <c r="BR246">
        <v>66211.3</v>
      </c>
      <c r="BS246">
        <v>64790.875</v>
      </c>
      <c r="BT246">
        <v>66608.100000000006</v>
      </c>
      <c r="BU246">
        <v>61896.6</v>
      </c>
      <c r="BV246">
        <v>76725.8</v>
      </c>
      <c r="BW246">
        <v>66831.399999999994</v>
      </c>
      <c r="BX246">
        <v>73441.600000000006</v>
      </c>
      <c r="BY246">
        <v>70867.899999999994</v>
      </c>
      <c r="BZ246">
        <v>76081.333333333328</v>
      </c>
      <c r="CA246">
        <v>66631.399999999994</v>
      </c>
      <c r="CB246">
        <f t="shared" si="27"/>
        <v>268850</v>
      </c>
      <c r="CC246">
        <f t="shared" si="28"/>
        <v>269443.3</v>
      </c>
      <c r="CD246">
        <f t="shared" si="29"/>
        <v>8.2000000000000011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0</v>
      </c>
      <c r="CL246">
        <f t="shared" si="30"/>
        <v>285000</v>
      </c>
      <c r="CM246">
        <f t="shared" si="31"/>
        <v>245000</v>
      </c>
      <c r="CN246">
        <f t="shared" si="32"/>
        <v>1.1632653061224489</v>
      </c>
      <c r="CO246">
        <f t="shared" si="33"/>
        <v>285000</v>
      </c>
      <c r="CP246">
        <f t="shared" si="34"/>
        <v>245000</v>
      </c>
      <c r="CQ246">
        <f t="shared" si="35"/>
        <v>1.1632653061224489</v>
      </c>
      <c r="CR246">
        <v>1</v>
      </c>
      <c r="CS246">
        <v>0</v>
      </c>
      <c r="CT246" t="s">
        <v>2500</v>
      </c>
      <c r="CU246">
        <v>0</v>
      </c>
      <c r="CV246">
        <v>1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</row>
    <row r="247" spans="1:127" x14ac:dyDescent="0.25">
      <c r="A247" t="s">
        <v>273</v>
      </c>
      <c r="B247" t="s">
        <v>1201</v>
      </c>
      <c r="C247" t="s">
        <v>2383</v>
      </c>
      <c r="D247" t="s">
        <v>1353</v>
      </c>
      <c r="E247">
        <v>2</v>
      </c>
      <c r="F247">
        <v>200000</v>
      </c>
      <c r="G247">
        <v>213333</v>
      </c>
      <c r="H247">
        <v>213333</v>
      </c>
      <c r="I247">
        <v>200000</v>
      </c>
      <c r="J247">
        <v>183333</v>
      </c>
      <c r="K247">
        <v>196667</v>
      </c>
      <c r="L247">
        <v>200000</v>
      </c>
      <c r="M247">
        <v>200000</v>
      </c>
      <c r="O247">
        <v>213333</v>
      </c>
      <c r="P247">
        <v>213333</v>
      </c>
      <c r="R247">
        <v>213333</v>
      </c>
      <c r="S247">
        <v>213333</v>
      </c>
      <c r="T247">
        <v>213333</v>
      </c>
      <c r="U247">
        <v>213333</v>
      </c>
      <c r="V247">
        <v>213333</v>
      </c>
      <c r="W247">
        <v>213333</v>
      </c>
      <c r="X247">
        <v>213333</v>
      </c>
      <c r="Y247">
        <v>213333</v>
      </c>
      <c r="Z247">
        <v>150000</v>
      </c>
      <c r="AA247">
        <v>160000</v>
      </c>
      <c r="AB247">
        <v>160000</v>
      </c>
      <c r="AC247">
        <v>150000</v>
      </c>
      <c r="AD247">
        <v>137500</v>
      </c>
      <c r="AE247">
        <v>147500</v>
      </c>
      <c r="AF247">
        <v>150000</v>
      </c>
      <c r="AG247">
        <v>150000</v>
      </c>
      <c r="AI247">
        <v>160000</v>
      </c>
      <c r="AJ247">
        <v>160000</v>
      </c>
      <c r="AL247">
        <v>160000</v>
      </c>
      <c r="AM247">
        <v>160000</v>
      </c>
      <c r="AN247">
        <v>160000</v>
      </c>
      <c r="AO247">
        <v>160000</v>
      </c>
      <c r="AP247">
        <v>160000</v>
      </c>
      <c r="AQ247">
        <v>160000</v>
      </c>
      <c r="AR247">
        <v>160000</v>
      </c>
      <c r="AS247">
        <v>160000</v>
      </c>
      <c r="AT247">
        <v>8.5</v>
      </c>
      <c r="AU247">
        <v>8.5</v>
      </c>
      <c r="AV247">
        <v>8.5</v>
      </c>
      <c r="AW247">
        <v>8.5</v>
      </c>
      <c r="AX247">
        <v>8.5</v>
      </c>
      <c r="AY247">
        <v>8.5</v>
      </c>
      <c r="AZ247">
        <v>8.5</v>
      </c>
      <c r="BA247">
        <v>8.5</v>
      </c>
      <c r="BB247">
        <v>8.5</v>
      </c>
      <c r="BC247">
        <v>8.5</v>
      </c>
      <c r="BD247" t="s">
        <v>2394</v>
      </c>
      <c r="BE247">
        <v>-7.5689023999999998</v>
      </c>
      <c r="BF247">
        <v>110.8045568</v>
      </c>
      <c r="BG247">
        <v>4.3535116142428224E-3</v>
      </c>
      <c r="BH247">
        <v>139169.4</v>
      </c>
      <c r="BI247">
        <v>107928.3333333333</v>
      </c>
      <c r="BJ247">
        <v>99217.600000000006</v>
      </c>
      <c r="BK247">
        <v>88236.4</v>
      </c>
      <c r="BL247">
        <v>103158.2</v>
      </c>
      <c r="BM247">
        <v>101272.4</v>
      </c>
      <c r="BN247">
        <v>86190.2</v>
      </c>
      <c r="BO247">
        <v>88256.5</v>
      </c>
      <c r="BQ247">
        <v>84362.9</v>
      </c>
      <c r="BR247">
        <v>73648.888888888891</v>
      </c>
      <c r="BT247">
        <v>102147.4</v>
      </c>
      <c r="BU247">
        <v>102349</v>
      </c>
      <c r="BV247">
        <v>101157.9</v>
      </c>
      <c r="BW247">
        <v>110289.7</v>
      </c>
      <c r="BX247">
        <v>85398.666666666672</v>
      </c>
      <c r="BY247">
        <v>98754.1</v>
      </c>
      <c r="BZ247">
        <v>91368.9</v>
      </c>
      <c r="CA247">
        <v>85426.4</v>
      </c>
      <c r="CB247">
        <f t="shared" si="27"/>
        <v>151666.66666666666</v>
      </c>
      <c r="CC247">
        <f t="shared" si="28"/>
        <v>160000</v>
      </c>
      <c r="CD247">
        <f t="shared" si="29"/>
        <v>8.5</v>
      </c>
      <c r="CE247">
        <v>1</v>
      </c>
      <c r="CF247">
        <v>0</v>
      </c>
      <c r="CG247">
        <v>1</v>
      </c>
      <c r="CH247">
        <v>0</v>
      </c>
      <c r="CI247">
        <v>1</v>
      </c>
      <c r="CJ247">
        <v>1</v>
      </c>
      <c r="CK247">
        <v>0</v>
      </c>
      <c r="CL247">
        <f t="shared" si="30"/>
        <v>160000</v>
      </c>
      <c r="CM247">
        <f t="shared" si="31"/>
        <v>137500</v>
      </c>
      <c r="CN247">
        <f t="shared" si="32"/>
        <v>1.1636363636363636</v>
      </c>
      <c r="CO247">
        <f t="shared" si="33"/>
        <v>160000</v>
      </c>
      <c r="CP247">
        <f t="shared" si="34"/>
        <v>160000</v>
      </c>
      <c r="CQ247">
        <f t="shared" si="35"/>
        <v>1</v>
      </c>
      <c r="CR247">
        <v>1</v>
      </c>
      <c r="CS247">
        <v>0</v>
      </c>
      <c r="CT247" t="s">
        <v>2502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</row>
    <row r="248" spans="1:127" x14ac:dyDescent="0.25">
      <c r="A248" t="s">
        <v>590</v>
      </c>
      <c r="B248" t="s">
        <v>1258</v>
      </c>
      <c r="C248" t="s">
        <v>2092</v>
      </c>
      <c r="D248" t="s">
        <v>1353</v>
      </c>
      <c r="E248">
        <v>2</v>
      </c>
      <c r="F248">
        <v>217333</v>
      </c>
      <c r="G248">
        <v>217333</v>
      </c>
      <c r="H248">
        <v>217333</v>
      </c>
      <c r="I248">
        <v>217333</v>
      </c>
      <c r="J248">
        <v>217333</v>
      </c>
      <c r="K248">
        <v>217333</v>
      </c>
      <c r="L248">
        <v>217333</v>
      </c>
      <c r="M248">
        <v>217333</v>
      </c>
      <c r="N248">
        <v>253332</v>
      </c>
      <c r="O248">
        <v>253332</v>
      </c>
      <c r="P248">
        <v>217333</v>
      </c>
      <c r="Q248">
        <v>217333</v>
      </c>
      <c r="R248">
        <v>217333</v>
      </c>
      <c r="S248">
        <v>217333</v>
      </c>
      <c r="T248">
        <v>217333</v>
      </c>
      <c r="U248">
        <v>217333</v>
      </c>
      <c r="V248">
        <v>217333</v>
      </c>
      <c r="W248">
        <v>217333</v>
      </c>
      <c r="X248">
        <v>253332</v>
      </c>
      <c r="Y248">
        <v>253332</v>
      </c>
      <c r="Z248">
        <v>163000</v>
      </c>
      <c r="AA248">
        <v>163000</v>
      </c>
      <c r="AB248">
        <v>163000</v>
      </c>
      <c r="AC248">
        <v>163000</v>
      </c>
      <c r="AD248">
        <v>163000</v>
      </c>
      <c r="AE248">
        <v>163000</v>
      </c>
      <c r="AF248">
        <v>163000</v>
      </c>
      <c r="AG248">
        <v>163000</v>
      </c>
      <c r="AH248">
        <v>189999</v>
      </c>
      <c r="AI248">
        <v>189999</v>
      </c>
      <c r="AJ248">
        <v>163000</v>
      </c>
      <c r="AK248">
        <v>163000</v>
      </c>
      <c r="AL248">
        <v>163000</v>
      </c>
      <c r="AM248">
        <v>163000</v>
      </c>
      <c r="AN248">
        <v>163000</v>
      </c>
      <c r="AO248">
        <v>163000</v>
      </c>
      <c r="AP248">
        <v>163000</v>
      </c>
      <c r="AQ248">
        <v>163000</v>
      </c>
      <c r="AR248">
        <v>189999</v>
      </c>
      <c r="AS248">
        <v>189999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8</v>
      </c>
      <c r="AZ248">
        <v>8</v>
      </c>
      <c r="BA248">
        <v>8</v>
      </c>
      <c r="BB248">
        <v>8</v>
      </c>
      <c r="BC248">
        <v>8.1</v>
      </c>
      <c r="BD248" t="s">
        <v>2402</v>
      </c>
      <c r="BE248">
        <v>-7.0779287999999996</v>
      </c>
      <c r="BF248">
        <v>110.91594000000001</v>
      </c>
      <c r="BG248">
        <v>0.1083071143125454</v>
      </c>
      <c r="BH248">
        <v>113922.1</v>
      </c>
      <c r="BI248">
        <v>246589.77777777781</v>
      </c>
      <c r="BJ248">
        <v>114422.1</v>
      </c>
      <c r="BK248">
        <v>113922.1</v>
      </c>
      <c r="BL248">
        <v>225422.1</v>
      </c>
      <c r="BM248">
        <v>112922.1</v>
      </c>
      <c r="BN248">
        <v>99635.666666666672</v>
      </c>
      <c r="BO248">
        <v>129888.3333333333</v>
      </c>
      <c r="BP248">
        <v>88465.375</v>
      </c>
      <c r="BQ248">
        <v>267580.44444444438</v>
      </c>
      <c r="BR248">
        <v>113922.1</v>
      </c>
      <c r="BS248">
        <v>128580.11111111109</v>
      </c>
      <c r="BT248">
        <v>113922.1</v>
      </c>
      <c r="BU248">
        <v>113922.1</v>
      </c>
      <c r="BV248">
        <v>113922.1</v>
      </c>
      <c r="BW248">
        <v>113922.1</v>
      </c>
      <c r="BX248">
        <v>123922.1</v>
      </c>
      <c r="BY248">
        <v>111357.88888888891</v>
      </c>
      <c r="BZ248">
        <v>89152.875</v>
      </c>
      <c r="CA248">
        <v>91469.333333333328</v>
      </c>
      <c r="CB248">
        <f t="shared" si="27"/>
        <v>168399.8</v>
      </c>
      <c r="CC248">
        <f t="shared" si="28"/>
        <v>168399.8</v>
      </c>
      <c r="CD248">
        <f t="shared" si="29"/>
        <v>8.01</v>
      </c>
      <c r="CE248">
        <v>1</v>
      </c>
      <c r="CF248">
        <v>1</v>
      </c>
      <c r="CG248">
        <v>0</v>
      </c>
      <c r="CH248">
        <v>0</v>
      </c>
      <c r="CI248">
        <v>1</v>
      </c>
      <c r="CJ248">
        <v>1</v>
      </c>
      <c r="CK248">
        <v>0</v>
      </c>
      <c r="CL248">
        <f t="shared" si="30"/>
        <v>189999</v>
      </c>
      <c r="CM248">
        <f t="shared" si="31"/>
        <v>163000</v>
      </c>
      <c r="CN248">
        <f t="shared" si="32"/>
        <v>1.165638036809816</v>
      </c>
      <c r="CO248">
        <f t="shared" si="33"/>
        <v>189999</v>
      </c>
      <c r="CP248">
        <f t="shared" si="34"/>
        <v>163000</v>
      </c>
      <c r="CQ248">
        <f t="shared" si="35"/>
        <v>1.165638036809816</v>
      </c>
      <c r="CR248">
        <v>1</v>
      </c>
      <c r="CS248">
        <v>0</v>
      </c>
      <c r="CT248" t="s">
        <v>2511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</row>
    <row r="249" spans="1:127" x14ac:dyDescent="0.25">
      <c r="A249" t="s">
        <v>106</v>
      </c>
      <c r="B249" t="s">
        <v>1218</v>
      </c>
      <c r="C249" t="s">
        <v>1751</v>
      </c>
      <c r="D249" t="s">
        <v>1353</v>
      </c>
      <c r="E249">
        <v>3</v>
      </c>
      <c r="F249">
        <v>933333</v>
      </c>
      <c r="G249">
        <v>914791</v>
      </c>
      <c r="H249">
        <v>933333</v>
      </c>
      <c r="I249">
        <v>1066667</v>
      </c>
      <c r="J249">
        <v>933333</v>
      </c>
      <c r="K249">
        <v>933333</v>
      </c>
      <c r="L249">
        <v>933333</v>
      </c>
      <c r="M249">
        <v>933333</v>
      </c>
      <c r="O249">
        <v>933333</v>
      </c>
      <c r="P249">
        <v>933333</v>
      </c>
      <c r="R249">
        <v>933333</v>
      </c>
      <c r="S249">
        <v>933333</v>
      </c>
      <c r="T249">
        <v>933333</v>
      </c>
      <c r="U249">
        <v>933333</v>
      </c>
      <c r="V249">
        <v>933333</v>
      </c>
      <c r="W249">
        <v>933333</v>
      </c>
      <c r="X249">
        <v>915057</v>
      </c>
      <c r="Y249">
        <v>933333</v>
      </c>
      <c r="Z249">
        <v>700000</v>
      </c>
      <c r="AA249">
        <v>686058</v>
      </c>
      <c r="AB249">
        <v>700000</v>
      </c>
      <c r="AC249">
        <v>800000</v>
      </c>
      <c r="AD249">
        <v>700000</v>
      </c>
      <c r="AE249">
        <v>700000</v>
      </c>
      <c r="AF249">
        <v>700000</v>
      </c>
      <c r="AG249">
        <v>700000</v>
      </c>
      <c r="AI249">
        <v>700000</v>
      </c>
      <c r="AJ249">
        <v>700000</v>
      </c>
      <c r="AL249">
        <v>700000</v>
      </c>
      <c r="AM249">
        <v>700000</v>
      </c>
      <c r="AN249">
        <v>700000</v>
      </c>
      <c r="AO249">
        <v>700000</v>
      </c>
      <c r="AP249">
        <v>700000</v>
      </c>
      <c r="AQ249">
        <v>700000</v>
      </c>
      <c r="AR249">
        <v>686257</v>
      </c>
      <c r="AS249">
        <v>700000</v>
      </c>
      <c r="AT249">
        <v>8.6</v>
      </c>
      <c r="AU249">
        <v>8.6</v>
      </c>
      <c r="AV249">
        <v>8.6</v>
      </c>
      <c r="AW249">
        <v>8.6</v>
      </c>
      <c r="AX249">
        <v>8.6</v>
      </c>
      <c r="AY249">
        <v>8.6</v>
      </c>
      <c r="AZ249">
        <v>8.6</v>
      </c>
      <c r="BA249">
        <v>8.6</v>
      </c>
      <c r="BB249">
        <v>8.6</v>
      </c>
      <c r="BC249">
        <v>8.6</v>
      </c>
      <c r="BD249" t="s">
        <v>2393</v>
      </c>
      <c r="BE249">
        <v>-6.5577721999999996</v>
      </c>
      <c r="BF249">
        <v>110.64632109999999</v>
      </c>
      <c r="BG249">
        <v>2.5640067632924059E-2</v>
      </c>
      <c r="BH249">
        <v>386095.44444444438</v>
      </c>
      <c r="BI249">
        <v>357199.14285714278</v>
      </c>
      <c r="BJ249">
        <v>386281.88888888888</v>
      </c>
      <c r="BK249">
        <v>487653.7</v>
      </c>
      <c r="BL249">
        <v>389665.5</v>
      </c>
      <c r="BM249">
        <v>401726.33333333331</v>
      </c>
      <c r="BN249">
        <v>410292.125</v>
      </c>
      <c r="BO249">
        <v>386333.7</v>
      </c>
      <c r="BQ249">
        <v>394976.22222222219</v>
      </c>
      <c r="BR249">
        <v>371464.5</v>
      </c>
      <c r="BT249">
        <v>382182.77777777781</v>
      </c>
      <c r="BU249">
        <v>382182.77777777781</v>
      </c>
      <c r="BV249">
        <v>381464.5</v>
      </c>
      <c r="BW249">
        <v>381464.5</v>
      </c>
      <c r="BX249">
        <v>392427.11111111112</v>
      </c>
      <c r="BY249">
        <v>382644.5</v>
      </c>
      <c r="BZ249">
        <v>368749.7</v>
      </c>
      <c r="CA249">
        <v>390144.5</v>
      </c>
      <c r="CB249">
        <f t="shared" si="27"/>
        <v>709562</v>
      </c>
      <c r="CC249">
        <f t="shared" si="28"/>
        <v>698473</v>
      </c>
      <c r="CD249">
        <f t="shared" si="29"/>
        <v>8.5999999999999979</v>
      </c>
      <c r="CE249">
        <v>0</v>
      </c>
      <c r="CF249">
        <v>1</v>
      </c>
      <c r="CG249">
        <v>1</v>
      </c>
      <c r="CH249">
        <v>0</v>
      </c>
      <c r="CI249">
        <v>1</v>
      </c>
      <c r="CJ249">
        <v>1</v>
      </c>
      <c r="CK249">
        <v>1</v>
      </c>
      <c r="CL249">
        <f t="shared" si="30"/>
        <v>800000</v>
      </c>
      <c r="CM249">
        <f t="shared" si="31"/>
        <v>686058</v>
      </c>
      <c r="CN249">
        <f t="shared" si="32"/>
        <v>1.1660821679799667</v>
      </c>
      <c r="CO249">
        <f t="shared" si="33"/>
        <v>700000</v>
      </c>
      <c r="CP249">
        <f t="shared" si="34"/>
        <v>686257</v>
      </c>
      <c r="CQ249">
        <f t="shared" si="35"/>
        <v>1.0200260252354438</v>
      </c>
      <c r="CR249">
        <v>1</v>
      </c>
      <c r="CS249">
        <v>0</v>
      </c>
      <c r="CT249" t="s">
        <v>2497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1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</row>
    <row r="250" spans="1:127" x14ac:dyDescent="0.25">
      <c r="A250" t="s">
        <v>1065</v>
      </c>
      <c r="B250" t="s">
        <v>1218</v>
      </c>
      <c r="C250" t="s">
        <v>1873</v>
      </c>
      <c r="D250" t="s">
        <v>1353</v>
      </c>
      <c r="E250">
        <v>0</v>
      </c>
      <c r="H250">
        <v>433333</v>
      </c>
      <c r="I250">
        <v>400000</v>
      </c>
      <c r="J250">
        <v>400000</v>
      </c>
      <c r="K250">
        <v>400000</v>
      </c>
      <c r="M250">
        <v>466667</v>
      </c>
      <c r="P250">
        <v>466667</v>
      </c>
      <c r="T250">
        <v>433333</v>
      </c>
      <c r="U250">
        <v>433333</v>
      </c>
      <c r="W250">
        <v>466667</v>
      </c>
      <c r="X250">
        <v>466667</v>
      </c>
      <c r="Y250">
        <v>433333</v>
      </c>
      <c r="AB250">
        <v>325000</v>
      </c>
      <c r="AC250">
        <v>300000</v>
      </c>
      <c r="AD250">
        <v>300000</v>
      </c>
      <c r="AE250">
        <v>300000</v>
      </c>
      <c r="AG250">
        <v>350000</v>
      </c>
      <c r="AJ250">
        <v>350000</v>
      </c>
      <c r="AN250">
        <v>325000</v>
      </c>
      <c r="AO250">
        <v>325000</v>
      </c>
      <c r="AQ250">
        <v>350000</v>
      </c>
      <c r="AR250">
        <v>350000</v>
      </c>
      <c r="AS250">
        <v>325000</v>
      </c>
      <c r="AT250">
        <v>8.5</v>
      </c>
      <c r="AV250">
        <v>8.5</v>
      </c>
      <c r="AW250">
        <v>8.5</v>
      </c>
      <c r="AX250">
        <v>8.5</v>
      </c>
      <c r="AY250">
        <v>8.5</v>
      </c>
      <c r="BA250">
        <v>8.5</v>
      </c>
      <c r="BB250">
        <v>8.5</v>
      </c>
      <c r="BC250">
        <v>8.5</v>
      </c>
      <c r="BD250" t="s">
        <v>2388</v>
      </c>
      <c r="BE250">
        <v>-6.5587751000000001</v>
      </c>
      <c r="BF250">
        <v>110.64957320000001</v>
      </c>
      <c r="BG250">
        <v>2.4201742963977702E-2</v>
      </c>
      <c r="BJ250">
        <v>136059.66666666669</v>
      </c>
      <c r="BK250">
        <v>137453.70000000001</v>
      </c>
      <c r="BL250">
        <v>129465.5</v>
      </c>
      <c r="BM250">
        <v>135059.66666666669</v>
      </c>
      <c r="BO250">
        <v>131133.70000000001</v>
      </c>
      <c r="BR250">
        <v>116264.5</v>
      </c>
      <c r="BV250">
        <v>123764.5</v>
      </c>
      <c r="BW250">
        <v>123764.5</v>
      </c>
      <c r="BY250">
        <v>127444.5</v>
      </c>
      <c r="BZ250">
        <v>125918.39999999999</v>
      </c>
      <c r="CA250">
        <v>132444.5</v>
      </c>
      <c r="CB250">
        <f t="shared" si="27"/>
        <v>315000</v>
      </c>
      <c r="CC250">
        <f t="shared" si="28"/>
        <v>337500</v>
      </c>
      <c r="CD250">
        <f t="shared" si="29"/>
        <v>8.5</v>
      </c>
      <c r="CE250">
        <v>1</v>
      </c>
      <c r="CF250">
        <v>1</v>
      </c>
      <c r="CG250">
        <v>1</v>
      </c>
      <c r="CH250">
        <v>0</v>
      </c>
      <c r="CI250">
        <v>1</v>
      </c>
      <c r="CJ250">
        <v>1</v>
      </c>
      <c r="CK250">
        <v>0</v>
      </c>
      <c r="CL250">
        <f t="shared" si="30"/>
        <v>350000</v>
      </c>
      <c r="CM250">
        <f t="shared" si="31"/>
        <v>300000</v>
      </c>
      <c r="CN250">
        <f t="shared" si="32"/>
        <v>1.1666666666666667</v>
      </c>
      <c r="CO250">
        <f t="shared" si="33"/>
        <v>350000</v>
      </c>
      <c r="CP250">
        <f t="shared" si="34"/>
        <v>325000</v>
      </c>
      <c r="CQ250">
        <f t="shared" si="35"/>
        <v>1.0769230769230769</v>
      </c>
      <c r="CR250">
        <v>1</v>
      </c>
      <c r="CS250">
        <v>0</v>
      </c>
      <c r="CT250" t="s">
        <v>2497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1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</row>
    <row r="251" spans="1:127" x14ac:dyDescent="0.25">
      <c r="A251" t="s">
        <v>187</v>
      </c>
      <c r="B251" t="s">
        <v>1272</v>
      </c>
      <c r="C251" t="s">
        <v>1636</v>
      </c>
      <c r="D251" t="s">
        <v>1353</v>
      </c>
      <c r="E251">
        <v>2</v>
      </c>
      <c r="F251">
        <v>241000</v>
      </c>
      <c r="G251">
        <v>257000</v>
      </c>
      <c r="H251">
        <v>231000</v>
      </c>
      <c r="I251">
        <v>231000</v>
      </c>
      <c r="J251">
        <v>231000</v>
      </c>
      <c r="K251">
        <v>231000</v>
      </c>
      <c r="L251">
        <v>231000</v>
      </c>
      <c r="M251">
        <v>238000</v>
      </c>
      <c r="N251">
        <v>270000</v>
      </c>
      <c r="O251">
        <v>231000</v>
      </c>
      <c r="P251">
        <v>241000</v>
      </c>
      <c r="Q251">
        <v>257000</v>
      </c>
      <c r="R251">
        <v>231000</v>
      </c>
      <c r="S251">
        <v>231000</v>
      </c>
      <c r="T251">
        <v>231000</v>
      </c>
      <c r="U251">
        <v>231000</v>
      </c>
      <c r="V251">
        <v>231000</v>
      </c>
      <c r="W251">
        <v>238000</v>
      </c>
      <c r="X251">
        <v>270000</v>
      </c>
      <c r="Y251">
        <v>231000</v>
      </c>
      <c r="Z251">
        <v>188076</v>
      </c>
      <c r="AA251">
        <v>200563</v>
      </c>
      <c r="AB251">
        <v>180272</v>
      </c>
      <c r="AC251">
        <v>180272</v>
      </c>
      <c r="AD251">
        <v>180272</v>
      </c>
      <c r="AE251">
        <v>180272</v>
      </c>
      <c r="AF251">
        <v>180272</v>
      </c>
      <c r="AG251">
        <v>185735</v>
      </c>
      <c r="AH251">
        <v>210708</v>
      </c>
      <c r="AI251">
        <v>180272</v>
      </c>
      <c r="AJ251">
        <v>188076</v>
      </c>
      <c r="AK251">
        <v>200563</v>
      </c>
      <c r="AL251">
        <v>180272</v>
      </c>
      <c r="AM251">
        <v>180272</v>
      </c>
      <c r="AN251">
        <v>180272</v>
      </c>
      <c r="AO251">
        <v>180272</v>
      </c>
      <c r="AP251">
        <v>180272</v>
      </c>
      <c r="AQ251">
        <v>185735</v>
      </c>
      <c r="AR251">
        <v>210708</v>
      </c>
      <c r="AS251">
        <v>180272</v>
      </c>
      <c r="AT251">
        <v>8.5</v>
      </c>
      <c r="AU251">
        <v>8.5</v>
      </c>
      <c r="AV251">
        <v>8.5</v>
      </c>
      <c r="AW251">
        <v>8.5</v>
      </c>
      <c r="AX251">
        <v>8.6</v>
      </c>
      <c r="AY251">
        <v>8.6</v>
      </c>
      <c r="AZ251">
        <v>8.6</v>
      </c>
      <c r="BA251">
        <v>8.6</v>
      </c>
      <c r="BB251">
        <v>8.6</v>
      </c>
      <c r="BC251">
        <v>8.6</v>
      </c>
      <c r="BE251">
        <v>-7.5602397000000003</v>
      </c>
      <c r="BF251">
        <v>110.8190772</v>
      </c>
      <c r="BG251">
        <v>3.877237499155277E-3</v>
      </c>
      <c r="BH251">
        <v>172254</v>
      </c>
      <c r="BI251">
        <v>210609</v>
      </c>
      <c r="BJ251">
        <v>156956.33333333331</v>
      </c>
      <c r="BK251">
        <v>144196.9</v>
      </c>
      <c r="BL251">
        <v>217401.3</v>
      </c>
      <c r="BM251">
        <v>149816</v>
      </c>
      <c r="BN251">
        <v>174734.625</v>
      </c>
      <c r="BO251">
        <v>193314.5</v>
      </c>
      <c r="BP251">
        <v>152170.16666666669</v>
      </c>
      <c r="BQ251">
        <v>150798.44444444441</v>
      </c>
      <c r="BR251">
        <v>159734.20000000001</v>
      </c>
      <c r="BS251">
        <v>147028.5</v>
      </c>
      <c r="BT251">
        <v>137535.22222222219</v>
      </c>
      <c r="BU251">
        <v>137535.22222222219</v>
      </c>
      <c r="BV251">
        <v>153612</v>
      </c>
      <c r="BW251">
        <v>158811.70000000001</v>
      </c>
      <c r="BX251">
        <v>151496.44444444441</v>
      </c>
      <c r="BY251">
        <v>158444.25</v>
      </c>
      <c r="BZ251">
        <v>116507.3333333333</v>
      </c>
      <c r="CA251">
        <v>146984.79999999999</v>
      </c>
      <c r="CB251">
        <f t="shared" si="27"/>
        <v>186671.4</v>
      </c>
      <c r="CC251">
        <f t="shared" si="28"/>
        <v>186671.4</v>
      </c>
      <c r="CD251">
        <f t="shared" si="29"/>
        <v>8.5599999999999987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f t="shared" si="30"/>
        <v>210708</v>
      </c>
      <c r="CM251">
        <f t="shared" si="31"/>
        <v>180272</v>
      </c>
      <c r="CN251">
        <f t="shared" si="32"/>
        <v>1.1688337623147245</v>
      </c>
      <c r="CO251">
        <f t="shared" si="33"/>
        <v>210708</v>
      </c>
      <c r="CP251">
        <f t="shared" si="34"/>
        <v>180272</v>
      </c>
      <c r="CQ251">
        <f t="shared" si="35"/>
        <v>1.1688337623147245</v>
      </c>
      <c r="CR251">
        <v>1</v>
      </c>
      <c r="CS251">
        <v>0</v>
      </c>
      <c r="CT251" t="s">
        <v>2513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</row>
    <row r="252" spans="1:127" x14ac:dyDescent="0.25">
      <c r="A252" t="s">
        <v>389</v>
      </c>
      <c r="B252" t="s">
        <v>1280</v>
      </c>
      <c r="C252" t="s">
        <v>1709</v>
      </c>
      <c r="D252" t="s">
        <v>1353</v>
      </c>
      <c r="E252">
        <v>3</v>
      </c>
      <c r="F252">
        <v>393333</v>
      </c>
      <c r="G252">
        <v>393333</v>
      </c>
      <c r="H252">
        <v>460000</v>
      </c>
      <c r="I252">
        <v>393333</v>
      </c>
      <c r="J252">
        <v>460000</v>
      </c>
      <c r="K252">
        <v>460000</v>
      </c>
      <c r="L252">
        <v>460000</v>
      </c>
      <c r="M252">
        <v>393333</v>
      </c>
      <c r="N252">
        <v>393333</v>
      </c>
      <c r="O252">
        <v>393333</v>
      </c>
      <c r="P252">
        <v>393333</v>
      </c>
      <c r="Q252">
        <v>393333</v>
      </c>
      <c r="R252">
        <v>393333</v>
      </c>
      <c r="S252">
        <v>393333</v>
      </c>
      <c r="T252">
        <v>393333</v>
      </c>
      <c r="U252">
        <v>393333</v>
      </c>
      <c r="V252">
        <v>393333</v>
      </c>
      <c r="W252">
        <v>393333</v>
      </c>
      <c r="X252">
        <v>393333</v>
      </c>
      <c r="Y252">
        <v>393333</v>
      </c>
      <c r="Z252">
        <v>295000</v>
      </c>
      <c r="AA252">
        <v>295000</v>
      </c>
      <c r="AB252">
        <v>345000</v>
      </c>
      <c r="AC252">
        <v>295000</v>
      </c>
      <c r="AD252">
        <v>345000</v>
      </c>
      <c r="AE252">
        <v>345000</v>
      </c>
      <c r="AF252">
        <v>345000</v>
      </c>
      <c r="AG252">
        <v>295000</v>
      </c>
      <c r="AH252">
        <v>295000</v>
      </c>
      <c r="AI252">
        <v>295000</v>
      </c>
      <c r="AJ252">
        <v>295000</v>
      </c>
      <c r="AK252">
        <v>295000</v>
      </c>
      <c r="AL252">
        <v>295000</v>
      </c>
      <c r="AM252">
        <v>295000</v>
      </c>
      <c r="AN252">
        <v>295000</v>
      </c>
      <c r="AO252">
        <v>295000</v>
      </c>
      <c r="AP252">
        <v>295000</v>
      </c>
      <c r="AQ252">
        <v>295000</v>
      </c>
      <c r="AR252">
        <v>295000</v>
      </c>
      <c r="AS252">
        <v>295000</v>
      </c>
      <c r="AT252">
        <v>8</v>
      </c>
      <c r="AU252">
        <v>8</v>
      </c>
      <c r="AV252">
        <v>8</v>
      </c>
      <c r="AW252">
        <v>8</v>
      </c>
      <c r="AX252">
        <v>8</v>
      </c>
      <c r="AY252">
        <v>8</v>
      </c>
      <c r="AZ252">
        <v>8</v>
      </c>
      <c r="BA252">
        <v>8</v>
      </c>
      <c r="BB252">
        <v>8</v>
      </c>
      <c r="BC252">
        <v>8</v>
      </c>
      <c r="BD252" t="s">
        <v>2388</v>
      </c>
      <c r="BE252">
        <v>-6.7701199000000001</v>
      </c>
      <c r="BF252">
        <v>111.003198</v>
      </c>
      <c r="BG252">
        <v>4.9469352107871338E-2</v>
      </c>
      <c r="BH252">
        <v>74167</v>
      </c>
      <c r="BI252">
        <v>62555.857142857138</v>
      </c>
      <c r="BJ252">
        <v>91536.7</v>
      </c>
      <c r="BK252">
        <v>87668.3</v>
      </c>
      <c r="BL252">
        <v>127002.7</v>
      </c>
      <c r="BM252">
        <v>98759.375</v>
      </c>
      <c r="BN252">
        <v>103063.11111111109</v>
      </c>
      <c r="BO252">
        <v>150347.20000000001</v>
      </c>
      <c r="BP252">
        <v>128536.5</v>
      </c>
      <c r="BQ252">
        <v>91565.5</v>
      </c>
      <c r="BR252">
        <v>78261.899999999994</v>
      </c>
      <c r="BS252">
        <v>62555.857142857138</v>
      </c>
      <c r="BT252">
        <v>78261.899999999994</v>
      </c>
      <c r="BU252">
        <v>78861.899999999994</v>
      </c>
      <c r="BV252">
        <v>89063.9</v>
      </c>
      <c r="BW252">
        <v>85061.9</v>
      </c>
      <c r="BX252">
        <v>85061.9</v>
      </c>
      <c r="BY252">
        <v>85061.9</v>
      </c>
      <c r="BZ252">
        <v>85061.9</v>
      </c>
      <c r="CA252">
        <v>85061.9</v>
      </c>
      <c r="CB252">
        <f t="shared" si="27"/>
        <v>315000</v>
      </c>
      <c r="CC252">
        <f t="shared" si="28"/>
        <v>295000</v>
      </c>
      <c r="CD252">
        <f t="shared" si="29"/>
        <v>8</v>
      </c>
      <c r="CE252">
        <v>1</v>
      </c>
      <c r="CF252">
        <v>1</v>
      </c>
      <c r="CG252">
        <v>1</v>
      </c>
      <c r="CH252">
        <v>0</v>
      </c>
      <c r="CI252">
        <v>1</v>
      </c>
      <c r="CJ252">
        <v>1</v>
      </c>
      <c r="CK252">
        <v>0</v>
      </c>
      <c r="CL252">
        <f t="shared" si="30"/>
        <v>345000</v>
      </c>
      <c r="CM252">
        <f t="shared" si="31"/>
        <v>295000</v>
      </c>
      <c r="CN252">
        <f t="shared" si="32"/>
        <v>1.1694915254237288</v>
      </c>
      <c r="CO252">
        <f t="shared" si="33"/>
        <v>295000</v>
      </c>
      <c r="CP252">
        <f t="shared" si="34"/>
        <v>295000</v>
      </c>
      <c r="CQ252">
        <f t="shared" si="35"/>
        <v>1</v>
      </c>
      <c r="CR252">
        <v>1</v>
      </c>
      <c r="CS252">
        <v>0</v>
      </c>
      <c r="CT252" t="s">
        <v>2519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1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</row>
    <row r="253" spans="1:127" x14ac:dyDescent="0.25">
      <c r="A253" t="s">
        <v>354</v>
      </c>
      <c r="B253" t="s">
        <v>1187</v>
      </c>
      <c r="C253" t="s">
        <v>1383</v>
      </c>
      <c r="D253" t="s">
        <v>1353</v>
      </c>
      <c r="E253">
        <v>2</v>
      </c>
      <c r="F253">
        <v>410441</v>
      </c>
      <c r="H253">
        <v>413333</v>
      </c>
      <c r="I253">
        <v>362249</v>
      </c>
      <c r="J253">
        <v>362249</v>
      </c>
      <c r="K253">
        <v>360000</v>
      </c>
      <c r="L253">
        <v>353333</v>
      </c>
      <c r="M253">
        <v>353333</v>
      </c>
      <c r="N253">
        <v>360000</v>
      </c>
      <c r="O253">
        <v>360000</v>
      </c>
      <c r="P253">
        <v>362249</v>
      </c>
      <c r="R253">
        <v>362249</v>
      </c>
      <c r="S253">
        <v>362249</v>
      </c>
      <c r="T253">
        <v>362249</v>
      </c>
      <c r="U253">
        <v>362249</v>
      </c>
      <c r="V253">
        <v>362249</v>
      </c>
      <c r="W253">
        <v>362249</v>
      </c>
      <c r="X253">
        <v>360000</v>
      </c>
      <c r="Y253">
        <v>360000</v>
      </c>
      <c r="Z253">
        <v>307831</v>
      </c>
      <c r="AB253">
        <v>310000</v>
      </c>
      <c r="AC253">
        <v>271687</v>
      </c>
      <c r="AD253">
        <v>271687</v>
      </c>
      <c r="AE253">
        <v>270000</v>
      </c>
      <c r="AF253">
        <v>265000</v>
      </c>
      <c r="AG253">
        <v>265000</v>
      </c>
      <c r="AH253">
        <v>270000</v>
      </c>
      <c r="AI253">
        <v>270000</v>
      </c>
      <c r="AJ253">
        <v>271687</v>
      </c>
      <c r="AL253">
        <v>271687</v>
      </c>
      <c r="AM253">
        <v>271687</v>
      </c>
      <c r="AN253">
        <v>271687</v>
      </c>
      <c r="AO253">
        <v>271687</v>
      </c>
      <c r="AP253">
        <v>271687</v>
      </c>
      <c r="AQ253">
        <v>271687</v>
      </c>
      <c r="AR253">
        <v>270000</v>
      </c>
      <c r="AS253">
        <v>270000</v>
      </c>
      <c r="AT253">
        <v>7.7</v>
      </c>
      <c r="AV253">
        <v>7.7</v>
      </c>
      <c r="AW253">
        <v>7.7</v>
      </c>
      <c r="AX253">
        <v>7.7</v>
      </c>
      <c r="AY253">
        <v>7.7</v>
      </c>
      <c r="AZ253">
        <v>7.7</v>
      </c>
      <c r="BA253">
        <v>7.7</v>
      </c>
      <c r="BB253">
        <v>7.7</v>
      </c>
      <c r="BC253">
        <v>7.7</v>
      </c>
      <c r="BD253" t="s">
        <v>2388</v>
      </c>
      <c r="BE253">
        <v>-6.8697642999999999</v>
      </c>
      <c r="BF253">
        <v>109.1341778</v>
      </c>
      <c r="BG253">
        <v>7.8114040111343071E-3</v>
      </c>
      <c r="BH253">
        <v>106514.11111111109</v>
      </c>
      <c r="BJ253">
        <v>114145.6666666667</v>
      </c>
      <c r="BK253">
        <v>123200.5</v>
      </c>
      <c r="BL253">
        <v>128488.3333333333</v>
      </c>
      <c r="BM253">
        <v>119896.2</v>
      </c>
      <c r="BN253">
        <v>239011.44444444441</v>
      </c>
      <c r="BO253">
        <v>243929.22222222219</v>
      </c>
      <c r="BP253">
        <v>229727.875</v>
      </c>
      <c r="BQ253">
        <v>118286.3333333333</v>
      </c>
      <c r="BR253">
        <v>127571.3333333333</v>
      </c>
      <c r="BT253">
        <v>129165.3333333333</v>
      </c>
      <c r="BU253">
        <v>127200.5</v>
      </c>
      <c r="BV253">
        <v>124010.1</v>
      </c>
      <c r="BW253">
        <v>123702.9</v>
      </c>
      <c r="BX253">
        <v>118937.3333333333</v>
      </c>
      <c r="BY253">
        <v>123852.6666666667</v>
      </c>
      <c r="BZ253">
        <v>114415.11111111109</v>
      </c>
      <c r="CA253">
        <v>118067.55555555561</v>
      </c>
      <c r="CB253">
        <f t="shared" si="27"/>
        <v>277911.66666666669</v>
      </c>
      <c r="CC253">
        <f t="shared" si="28"/>
        <v>271312.11111111112</v>
      </c>
      <c r="CD253">
        <f t="shared" si="29"/>
        <v>7.7000000000000011</v>
      </c>
      <c r="CE253">
        <v>1</v>
      </c>
      <c r="CF253">
        <v>1</v>
      </c>
      <c r="CG253">
        <v>1</v>
      </c>
      <c r="CH253">
        <v>0</v>
      </c>
      <c r="CI253">
        <v>1</v>
      </c>
      <c r="CJ253">
        <v>1</v>
      </c>
      <c r="CK253">
        <v>0</v>
      </c>
      <c r="CL253">
        <f t="shared" si="30"/>
        <v>310000</v>
      </c>
      <c r="CM253">
        <f t="shared" si="31"/>
        <v>265000</v>
      </c>
      <c r="CN253">
        <f t="shared" si="32"/>
        <v>1.1698113207547169</v>
      </c>
      <c r="CO253">
        <f t="shared" si="33"/>
        <v>271687</v>
      </c>
      <c r="CP253">
        <f t="shared" si="34"/>
        <v>270000</v>
      </c>
      <c r="CQ253">
        <f t="shared" si="35"/>
        <v>1.0062481481481482</v>
      </c>
      <c r="CR253">
        <v>1</v>
      </c>
      <c r="CS253">
        <v>0</v>
      </c>
      <c r="CT253" t="s">
        <v>2509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</row>
    <row r="254" spans="1:127" x14ac:dyDescent="0.25">
      <c r="A254" t="s">
        <v>558</v>
      </c>
      <c r="B254" t="s">
        <v>1297</v>
      </c>
      <c r="C254" t="s">
        <v>1807</v>
      </c>
      <c r="D254" t="s">
        <v>1353</v>
      </c>
      <c r="E254">
        <v>0</v>
      </c>
      <c r="F254">
        <v>266667</v>
      </c>
      <c r="I254">
        <v>313333</v>
      </c>
      <c r="J254">
        <v>313333</v>
      </c>
      <c r="L254">
        <v>266667</v>
      </c>
      <c r="M254">
        <v>266667</v>
      </c>
      <c r="P254">
        <v>266667</v>
      </c>
      <c r="R254">
        <v>266667</v>
      </c>
      <c r="S254">
        <v>266667</v>
      </c>
      <c r="T254">
        <v>266667</v>
      </c>
      <c r="U254">
        <v>266667</v>
      </c>
      <c r="V254">
        <v>266667</v>
      </c>
      <c r="W254">
        <v>266667</v>
      </c>
      <c r="X254">
        <v>266667</v>
      </c>
      <c r="Y254">
        <v>266667</v>
      </c>
      <c r="Z254">
        <v>200000</v>
      </c>
      <c r="AC254">
        <v>235000</v>
      </c>
      <c r="AD254">
        <v>235000</v>
      </c>
      <c r="AF254">
        <v>200000</v>
      </c>
      <c r="AG254">
        <v>200000</v>
      </c>
      <c r="AJ254">
        <v>200000</v>
      </c>
      <c r="AL254">
        <v>200000</v>
      </c>
      <c r="AM254">
        <v>200000</v>
      </c>
      <c r="AN254">
        <v>200000</v>
      </c>
      <c r="AO254">
        <v>200000</v>
      </c>
      <c r="AP254">
        <v>200000</v>
      </c>
      <c r="AQ254">
        <v>200000</v>
      </c>
      <c r="AR254">
        <v>200000</v>
      </c>
      <c r="AS254">
        <v>200000</v>
      </c>
      <c r="AT254">
        <v>8.5</v>
      </c>
      <c r="AV254">
        <v>8.5</v>
      </c>
      <c r="AW254">
        <v>8.5</v>
      </c>
      <c r="AX254">
        <v>8.5</v>
      </c>
      <c r="AY254">
        <v>8.5</v>
      </c>
      <c r="AZ254">
        <v>8.5</v>
      </c>
      <c r="BA254">
        <v>8.5</v>
      </c>
      <c r="BB254">
        <v>8.5</v>
      </c>
      <c r="BC254">
        <v>8.5</v>
      </c>
      <c r="BD254" t="s">
        <v>2394</v>
      </c>
      <c r="BE254">
        <v>-7.6086157999999999</v>
      </c>
      <c r="BF254">
        <v>109.50313920000001</v>
      </c>
      <c r="BG254">
        <v>0.133429568409029</v>
      </c>
      <c r="BH254">
        <v>129140.5</v>
      </c>
      <c r="BK254">
        <v>92045.111111111109</v>
      </c>
      <c r="BL254">
        <v>95666.444444444438</v>
      </c>
      <c r="BN254">
        <v>129145.7777777778</v>
      </c>
      <c r="BO254">
        <v>143100.22222222219</v>
      </c>
      <c r="BR254">
        <v>108218.9</v>
      </c>
      <c r="BT254">
        <v>108218.9</v>
      </c>
      <c r="BU254">
        <v>107834.1</v>
      </c>
      <c r="BV254">
        <v>117695.1</v>
      </c>
      <c r="BW254">
        <v>117695.1</v>
      </c>
      <c r="BX254">
        <v>111391.1</v>
      </c>
      <c r="BY254">
        <v>114369.8</v>
      </c>
      <c r="BZ254">
        <v>110675.7777777778</v>
      </c>
      <c r="CA254">
        <v>110878.88888888891</v>
      </c>
      <c r="CB254">
        <f t="shared" si="27"/>
        <v>214000</v>
      </c>
      <c r="CC254">
        <f t="shared" si="28"/>
        <v>200000</v>
      </c>
      <c r="CD254">
        <f t="shared" si="29"/>
        <v>8.5</v>
      </c>
      <c r="CE254">
        <v>1</v>
      </c>
      <c r="CF254">
        <v>0</v>
      </c>
      <c r="CG254">
        <v>1</v>
      </c>
      <c r="CH254">
        <v>0</v>
      </c>
      <c r="CI254">
        <v>1</v>
      </c>
      <c r="CJ254">
        <v>1</v>
      </c>
      <c r="CK254">
        <v>0</v>
      </c>
      <c r="CL254">
        <f t="shared" si="30"/>
        <v>235000</v>
      </c>
      <c r="CM254">
        <f t="shared" si="31"/>
        <v>200000</v>
      </c>
      <c r="CN254">
        <f t="shared" si="32"/>
        <v>1.175</v>
      </c>
      <c r="CO254">
        <f t="shared" si="33"/>
        <v>200000</v>
      </c>
      <c r="CP254">
        <f t="shared" si="34"/>
        <v>200000</v>
      </c>
      <c r="CQ254">
        <f t="shared" si="35"/>
        <v>1</v>
      </c>
      <c r="CR254">
        <v>1</v>
      </c>
      <c r="CS254">
        <v>0</v>
      </c>
      <c r="CT254" t="s">
        <v>2518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</row>
    <row r="255" spans="1:127" x14ac:dyDescent="0.25">
      <c r="A255" t="s">
        <v>444</v>
      </c>
      <c r="B255" t="s">
        <v>1225</v>
      </c>
      <c r="C255" t="s">
        <v>2047</v>
      </c>
      <c r="D255" t="s">
        <v>1353</v>
      </c>
      <c r="E255">
        <v>2</v>
      </c>
      <c r="F255">
        <v>216393</v>
      </c>
      <c r="H255">
        <v>196720</v>
      </c>
      <c r="J255">
        <v>186927</v>
      </c>
      <c r="K255">
        <v>186927</v>
      </c>
      <c r="L255">
        <v>186927</v>
      </c>
      <c r="M255">
        <v>178026</v>
      </c>
      <c r="N255">
        <v>182270</v>
      </c>
      <c r="O255">
        <v>178026</v>
      </c>
      <c r="P255">
        <v>202342</v>
      </c>
      <c r="R255">
        <v>202342</v>
      </c>
      <c r="T255">
        <v>192269</v>
      </c>
      <c r="U255">
        <v>186927</v>
      </c>
      <c r="V255">
        <v>186927</v>
      </c>
      <c r="W255">
        <v>192269</v>
      </c>
      <c r="X255">
        <v>192269</v>
      </c>
      <c r="Y255">
        <v>192269</v>
      </c>
      <c r="Z255">
        <v>136328</v>
      </c>
      <c r="AB255">
        <v>123934</v>
      </c>
      <c r="AD255">
        <v>145803</v>
      </c>
      <c r="AE255">
        <v>145803</v>
      </c>
      <c r="AF255">
        <v>145803</v>
      </c>
      <c r="AG255">
        <v>138860</v>
      </c>
      <c r="AH255">
        <v>142171</v>
      </c>
      <c r="AI255">
        <v>138860</v>
      </c>
      <c r="AJ255">
        <v>127475</v>
      </c>
      <c r="AL255">
        <v>127475</v>
      </c>
      <c r="AN255">
        <v>149970</v>
      </c>
      <c r="AO255">
        <v>145803</v>
      </c>
      <c r="AP255">
        <v>145803</v>
      </c>
      <c r="AQ255">
        <v>149970</v>
      </c>
      <c r="AR255">
        <v>149970</v>
      </c>
      <c r="AS255">
        <v>149970</v>
      </c>
      <c r="AT255">
        <v>7.3</v>
      </c>
      <c r="AV255">
        <v>7.3</v>
      </c>
      <c r="AX255">
        <v>7.3</v>
      </c>
      <c r="AY255">
        <v>7.3</v>
      </c>
      <c r="AZ255">
        <v>7.3</v>
      </c>
      <c r="BA255">
        <v>7.3</v>
      </c>
      <c r="BB255">
        <v>7.3</v>
      </c>
      <c r="BC255">
        <v>7.3</v>
      </c>
      <c r="BD255" t="s">
        <v>2398</v>
      </c>
      <c r="BE255">
        <v>-7.1273346000000002</v>
      </c>
      <c r="BF255">
        <v>110.3962281</v>
      </c>
      <c r="BG255">
        <v>5.7248957388982953E-2</v>
      </c>
      <c r="BH255">
        <v>148865.11111111109</v>
      </c>
      <c r="BJ255">
        <v>193288.33333333331</v>
      </c>
      <c r="BL255">
        <v>156822.66666666669</v>
      </c>
      <c r="BM255">
        <v>137262.22222222219</v>
      </c>
      <c r="BN255">
        <v>160228.1</v>
      </c>
      <c r="BO255">
        <v>156236.11111111109</v>
      </c>
      <c r="BP255">
        <v>210379.66666666669</v>
      </c>
      <c r="BQ255">
        <v>180775.66666666669</v>
      </c>
      <c r="BR255">
        <v>162274.9</v>
      </c>
      <c r="BT255">
        <v>181126.44444444441</v>
      </c>
      <c r="BV255">
        <v>152167.1</v>
      </c>
      <c r="BW255">
        <v>145439.79999999999</v>
      </c>
      <c r="BX255">
        <v>145247.5</v>
      </c>
      <c r="BY255">
        <v>127375.375</v>
      </c>
      <c r="BZ255">
        <v>108840.3333333333</v>
      </c>
      <c r="CA255">
        <v>163550.44444444441</v>
      </c>
      <c r="CB255">
        <f t="shared" si="27"/>
        <v>139695.25</v>
      </c>
      <c r="CC255">
        <f t="shared" si="28"/>
        <v>143304.5</v>
      </c>
      <c r="CD255">
        <f t="shared" si="29"/>
        <v>7.2999999999999989</v>
      </c>
      <c r="CE255">
        <v>1</v>
      </c>
      <c r="CF255">
        <v>0</v>
      </c>
      <c r="CG255">
        <v>0</v>
      </c>
      <c r="CH255">
        <v>0</v>
      </c>
      <c r="CI255">
        <v>1</v>
      </c>
      <c r="CJ255">
        <v>1</v>
      </c>
      <c r="CK255">
        <v>0</v>
      </c>
      <c r="CL255">
        <f t="shared" si="30"/>
        <v>145803</v>
      </c>
      <c r="CM255">
        <f t="shared" si="31"/>
        <v>123934</v>
      </c>
      <c r="CN255">
        <f t="shared" si="32"/>
        <v>1.1764568237933093</v>
      </c>
      <c r="CO255">
        <f t="shared" si="33"/>
        <v>149970</v>
      </c>
      <c r="CP255">
        <f t="shared" si="34"/>
        <v>127475</v>
      </c>
      <c r="CQ255">
        <f t="shared" si="35"/>
        <v>1.1764659737203373</v>
      </c>
      <c r="CR255">
        <v>1</v>
      </c>
      <c r="CS255">
        <v>0</v>
      </c>
      <c r="CT255" t="s">
        <v>2500</v>
      </c>
      <c r="CU255">
        <v>0</v>
      </c>
      <c r="CV255">
        <v>1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</row>
    <row r="256" spans="1:127" x14ac:dyDescent="0.25">
      <c r="A256" t="s">
        <v>560</v>
      </c>
      <c r="B256" t="s">
        <v>1191</v>
      </c>
      <c r="C256" t="s">
        <v>2045</v>
      </c>
      <c r="D256" t="s">
        <v>1353</v>
      </c>
      <c r="E256">
        <v>1</v>
      </c>
      <c r="F256">
        <v>314753</v>
      </c>
      <c r="H256">
        <v>314753</v>
      </c>
      <c r="J256">
        <v>299085</v>
      </c>
      <c r="K256">
        <v>299085</v>
      </c>
      <c r="L256">
        <v>299085</v>
      </c>
      <c r="M256">
        <v>299085</v>
      </c>
      <c r="N256">
        <v>299085</v>
      </c>
      <c r="O256">
        <v>299085</v>
      </c>
      <c r="P256">
        <v>314753</v>
      </c>
      <c r="R256">
        <v>314753</v>
      </c>
      <c r="T256">
        <v>299085</v>
      </c>
      <c r="U256">
        <v>299085</v>
      </c>
      <c r="V256">
        <v>299085</v>
      </c>
      <c r="W256">
        <v>299085</v>
      </c>
      <c r="X256">
        <v>299085</v>
      </c>
      <c r="Y256">
        <v>299085</v>
      </c>
      <c r="Z256">
        <v>198294</v>
      </c>
      <c r="AB256">
        <v>198294</v>
      </c>
      <c r="AD256">
        <v>233286</v>
      </c>
      <c r="AE256">
        <v>233286</v>
      </c>
      <c r="AF256">
        <v>233286</v>
      </c>
      <c r="AG256">
        <v>233286</v>
      </c>
      <c r="AH256">
        <v>233286</v>
      </c>
      <c r="AI256">
        <v>233286</v>
      </c>
      <c r="AJ256">
        <v>198294</v>
      </c>
      <c r="AL256">
        <v>198294</v>
      </c>
      <c r="AN256">
        <v>233286</v>
      </c>
      <c r="AO256">
        <v>233286</v>
      </c>
      <c r="AP256">
        <v>233286</v>
      </c>
      <c r="AQ256">
        <v>233286</v>
      </c>
      <c r="AR256">
        <v>233286</v>
      </c>
      <c r="AS256">
        <v>233286</v>
      </c>
      <c r="AT256">
        <v>6.6</v>
      </c>
      <c r="AV256">
        <v>6.6</v>
      </c>
      <c r="AX256">
        <v>6.6</v>
      </c>
      <c r="AY256">
        <v>6.6</v>
      </c>
      <c r="AZ256">
        <v>6.6</v>
      </c>
      <c r="BA256">
        <v>6.6</v>
      </c>
      <c r="BB256">
        <v>6.6</v>
      </c>
      <c r="BC256">
        <v>6.6</v>
      </c>
      <c r="BD256" t="s">
        <v>2398</v>
      </c>
      <c r="BE256">
        <v>-7.6635030000000004</v>
      </c>
      <c r="BF256">
        <v>111.13553779999999</v>
      </c>
      <c r="BG256">
        <v>9.0336072947894891E-2</v>
      </c>
      <c r="BH256">
        <v>68004.28571428571</v>
      </c>
      <c r="BJ256">
        <v>126008.1</v>
      </c>
      <c r="BL256">
        <v>109576.6</v>
      </c>
      <c r="BM256">
        <v>173005.25</v>
      </c>
      <c r="BN256">
        <v>192566.25</v>
      </c>
      <c r="BO256">
        <v>179974.39999999999</v>
      </c>
      <c r="BP256">
        <v>75470</v>
      </c>
      <c r="BQ256">
        <v>103375.55555555561</v>
      </c>
      <c r="BR256">
        <v>346470.66666666669</v>
      </c>
      <c r="BT256">
        <v>176191.7</v>
      </c>
      <c r="BV256">
        <v>101965</v>
      </c>
      <c r="BW256">
        <v>118537.875</v>
      </c>
      <c r="BX256">
        <v>101946.5</v>
      </c>
      <c r="BY256">
        <v>216572.25</v>
      </c>
      <c r="BZ256">
        <v>343889.25</v>
      </c>
      <c r="CA256">
        <v>132282.75</v>
      </c>
      <c r="CB256">
        <f t="shared" si="27"/>
        <v>224538</v>
      </c>
      <c r="CC256">
        <f t="shared" si="28"/>
        <v>224538</v>
      </c>
      <c r="CD256">
        <f t="shared" si="29"/>
        <v>6.6000000000000005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0</v>
      </c>
      <c r="CL256">
        <f t="shared" si="30"/>
        <v>233286</v>
      </c>
      <c r="CM256">
        <f t="shared" si="31"/>
        <v>198294</v>
      </c>
      <c r="CN256">
        <f t="shared" si="32"/>
        <v>1.1764652485703047</v>
      </c>
      <c r="CO256">
        <f t="shared" si="33"/>
        <v>233286</v>
      </c>
      <c r="CP256">
        <f t="shared" si="34"/>
        <v>198294</v>
      </c>
      <c r="CQ256">
        <f t="shared" si="35"/>
        <v>1.1764652485703047</v>
      </c>
      <c r="CR256">
        <v>1</v>
      </c>
      <c r="CS256">
        <v>0</v>
      </c>
      <c r="CT256" t="s">
        <v>2517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</row>
    <row r="257" spans="1:127" x14ac:dyDescent="0.25">
      <c r="A257" t="s">
        <v>35</v>
      </c>
      <c r="B257" t="s">
        <v>1182</v>
      </c>
      <c r="C257" t="s">
        <v>2156</v>
      </c>
      <c r="D257" t="s">
        <v>1353</v>
      </c>
      <c r="E257">
        <v>2.5</v>
      </c>
      <c r="F257">
        <v>432250</v>
      </c>
      <c r="H257">
        <v>435575</v>
      </c>
      <c r="I257">
        <v>423937</v>
      </c>
      <c r="J257">
        <v>423937</v>
      </c>
      <c r="K257">
        <v>423937</v>
      </c>
      <c r="L257">
        <v>423937</v>
      </c>
      <c r="M257">
        <v>440562</v>
      </c>
      <c r="N257">
        <v>440562</v>
      </c>
      <c r="O257">
        <v>423937</v>
      </c>
      <c r="P257">
        <v>432250</v>
      </c>
      <c r="Q257">
        <v>432250</v>
      </c>
      <c r="R257">
        <v>423937</v>
      </c>
      <c r="S257">
        <v>423937</v>
      </c>
      <c r="T257">
        <v>423937</v>
      </c>
      <c r="U257">
        <v>423937</v>
      </c>
      <c r="V257">
        <v>423937</v>
      </c>
      <c r="W257">
        <v>432250</v>
      </c>
      <c r="X257">
        <v>432250</v>
      </c>
      <c r="Y257">
        <v>423937</v>
      </c>
      <c r="Z257">
        <v>229093</v>
      </c>
      <c r="AB257">
        <v>230855</v>
      </c>
      <c r="AC257">
        <v>224687</v>
      </c>
      <c r="AD257">
        <v>254362</v>
      </c>
      <c r="AE257">
        <v>254362</v>
      </c>
      <c r="AF257">
        <v>254362</v>
      </c>
      <c r="AG257">
        <v>264337</v>
      </c>
      <c r="AH257">
        <v>224687</v>
      </c>
      <c r="AI257">
        <v>254362</v>
      </c>
      <c r="AJ257">
        <v>229093</v>
      </c>
      <c r="AK257">
        <v>220448</v>
      </c>
      <c r="AL257">
        <v>224687</v>
      </c>
      <c r="AM257">
        <v>224687</v>
      </c>
      <c r="AN257">
        <v>254362</v>
      </c>
      <c r="AO257">
        <v>254362</v>
      </c>
      <c r="AP257">
        <v>254362</v>
      </c>
      <c r="AQ257">
        <v>259350</v>
      </c>
      <c r="AR257">
        <v>220448</v>
      </c>
      <c r="AS257">
        <v>254362</v>
      </c>
      <c r="AT257">
        <v>8.4</v>
      </c>
      <c r="AU257">
        <v>8.4</v>
      </c>
      <c r="AV257">
        <v>8.4</v>
      </c>
      <c r="AW257">
        <v>8.4</v>
      </c>
      <c r="AX257">
        <v>8.4</v>
      </c>
      <c r="AY257">
        <v>8.4</v>
      </c>
      <c r="AZ257">
        <v>8.4</v>
      </c>
      <c r="BA257">
        <v>8.4</v>
      </c>
      <c r="BB257">
        <v>8.4</v>
      </c>
      <c r="BC257">
        <v>8.4</v>
      </c>
      <c r="BD257" t="s">
        <v>2387</v>
      </c>
      <c r="BE257">
        <v>-7.5639322</v>
      </c>
      <c r="BF257">
        <v>110.814307</v>
      </c>
      <c r="BG257">
        <v>4.0379214592560983E-3</v>
      </c>
      <c r="BH257">
        <v>162626</v>
      </c>
      <c r="BJ257">
        <v>130987</v>
      </c>
      <c r="BK257">
        <v>131811.29999999999</v>
      </c>
      <c r="BL257">
        <v>182821.4</v>
      </c>
      <c r="BM257">
        <v>144462.88888888891</v>
      </c>
      <c r="BN257">
        <v>92562.857142857145</v>
      </c>
      <c r="BO257">
        <v>84625.333333333328</v>
      </c>
      <c r="BP257">
        <v>167145.83333333331</v>
      </c>
      <c r="BQ257">
        <v>153148.66666666669</v>
      </c>
      <c r="BR257">
        <v>127900.7777777778</v>
      </c>
      <c r="BS257">
        <v>134505.55555555559</v>
      </c>
      <c r="BT257">
        <v>124141.7777777778</v>
      </c>
      <c r="BU257">
        <v>124141.7777777778</v>
      </c>
      <c r="BV257">
        <v>101718.9</v>
      </c>
      <c r="BW257">
        <v>117104</v>
      </c>
      <c r="BX257">
        <v>110925.3333333333</v>
      </c>
      <c r="BY257">
        <v>165181.66666666669</v>
      </c>
      <c r="BZ257">
        <v>157326.66666666669</v>
      </c>
      <c r="CA257">
        <v>123453.5</v>
      </c>
      <c r="CB257">
        <f t="shared" si="27"/>
        <v>243456.33333333334</v>
      </c>
      <c r="CC257">
        <f t="shared" si="28"/>
        <v>239616.1</v>
      </c>
      <c r="CD257">
        <f t="shared" si="29"/>
        <v>8.4000000000000021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0</v>
      </c>
      <c r="CL257">
        <f t="shared" si="30"/>
        <v>264337</v>
      </c>
      <c r="CM257">
        <f t="shared" si="31"/>
        <v>224687</v>
      </c>
      <c r="CN257">
        <f t="shared" si="32"/>
        <v>1.1764677084121467</v>
      </c>
      <c r="CO257">
        <f t="shared" si="33"/>
        <v>259350</v>
      </c>
      <c r="CP257">
        <f t="shared" si="34"/>
        <v>220448</v>
      </c>
      <c r="CQ257">
        <f t="shared" si="35"/>
        <v>1.1764679198722601</v>
      </c>
      <c r="CR257">
        <v>1</v>
      </c>
      <c r="CS257">
        <v>0</v>
      </c>
      <c r="CT257" t="s">
        <v>2513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</row>
    <row r="258" spans="1:127" x14ac:dyDescent="0.25">
      <c r="A258" t="s">
        <v>363</v>
      </c>
      <c r="B258" t="s">
        <v>1311</v>
      </c>
      <c r="C258" t="s">
        <v>2332</v>
      </c>
      <c r="D258" t="s">
        <v>1353</v>
      </c>
      <c r="E258">
        <v>0</v>
      </c>
      <c r="F258">
        <v>225184</v>
      </c>
      <c r="G258">
        <v>225184</v>
      </c>
      <c r="H258">
        <v>225184</v>
      </c>
      <c r="I258">
        <v>225184</v>
      </c>
      <c r="J258">
        <v>225184</v>
      </c>
      <c r="K258">
        <v>168888</v>
      </c>
      <c r="L258">
        <v>225184</v>
      </c>
      <c r="M258">
        <v>225184</v>
      </c>
      <c r="N258">
        <v>225184</v>
      </c>
      <c r="O258">
        <v>225184</v>
      </c>
      <c r="P258">
        <v>168888</v>
      </c>
      <c r="Q258">
        <v>168888</v>
      </c>
      <c r="R258">
        <v>168888</v>
      </c>
      <c r="S258">
        <v>168888</v>
      </c>
      <c r="T258">
        <v>168888</v>
      </c>
      <c r="U258">
        <v>168888</v>
      </c>
      <c r="V258">
        <v>168888</v>
      </c>
      <c r="W258">
        <v>168888</v>
      </c>
      <c r="X258">
        <v>168888</v>
      </c>
      <c r="Y258">
        <v>168888</v>
      </c>
      <c r="Z258">
        <v>168888</v>
      </c>
      <c r="AA258">
        <v>168888</v>
      </c>
      <c r="AB258">
        <v>168888</v>
      </c>
      <c r="AC258">
        <v>168888</v>
      </c>
      <c r="AD258">
        <v>168888</v>
      </c>
      <c r="AE258">
        <v>143555</v>
      </c>
      <c r="AF258">
        <v>168888</v>
      </c>
      <c r="AG258">
        <v>168888</v>
      </c>
      <c r="AH258">
        <v>168888</v>
      </c>
      <c r="AI258">
        <v>168888</v>
      </c>
      <c r="AJ258">
        <v>143555</v>
      </c>
      <c r="AK258">
        <v>143555</v>
      </c>
      <c r="AL258">
        <v>143555</v>
      </c>
      <c r="AM258">
        <v>143555</v>
      </c>
      <c r="AN258">
        <v>143555</v>
      </c>
      <c r="AO258">
        <v>143555</v>
      </c>
      <c r="AP258">
        <v>143555</v>
      </c>
      <c r="AQ258">
        <v>143555</v>
      </c>
      <c r="AR258">
        <v>143555</v>
      </c>
      <c r="AS258">
        <v>143555</v>
      </c>
      <c r="AT258">
        <v>7.1</v>
      </c>
      <c r="AU258">
        <v>7.1</v>
      </c>
      <c r="AV258">
        <v>7.1</v>
      </c>
      <c r="AW258">
        <v>7.1</v>
      </c>
      <c r="AX258">
        <v>7.1</v>
      </c>
      <c r="AY258">
        <v>7.1</v>
      </c>
      <c r="AZ258">
        <v>7.1</v>
      </c>
      <c r="BA258">
        <v>7.1</v>
      </c>
      <c r="BB258">
        <v>7.1</v>
      </c>
      <c r="BC258">
        <v>7.1</v>
      </c>
      <c r="BD258" t="s">
        <v>2402</v>
      </c>
      <c r="BE258">
        <v>-7.0397368</v>
      </c>
      <c r="BF258">
        <v>110.3910822</v>
      </c>
      <c r="BG258">
        <v>2.6695908160088929E-2</v>
      </c>
      <c r="BH258">
        <v>76656.444444444438</v>
      </c>
      <c r="BI258">
        <v>41673.199999999997</v>
      </c>
      <c r="BJ258">
        <v>90605.6</v>
      </c>
      <c r="BK258">
        <v>78467.75</v>
      </c>
      <c r="BL258">
        <v>73718.222222222219</v>
      </c>
      <c r="BM258">
        <v>94544.25</v>
      </c>
      <c r="BN258">
        <v>66355.777777777781</v>
      </c>
      <c r="BO258">
        <v>63964.666666666657</v>
      </c>
      <c r="BP258">
        <v>121860.2</v>
      </c>
      <c r="BQ258">
        <v>86392.1</v>
      </c>
      <c r="BR258">
        <v>100674.3</v>
      </c>
      <c r="BS258">
        <v>107440.7142857143</v>
      </c>
      <c r="BT258">
        <v>99881.1</v>
      </c>
      <c r="BU258">
        <v>103637.7777777778</v>
      </c>
      <c r="BV258">
        <v>109758.39999999999</v>
      </c>
      <c r="BW258">
        <v>110837.5</v>
      </c>
      <c r="BX258">
        <v>129513.2</v>
      </c>
      <c r="BY258">
        <v>144148.4</v>
      </c>
      <c r="BZ258">
        <v>118412.44444444439</v>
      </c>
      <c r="CA258">
        <v>128580.1</v>
      </c>
      <c r="CB258">
        <f t="shared" si="27"/>
        <v>166354.70000000001</v>
      </c>
      <c r="CC258">
        <f t="shared" si="28"/>
        <v>143555</v>
      </c>
      <c r="CD258">
        <f t="shared" si="29"/>
        <v>7.1</v>
      </c>
      <c r="CE258">
        <v>1</v>
      </c>
      <c r="CF258">
        <v>1</v>
      </c>
      <c r="CG258">
        <v>0</v>
      </c>
      <c r="CH258">
        <v>0</v>
      </c>
      <c r="CI258">
        <v>1</v>
      </c>
      <c r="CJ258">
        <v>1</v>
      </c>
      <c r="CK258">
        <v>0</v>
      </c>
      <c r="CL258">
        <f t="shared" si="30"/>
        <v>168888</v>
      </c>
      <c r="CM258">
        <f t="shared" si="31"/>
        <v>143555</v>
      </c>
      <c r="CN258">
        <f t="shared" si="32"/>
        <v>1.1764689491832399</v>
      </c>
      <c r="CO258">
        <f t="shared" si="33"/>
        <v>143555</v>
      </c>
      <c r="CP258">
        <f t="shared" si="34"/>
        <v>143555</v>
      </c>
      <c r="CQ258">
        <f t="shared" si="35"/>
        <v>1</v>
      </c>
      <c r="CR258">
        <v>1</v>
      </c>
      <c r="CS258">
        <v>0</v>
      </c>
      <c r="CT258" t="s">
        <v>2500</v>
      </c>
      <c r="CU258">
        <v>0</v>
      </c>
      <c r="CV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</row>
    <row r="259" spans="1:127" x14ac:dyDescent="0.25">
      <c r="A259" t="s">
        <v>243</v>
      </c>
      <c r="B259" t="s">
        <v>1167</v>
      </c>
      <c r="C259" t="s">
        <v>1354</v>
      </c>
      <c r="D259" t="s">
        <v>1353</v>
      </c>
      <c r="E259">
        <v>3</v>
      </c>
      <c r="F259">
        <v>495033</v>
      </c>
      <c r="G259">
        <v>448941</v>
      </c>
      <c r="H259">
        <v>448941</v>
      </c>
      <c r="I259">
        <v>448941</v>
      </c>
      <c r="J259">
        <v>598588</v>
      </c>
      <c r="K259">
        <v>448941</v>
      </c>
      <c r="L259">
        <v>598588</v>
      </c>
      <c r="M259">
        <v>448941</v>
      </c>
      <c r="N259">
        <v>598588</v>
      </c>
      <c r="O259">
        <v>448941</v>
      </c>
      <c r="P259">
        <v>448941</v>
      </c>
      <c r="Q259">
        <v>448941</v>
      </c>
      <c r="R259">
        <v>448941</v>
      </c>
      <c r="S259">
        <v>448941</v>
      </c>
      <c r="T259">
        <v>598588</v>
      </c>
      <c r="U259">
        <v>448941</v>
      </c>
      <c r="V259">
        <v>598588</v>
      </c>
      <c r="W259">
        <v>448941</v>
      </c>
      <c r="X259">
        <v>598588</v>
      </c>
      <c r="Y259">
        <v>448941</v>
      </c>
      <c r="Z259">
        <v>420778</v>
      </c>
      <c r="AA259">
        <v>381600</v>
      </c>
      <c r="AB259">
        <v>381600</v>
      </c>
      <c r="AC259">
        <v>381600</v>
      </c>
      <c r="AD259">
        <v>448941</v>
      </c>
      <c r="AE259">
        <v>381600</v>
      </c>
      <c r="AF259">
        <v>448941</v>
      </c>
      <c r="AG259">
        <v>381600</v>
      </c>
      <c r="AH259">
        <v>448941</v>
      </c>
      <c r="AI259">
        <v>381600</v>
      </c>
      <c r="AJ259">
        <v>381600</v>
      </c>
      <c r="AK259">
        <v>381600</v>
      </c>
      <c r="AL259">
        <v>381600</v>
      </c>
      <c r="AM259">
        <v>381600</v>
      </c>
      <c r="AN259">
        <v>448941</v>
      </c>
      <c r="AO259">
        <v>381600</v>
      </c>
      <c r="AP259">
        <v>448941</v>
      </c>
      <c r="AQ259">
        <v>381600</v>
      </c>
      <c r="AR259">
        <v>448941</v>
      </c>
      <c r="AS259">
        <v>381600</v>
      </c>
      <c r="AT259">
        <v>8</v>
      </c>
      <c r="AU259">
        <v>8</v>
      </c>
      <c r="AV259">
        <v>8</v>
      </c>
      <c r="AW259">
        <v>8</v>
      </c>
      <c r="AX259">
        <v>8</v>
      </c>
      <c r="AY259">
        <v>8</v>
      </c>
      <c r="AZ259">
        <v>8</v>
      </c>
      <c r="BA259">
        <v>8</v>
      </c>
      <c r="BB259">
        <v>8</v>
      </c>
      <c r="BC259">
        <v>8</v>
      </c>
      <c r="BD259" t="s">
        <v>2388</v>
      </c>
      <c r="BE259">
        <v>-7.6911844</v>
      </c>
      <c r="BF259">
        <v>109.03455510000001</v>
      </c>
      <c r="BG259">
        <v>2.582191066758157E-2</v>
      </c>
      <c r="BH259">
        <v>177142.22222222219</v>
      </c>
      <c r="BI259">
        <v>125616.625</v>
      </c>
      <c r="BJ259">
        <v>151802.22222222219</v>
      </c>
      <c r="BK259">
        <v>155919.20000000001</v>
      </c>
      <c r="BL259">
        <v>211236.5</v>
      </c>
      <c r="BM259">
        <v>204089.83333333331</v>
      </c>
      <c r="BN259">
        <v>263085.16666666669</v>
      </c>
      <c r="BO259">
        <v>177910.875</v>
      </c>
      <c r="BP259">
        <v>209776.3</v>
      </c>
      <c r="BQ259">
        <v>164768.29999999999</v>
      </c>
      <c r="BR259">
        <v>175639.625</v>
      </c>
      <c r="BS259">
        <v>122623.375</v>
      </c>
      <c r="BT259">
        <v>152059</v>
      </c>
      <c r="BU259">
        <v>129733.375</v>
      </c>
      <c r="BV259">
        <v>206591.4</v>
      </c>
      <c r="BW259">
        <v>151395</v>
      </c>
      <c r="BX259">
        <v>205227.3</v>
      </c>
      <c r="BY259">
        <v>160986.66666666669</v>
      </c>
      <c r="BZ259">
        <v>230507.22222222219</v>
      </c>
      <c r="CA259">
        <v>165413.70000000001</v>
      </c>
      <c r="CB259">
        <f t="shared" si="27"/>
        <v>405720.1</v>
      </c>
      <c r="CC259">
        <f t="shared" si="28"/>
        <v>401802.3</v>
      </c>
      <c r="CD259">
        <f t="shared" si="29"/>
        <v>8</v>
      </c>
      <c r="CE259">
        <v>1</v>
      </c>
      <c r="CF259">
        <v>1</v>
      </c>
      <c r="CG259">
        <v>1</v>
      </c>
      <c r="CH259">
        <v>0</v>
      </c>
      <c r="CI259">
        <v>1</v>
      </c>
      <c r="CJ259">
        <v>1</v>
      </c>
      <c r="CK259">
        <v>0</v>
      </c>
      <c r="CL259">
        <f t="shared" si="30"/>
        <v>448941</v>
      </c>
      <c r="CM259">
        <f t="shared" si="31"/>
        <v>381600</v>
      </c>
      <c r="CN259">
        <f t="shared" si="32"/>
        <v>1.1764701257861636</v>
      </c>
      <c r="CO259">
        <f t="shared" si="33"/>
        <v>448941</v>
      </c>
      <c r="CP259">
        <f t="shared" si="34"/>
        <v>381600</v>
      </c>
      <c r="CQ259">
        <f t="shared" si="35"/>
        <v>1.1764701257861636</v>
      </c>
      <c r="CR259">
        <v>1</v>
      </c>
      <c r="CS259">
        <v>0</v>
      </c>
      <c r="CT259" t="s">
        <v>2501</v>
      </c>
      <c r="CU259">
        <v>0</v>
      </c>
      <c r="CV259">
        <v>0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</row>
    <row r="260" spans="1:127" x14ac:dyDescent="0.25">
      <c r="A260" t="s">
        <v>502</v>
      </c>
      <c r="B260" t="s">
        <v>1224</v>
      </c>
      <c r="C260" t="s">
        <v>2035</v>
      </c>
      <c r="D260" t="s">
        <v>1353</v>
      </c>
      <c r="E260">
        <v>1</v>
      </c>
      <c r="F260">
        <v>125370</v>
      </c>
      <c r="H260">
        <v>142089</v>
      </c>
      <c r="I260">
        <v>139216</v>
      </c>
      <c r="J260">
        <v>141529</v>
      </c>
      <c r="K260">
        <v>139216</v>
      </c>
      <c r="L260">
        <v>147136</v>
      </c>
      <c r="M260">
        <v>143989</v>
      </c>
      <c r="N260">
        <v>144827</v>
      </c>
      <c r="O260">
        <v>147757</v>
      </c>
      <c r="P260">
        <v>167059</v>
      </c>
      <c r="R260">
        <v>167059</v>
      </c>
      <c r="S260">
        <v>167059</v>
      </c>
      <c r="T260">
        <v>167059</v>
      </c>
      <c r="U260">
        <v>167059</v>
      </c>
      <c r="V260">
        <v>167059</v>
      </c>
      <c r="W260">
        <v>167059</v>
      </c>
      <c r="X260">
        <v>167059</v>
      </c>
      <c r="Y260">
        <v>167059</v>
      </c>
      <c r="Z260">
        <v>97789</v>
      </c>
      <c r="AB260">
        <v>110829</v>
      </c>
      <c r="AC260">
        <v>108588</v>
      </c>
      <c r="AD260">
        <v>110393</v>
      </c>
      <c r="AE260">
        <v>108588</v>
      </c>
      <c r="AF260">
        <v>114766</v>
      </c>
      <c r="AG260">
        <v>112311</v>
      </c>
      <c r="AH260">
        <v>112965</v>
      </c>
      <c r="AI260">
        <v>115250</v>
      </c>
      <c r="AJ260">
        <v>130306</v>
      </c>
      <c r="AL260">
        <v>130306</v>
      </c>
      <c r="AM260">
        <v>130306</v>
      </c>
      <c r="AN260">
        <v>130306</v>
      </c>
      <c r="AO260">
        <v>130306</v>
      </c>
      <c r="AP260">
        <v>130306</v>
      </c>
      <c r="AQ260">
        <v>130306</v>
      </c>
      <c r="AR260">
        <v>130306</v>
      </c>
      <c r="AS260">
        <v>130306</v>
      </c>
      <c r="AT260">
        <v>7.4</v>
      </c>
      <c r="AV260">
        <v>7.4</v>
      </c>
      <c r="AW260">
        <v>7.4</v>
      </c>
      <c r="AX260">
        <v>7.4</v>
      </c>
      <c r="AY260">
        <v>7.4</v>
      </c>
      <c r="AZ260">
        <v>7.4</v>
      </c>
      <c r="BA260">
        <v>7.4</v>
      </c>
      <c r="BB260">
        <v>7.4</v>
      </c>
      <c r="BC260">
        <v>7.4</v>
      </c>
      <c r="BD260" t="s">
        <v>2401</v>
      </c>
      <c r="BE260">
        <v>-6.7399393999999999</v>
      </c>
      <c r="BF260">
        <v>111.02497339999999</v>
      </c>
      <c r="BG260">
        <v>2.6232571811736952E-2</v>
      </c>
      <c r="BH260">
        <v>206365</v>
      </c>
      <c r="BJ260">
        <v>190051.5</v>
      </c>
      <c r="BK260">
        <v>193788.79999999999</v>
      </c>
      <c r="BL260">
        <v>234171.55555555559</v>
      </c>
      <c r="BM260">
        <v>169954.25</v>
      </c>
      <c r="BN260">
        <v>182752.55555555559</v>
      </c>
      <c r="BO260">
        <v>269657.44444444438</v>
      </c>
      <c r="BP260">
        <v>247453.77777777781</v>
      </c>
      <c r="BQ260">
        <v>191363.4</v>
      </c>
      <c r="BR260">
        <v>166501.4</v>
      </c>
      <c r="BT260">
        <v>166501.4</v>
      </c>
      <c r="BU260">
        <v>167101.4</v>
      </c>
      <c r="BV260">
        <v>177303.4</v>
      </c>
      <c r="BW260">
        <v>171501.4</v>
      </c>
      <c r="BX260">
        <v>171501.4</v>
      </c>
      <c r="BY260">
        <v>171501.4</v>
      </c>
      <c r="BZ260">
        <v>171501.4</v>
      </c>
      <c r="CA260">
        <v>171501.4</v>
      </c>
      <c r="CB260">
        <f t="shared" ref="CB260:CB323" si="36">AVERAGE(Z260:AI260)</f>
        <v>110164.33333333333</v>
      </c>
      <c r="CC260">
        <f t="shared" ref="CC260:CC323" si="37">AVERAGE(AJ260:AS260)</f>
        <v>130306</v>
      </c>
      <c r="CD260">
        <f t="shared" ref="CD260:CD323" si="38">AVERAGE(AT260:BC260)</f>
        <v>7.3999999999999995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1</v>
      </c>
      <c r="CK260">
        <v>0</v>
      </c>
      <c r="CL260">
        <f t="shared" ref="CL260:CL323" si="39">MAX(Z260:AI260)</f>
        <v>115250</v>
      </c>
      <c r="CM260">
        <f t="shared" ref="CM260:CM323" si="40">MIN(Z260:AI260)</f>
        <v>97789</v>
      </c>
      <c r="CN260">
        <f t="shared" ref="CN260:CN323" si="41">CL260/CM260</f>
        <v>1.1785579155119696</v>
      </c>
      <c r="CO260">
        <f t="shared" ref="CO260:CO323" si="42">MAX(AJ260:AS260)</f>
        <v>130306</v>
      </c>
      <c r="CP260">
        <f t="shared" ref="CP260:CP323" si="43">MIN(AJ260:AS260)</f>
        <v>130306</v>
      </c>
      <c r="CQ260">
        <f t="shared" ref="CQ260:CQ323" si="44">CO260/CP260</f>
        <v>1</v>
      </c>
      <c r="CR260">
        <v>1</v>
      </c>
      <c r="CS260">
        <v>0</v>
      </c>
      <c r="CT260" t="s">
        <v>2519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1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</row>
    <row r="261" spans="1:127" x14ac:dyDescent="0.25">
      <c r="A261" t="s">
        <v>877</v>
      </c>
      <c r="B261" t="s">
        <v>1298</v>
      </c>
      <c r="C261" t="s">
        <v>2078</v>
      </c>
      <c r="D261" t="s">
        <v>1353</v>
      </c>
      <c r="E261">
        <v>0</v>
      </c>
      <c r="F261">
        <v>422067</v>
      </c>
      <c r="G261">
        <v>422795</v>
      </c>
      <c r="H261">
        <v>422770</v>
      </c>
      <c r="I261">
        <v>422612</v>
      </c>
      <c r="J261">
        <v>401520</v>
      </c>
      <c r="K261">
        <v>380958</v>
      </c>
      <c r="L261">
        <v>401723</v>
      </c>
      <c r="M261">
        <v>400710</v>
      </c>
      <c r="N261">
        <v>401774</v>
      </c>
      <c r="O261">
        <v>401532</v>
      </c>
      <c r="P261">
        <v>552312</v>
      </c>
      <c r="Q261">
        <v>445153</v>
      </c>
      <c r="R261">
        <v>445153</v>
      </c>
      <c r="S261">
        <v>445153</v>
      </c>
      <c r="T261">
        <v>422992</v>
      </c>
      <c r="U261">
        <v>422992</v>
      </c>
      <c r="V261">
        <v>422992</v>
      </c>
      <c r="W261">
        <v>422992</v>
      </c>
      <c r="X261">
        <v>422992</v>
      </c>
      <c r="Y261">
        <v>422992</v>
      </c>
      <c r="Z261">
        <v>265902</v>
      </c>
      <c r="AA261">
        <v>266361</v>
      </c>
      <c r="AB261">
        <v>266345</v>
      </c>
      <c r="AC261">
        <v>266246</v>
      </c>
      <c r="AD261">
        <v>313186</v>
      </c>
      <c r="AE261">
        <v>297147</v>
      </c>
      <c r="AF261">
        <v>313344</v>
      </c>
      <c r="AG261">
        <v>312554</v>
      </c>
      <c r="AH261">
        <v>313384</v>
      </c>
      <c r="AI261">
        <v>313195</v>
      </c>
      <c r="AJ261">
        <v>347957</v>
      </c>
      <c r="AK261">
        <v>280446</v>
      </c>
      <c r="AL261">
        <v>280446</v>
      </c>
      <c r="AM261">
        <v>280446</v>
      </c>
      <c r="AN261">
        <v>329934</v>
      </c>
      <c r="AO261">
        <v>329934</v>
      </c>
      <c r="AP261">
        <v>329934</v>
      </c>
      <c r="AQ261">
        <v>329934</v>
      </c>
      <c r="AR261">
        <v>329934</v>
      </c>
      <c r="AS261">
        <v>329934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 t="s">
        <v>2417</v>
      </c>
      <c r="BE261">
        <v>-7.3007913000000002</v>
      </c>
      <c r="BF261">
        <v>108.7624816</v>
      </c>
      <c r="BG261">
        <v>0.36746503470318448</v>
      </c>
      <c r="BH261">
        <v>183274.375</v>
      </c>
      <c r="BI261">
        <v>190000</v>
      </c>
      <c r="BJ261">
        <v>171442.11111111109</v>
      </c>
      <c r="BK261">
        <v>112938.5</v>
      </c>
      <c r="BL261">
        <v>113081.57142857141</v>
      </c>
      <c r="BM261">
        <v>126880.42857142859</v>
      </c>
      <c r="BN261">
        <v>114079.8571428571</v>
      </c>
      <c r="BO261">
        <v>100616</v>
      </c>
      <c r="BP261">
        <v>178394</v>
      </c>
      <c r="BQ261">
        <v>157111.71428571429</v>
      </c>
      <c r="BR261">
        <v>107219.2</v>
      </c>
      <c r="BS261">
        <v>148710.79999999999</v>
      </c>
      <c r="BT261">
        <v>112102</v>
      </c>
      <c r="BU261">
        <v>102740.2222222222</v>
      </c>
      <c r="BV261">
        <v>88810.888888888891</v>
      </c>
      <c r="BW261">
        <v>88810.888888888891</v>
      </c>
      <c r="BX261">
        <v>88810.888888888891</v>
      </c>
      <c r="BY261">
        <v>92144.222222222219</v>
      </c>
      <c r="BZ261">
        <v>102538.6666666667</v>
      </c>
      <c r="CA261">
        <v>127755.625</v>
      </c>
      <c r="CB261">
        <f t="shared" si="36"/>
        <v>292766.40000000002</v>
      </c>
      <c r="CC261">
        <f t="shared" si="37"/>
        <v>316889.90000000002</v>
      </c>
      <c r="CD261">
        <f t="shared" si="38"/>
        <v>0</v>
      </c>
      <c r="CE261">
        <v>1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f t="shared" si="39"/>
        <v>313384</v>
      </c>
      <c r="CM261">
        <f t="shared" si="40"/>
        <v>265902</v>
      </c>
      <c r="CN261">
        <f t="shared" si="41"/>
        <v>1.1785695481794045</v>
      </c>
      <c r="CO261">
        <f t="shared" si="42"/>
        <v>347957</v>
      </c>
      <c r="CP261">
        <f t="shared" si="43"/>
        <v>280446</v>
      </c>
      <c r="CQ261">
        <f t="shared" si="44"/>
        <v>1.2407272701340009</v>
      </c>
      <c r="CR261">
        <v>1</v>
      </c>
      <c r="CS261">
        <v>0</v>
      </c>
      <c r="CT261" t="s">
        <v>2501</v>
      </c>
      <c r="CU261">
        <v>0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</row>
    <row r="262" spans="1:127" x14ac:dyDescent="0.25">
      <c r="A262" t="s">
        <v>1154</v>
      </c>
      <c r="B262" t="s">
        <v>1215</v>
      </c>
      <c r="C262" t="s">
        <v>2181</v>
      </c>
      <c r="D262" t="s">
        <v>1353</v>
      </c>
      <c r="E262">
        <v>2</v>
      </c>
      <c r="K262">
        <v>293333</v>
      </c>
      <c r="L262">
        <v>293333</v>
      </c>
      <c r="M262">
        <v>346667</v>
      </c>
      <c r="N262">
        <v>346667</v>
      </c>
      <c r="O262">
        <v>293333</v>
      </c>
      <c r="T262">
        <v>293333</v>
      </c>
      <c r="U262">
        <v>293333</v>
      </c>
      <c r="V262">
        <v>293333</v>
      </c>
      <c r="W262">
        <v>293333</v>
      </c>
      <c r="X262">
        <v>293333</v>
      </c>
      <c r="Y262">
        <v>293333</v>
      </c>
      <c r="AE262">
        <v>220000</v>
      </c>
      <c r="AF262">
        <v>220000</v>
      </c>
      <c r="AG262">
        <v>260000</v>
      </c>
      <c r="AH262">
        <v>260000</v>
      </c>
      <c r="AI262">
        <v>220000</v>
      </c>
      <c r="AN262">
        <v>220000</v>
      </c>
      <c r="AO262">
        <v>220000</v>
      </c>
      <c r="AP262">
        <v>220000</v>
      </c>
      <c r="AQ262">
        <v>220000</v>
      </c>
      <c r="AR262">
        <v>220000</v>
      </c>
      <c r="AS262">
        <v>220000</v>
      </c>
      <c r="AX262">
        <v>8.6</v>
      </c>
      <c r="AY262">
        <v>8.6</v>
      </c>
      <c r="AZ262">
        <v>8.6</v>
      </c>
      <c r="BA262">
        <v>8.6</v>
      </c>
      <c r="BB262">
        <v>8.6</v>
      </c>
      <c r="BC262">
        <v>8.6</v>
      </c>
      <c r="BD262" t="s">
        <v>2387</v>
      </c>
      <c r="BE262">
        <v>-6.8582939999999999</v>
      </c>
      <c r="BF262">
        <v>109.1315841</v>
      </c>
      <c r="BG262">
        <v>7.2004412496203107E-3</v>
      </c>
      <c r="BM262">
        <v>198292.7</v>
      </c>
      <c r="BN262">
        <v>286140.25</v>
      </c>
      <c r="BO262">
        <v>263262</v>
      </c>
      <c r="BP262">
        <v>259730.42857142861</v>
      </c>
      <c r="BQ262">
        <v>153940.55555555559</v>
      </c>
      <c r="BV262">
        <v>154891.29999999999</v>
      </c>
      <c r="BW262">
        <v>154891.29999999999</v>
      </c>
      <c r="BX262">
        <v>148212.55555555559</v>
      </c>
      <c r="BY262">
        <v>157657</v>
      </c>
      <c r="BZ262">
        <v>148025.11111111109</v>
      </c>
      <c r="CA262">
        <v>148025.11111111109</v>
      </c>
      <c r="CB262">
        <f t="shared" si="36"/>
        <v>236000</v>
      </c>
      <c r="CC262">
        <f t="shared" si="37"/>
        <v>220000</v>
      </c>
      <c r="CD262">
        <f t="shared" si="38"/>
        <v>8.6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0</v>
      </c>
      <c r="CL262">
        <f t="shared" si="39"/>
        <v>260000</v>
      </c>
      <c r="CM262">
        <f t="shared" si="40"/>
        <v>220000</v>
      </c>
      <c r="CN262">
        <f t="shared" si="41"/>
        <v>1.1818181818181819</v>
      </c>
      <c r="CO262">
        <f t="shared" si="42"/>
        <v>220000</v>
      </c>
      <c r="CP262">
        <f t="shared" si="43"/>
        <v>220000</v>
      </c>
      <c r="CQ262">
        <f t="shared" si="44"/>
        <v>1</v>
      </c>
      <c r="CR262">
        <v>1</v>
      </c>
      <c r="CS262">
        <v>0</v>
      </c>
      <c r="CT262" t="s">
        <v>2509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</row>
    <row r="263" spans="1:127" x14ac:dyDescent="0.25">
      <c r="A263" t="s">
        <v>19</v>
      </c>
      <c r="B263" t="s">
        <v>1210</v>
      </c>
      <c r="C263" t="s">
        <v>1880</v>
      </c>
      <c r="D263" t="s">
        <v>1353</v>
      </c>
      <c r="E263">
        <v>3</v>
      </c>
      <c r="F263">
        <v>866667</v>
      </c>
      <c r="G263">
        <v>866667</v>
      </c>
      <c r="H263">
        <v>733333</v>
      </c>
      <c r="I263">
        <v>733333</v>
      </c>
      <c r="J263">
        <v>733333</v>
      </c>
      <c r="K263">
        <v>733333</v>
      </c>
      <c r="L263">
        <v>733333</v>
      </c>
      <c r="M263">
        <v>866667</v>
      </c>
      <c r="N263">
        <v>866667</v>
      </c>
      <c r="O263">
        <v>733333</v>
      </c>
      <c r="P263">
        <v>866667</v>
      </c>
      <c r="Q263">
        <v>866667</v>
      </c>
      <c r="R263">
        <v>733333</v>
      </c>
      <c r="S263">
        <v>733333</v>
      </c>
      <c r="T263">
        <v>733333</v>
      </c>
      <c r="U263">
        <v>733333</v>
      </c>
      <c r="V263">
        <v>733333</v>
      </c>
      <c r="W263">
        <v>866667</v>
      </c>
      <c r="X263">
        <v>866667</v>
      </c>
      <c r="Y263">
        <v>733333</v>
      </c>
      <c r="Z263">
        <v>650000</v>
      </c>
      <c r="AA263">
        <v>650000</v>
      </c>
      <c r="AB263">
        <v>550000</v>
      </c>
      <c r="AC263">
        <v>550000</v>
      </c>
      <c r="AD263">
        <v>550000</v>
      </c>
      <c r="AE263">
        <v>550000</v>
      </c>
      <c r="AF263">
        <v>550000</v>
      </c>
      <c r="AG263">
        <v>650000</v>
      </c>
      <c r="AH263">
        <v>650000</v>
      </c>
      <c r="AI263">
        <v>550000</v>
      </c>
      <c r="AJ263">
        <v>650000</v>
      </c>
      <c r="AK263">
        <v>650000</v>
      </c>
      <c r="AL263">
        <v>550000</v>
      </c>
      <c r="AM263">
        <v>550000</v>
      </c>
      <c r="AN263">
        <v>550000</v>
      </c>
      <c r="AO263">
        <v>550000</v>
      </c>
      <c r="AP263">
        <v>550000</v>
      </c>
      <c r="AQ263">
        <v>650000</v>
      </c>
      <c r="AR263">
        <v>650000</v>
      </c>
      <c r="AS263">
        <v>550000</v>
      </c>
      <c r="AT263">
        <v>8.5</v>
      </c>
      <c r="AU263">
        <v>8.5</v>
      </c>
      <c r="AV263">
        <v>8.5</v>
      </c>
      <c r="AW263">
        <v>8.5</v>
      </c>
      <c r="AX263">
        <v>8.5</v>
      </c>
      <c r="AY263">
        <v>8.5</v>
      </c>
      <c r="AZ263">
        <v>8.5</v>
      </c>
      <c r="BA263">
        <v>8.5</v>
      </c>
      <c r="BB263">
        <v>8.5</v>
      </c>
      <c r="BC263">
        <v>8.5</v>
      </c>
      <c r="BD263" t="s">
        <v>2393</v>
      </c>
      <c r="BE263">
        <v>-5.8782696000000003</v>
      </c>
      <c r="BF263">
        <v>110.43845949999999</v>
      </c>
      <c r="BG263">
        <v>0.2885272630831256</v>
      </c>
      <c r="BH263">
        <v>330489.5</v>
      </c>
      <c r="BI263">
        <v>343427.375</v>
      </c>
      <c r="BJ263">
        <v>305173.55555555562</v>
      </c>
      <c r="BK263">
        <v>318188.55555555562</v>
      </c>
      <c r="BL263">
        <v>283027.3</v>
      </c>
      <c r="BM263">
        <v>267800</v>
      </c>
      <c r="BN263">
        <v>275222.22222222219</v>
      </c>
      <c r="BO263">
        <v>349725</v>
      </c>
      <c r="BP263">
        <v>418357.14285714278</v>
      </c>
      <c r="BQ263">
        <v>273000</v>
      </c>
      <c r="BR263">
        <v>354299.66666666669</v>
      </c>
      <c r="BS263">
        <v>392337.125</v>
      </c>
      <c r="BT263">
        <v>277289.7</v>
      </c>
      <c r="BU263">
        <v>307077.44444444438</v>
      </c>
      <c r="BV263">
        <v>277289.7</v>
      </c>
      <c r="BW263">
        <v>263355.55555555562</v>
      </c>
      <c r="BX263">
        <v>273000</v>
      </c>
      <c r="BY263">
        <v>313755.55555555562</v>
      </c>
      <c r="BZ263">
        <v>312228.55555555562</v>
      </c>
      <c r="CA263">
        <v>273000</v>
      </c>
      <c r="CB263">
        <f t="shared" si="36"/>
        <v>590000</v>
      </c>
      <c r="CC263">
        <f t="shared" si="37"/>
        <v>590000</v>
      </c>
      <c r="CD263">
        <f t="shared" si="38"/>
        <v>8.5</v>
      </c>
      <c r="CE263">
        <v>0</v>
      </c>
      <c r="CF263">
        <v>1</v>
      </c>
      <c r="CG263">
        <v>1</v>
      </c>
      <c r="CH263">
        <v>0</v>
      </c>
      <c r="CI263">
        <v>1</v>
      </c>
      <c r="CJ263">
        <v>1</v>
      </c>
      <c r="CK263">
        <v>1</v>
      </c>
      <c r="CL263">
        <f t="shared" si="39"/>
        <v>650000</v>
      </c>
      <c r="CM263">
        <f t="shared" si="40"/>
        <v>550000</v>
      </c>
      <c r="CN263">
        <f t="shared" si="41"/>
        <v>1.1818181818181819</v>
      </c>
      <c r="CO263">
        <f t="shared" si="42"/>
        <v>650000</v>
      </c>
      <c r="CP263">
        <f t="shared" si="43"/>
        <v>550000</v>
      </c>
      <c r="CQ263">
        <f t="shared" si="44"/>
        <v>1.1818181818181819</v>
      </c>
      <c r="CR263">
        <v>1</v>
      </c>
      <c r="CS263">
        <v>0</v>
      </c>
      <c r="CT263" t="s">
        <v>2497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</row>
    <row r="264" spans="1:127" x14ac:dyDescent="0.25">
      <c r="A264" t="s">
        <v>813</v>
      </c>
      <c r="B264" t="s">
        <v>1210</v>
      </c>
      <c r="C264" t="s">
        <v>2238</v>
      </c>
      <c r="D264" t="s">
        <v>1353</v>
      </c>
      <c r="E264">
        <v>1</v>
      </c>
      <c r="F264">
        <v>169365</v>
      </c>
      <c r="G264">
        <v>159794</v>
      </c>
      <c r="H264">
        <v>178767</v>
      </c>
      <c r="I264">
        <v>188850</v>
      </c>
      <c r="J264">
        <v>179394</v>
      </c>
      <c r="P264">
        <v>188850</v>
      </c>
      <c r="Q264">
        <v>188850</v>
      </c>
      <c r="R264">
        <v>188850</v>
      </c>
      <c r="S264">
        <v>188850</v>
      </c>
      <c r="T264">
        <v>188850</v>
      </c>
      <c r="Z264">
        <v>132105</v>
      </c>
      <c r="AA264">
        <v>124639</v>
      </c>
      <c r="AB264">
        <v>139438</v>
      </c>
      <c r="AC264">
        <v>147303</v>
      </c>
      <c r="AD264">
        <v>139927</v>
      </c>
      <c r="AJ264">
        <v>147303</v>
      </c>
      <c r="AK264">
        <v>147303</v>
      </c>
      <c r="AL264">
        <v>147303</v>
      </c>
      <c r="AM264">
        <v>147303</v>
      </c>
      <c r="AN264">
        <v>147303</v>
      </c>
      <c r="AT264">
        <v>6.8</v>
      </c>
      <c r="AU264">
        <v>6.8</v>
      </c>
      <c r="AV264">
        <v>6.8</v>
      </c>
      <c r="AW264">
        <v>6.8</v>
      </c>
      <c r="AX264">
        <v>6.8</v>
      </c>
      <c r="BD264" t="s">
        <v>2394</v>
      </c>
      <c r="BE264">
        <v>-5.8801988999999999</v>
      </c>
      <c r="BF264">
        <v>110.4369964</v>
      </c>
      <c r="BG264">
        <v>0.28812555366019232</v>
      </c>
      <c r="BH264">
        <v>399195</v>
      </c>
      <c r="BI264">
        <v>444118.25</v>
      </c>
      <c r="BJ264">
        <v>373228.66666666669</v>
      </c>
      <c r="BK264">
        <v>373697</v>
      </c>
      <c r="BL264">
        <v>368053</v>
      </c>
      <c r="BR264">
        <v>382030.33333333331</v>
      </c>
      <c r="BS264">
        <v>360697</v>
      </c>
      <c r="BT264">
        <v>365677</v>
      </c>
      <c r="BU264">
        <v>362585.88888888888</v>
      </c>
      <c r="BV264">
        <v>365677</v>
      </c>
      <c r="CB264">
        <f t="shared" si="36"/>
        <v>136682.4</v>
      </c>
      <c r="CC264">
        <f t="shared" si="37"/>
        <v>147303</v>
      </c>
      <c r="CD264">
        <f t="shared" si="38"/>
        <v>6.8</v>
      </c>
      <c r="CE264">
        <v>1</v>
      </c>
      <c r="CF264">
        <v>0</v>
      </c>
      <c r="CG264">
        <v>1</v>
      </c>
      <c r="CH264">
        <v>0</v>
      </c>
      <c r="CI264">
        <v>1</v>
      </c>
      <c r="CJ264">
        <v>1</v>
      </c>
      <c r="CK264">
        <v>0</v>
      </c>
      <c r="CL264">
        <f t="shared" si="39"/>
        <v>147303</v>
      </c>
      <c r="CM264">
        <f t="shared" si="40"/>
        <v>124639</v>
      </c>
      <c r="CN264">
        <f t="shared" si="41"/>
        <v>1.1818371456767143</v>
      </c>
      <c r="CO264">
        <f t="shared" si="42"/>
        <v>147303</v>
      </c>
      <c r="CP264">
        <f t="shared" si="43"/>
        <v>147303</v>
      </c>
      <c r="CQ264">
        <f t="shared" si="44"/>
        <v>1</v>
      </c>
      <c r="CR264">
        <v>1</v>
      </c>
      <c r="CS264">
        <v>0</v>
      </c>
      <c r="CT264" t="s">
        <v>2497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</row>
    <row r="265" spans="1:127" x14ac:dyDescent="0.25">
      <c r="A265" t="s">
        <v>169</v>
      </c>
      <c r="B265" t="s">
        <v>1266</v>
      </c>
      <c r="C265" t="s">
        <v>1603</v>
      </c>
      <c r="D265" t="s">
        <v>1353</v>
      </c>
      <c r="E265">
        <v>3</v>
      </c>
      <c r="F265">
        <v>357000</v>
      </c>
      <c r="G265">
        <v>357000</v>
      </c>
      <c r="H265">
        <v>345000</v>
      </c>
      <c r="I265">
        <v>332000</v>
      </c>
      <c r="J265">
        <v>360000</v>
      </c>
      <c r="K265">
        <v>344000</v>
      </c>
      <c r="L265">
        <v>344000</v>
      </c>
      <c r="M265">
        <v>366667</v>
      </c>
      <c r="N265">
        <v>366667</v>
      </c>
      <c r="O265">
        <v>333333</v>
      </c>
      <c r="P265">
        <v>345000</v>
      </c>
      <c r="Q265">
        <v>345000</v>
      </c>
      <c r="R265">
        <v>465000</v>
      </c>
      <c r="S265">
        <v>525000</v>
      </c>
      <c r="T265">
        <v>1000000</v>
      </c>
      <c r="U265">
        <v>933333</v>
      </c>
      <c r="V265">
        <v>846943</v>
      </c>
      <c r="W265">
        <v>933333</v>
      </c>
      <c r="X265">
        <v>493333</v>
      </c>
      <c r="Y265">
        <v>493333</v>
      </c>
      <c r="Z265">
        <v>249900</v>
      </c>
      <c r="AA265">
        <v>249900</v>
      </c>
      <c r="AB265">
        <v>241500</v>
      </c>
      <c r="AC265">
        <v>232400</v>
      </c>
      <c r="AD265">
        <v>270000</v>
      </c>
      <c r="AE265">
        <v>258000</v>
      </c>
      <c r="AF265">
        <v>258000</v>
      </c>
      <c r="AG265">
        <v>275000</v>
      </c>
      <c r="AH265">
        <v>275000</v>
      </c>
      <c r="AI265">
        <v>250000</v>
      </c>
      <c r="AJ265">
        <v>241500</v>
      </c>
      <c r="AK265">
        <v>241500</v>
      </c>
      <c r="AL265">
        <v>325500</v>
      </c>
      <c r="AM265">
        <v>367500</v>
      </c>
      <c r="AN265">
        <v>750000</v>
      </c>
      <c r="AO265">
        <v>700000</v>
      </c>
      <c r="AP265">
        <v>613735</v>
      </c>
      <c r="AQ265">
        <v>700000</v>
      </c>
      <c r="AR265">
        <v>370000</v>
      </c>
      <c r="AS265">
        <v>370000</v>
      </c>
      <c r="AT265">
        <v>8.4</v>
      </c>
      <c r="AU265">
        <v>8.4</v>
      </c>
      <c r="AV265">
        <v>8.4</v>
      </c>
      <c r="AW265">
        <v>8.4</v>
      </c>
      <c r="AX265">
        <v>8.4</v>
      </c>
      <c r="AY265">
        <v>8.4</v>
      </c>
      <c r="AZ265">
        <v>8.4</v>
      </c>
      <c r="BA265">
        <v>8.4</v>
      </c>
      <c r="BB265">
        <v>8.4</v>
      </c>
      <c r="BC265">
        <v>8.4</v>
      </c>
      <c r="BD265" t="s">
        <v>2387</v>
      </c>
      <c r="BE265">
        <v>-7.5841313000000001</v>
      </c>
      <c r="BF265">
        <v>110.8282384</v>
      </c>
      <c r="BG265">
        <v>1.403367440626326E-2</v>
      </c>
      <c r="BH265">
        <v>110035</v>
      </c>
      <c r="BI265">
        <v>115693.375</v>
      </c>
      <c r="BJ265">
        <v>75235.5</v>
      </c>
      <c r="BK265">
        <v>91181.6</v>
      </c>
      <c r="BL265">
        <v>114541.3</v>
      </c>
      <c r="BM265">
        <v>114025</v>
      </c>
      <c r="BN265">
        <v>63709.625</v>
      </c>
      <c r="BO265">
        <v>72250</v>
      </c>
      <c r="BP265">
        <v>151522</v>
      </c>
      <c r="BQ265">
        <v>96841.8</v>
      </c>
      <c r="BR265">
        <v>69820.222222222219</v>
      </c>
      <c r="BS265">
        <v>59760.125</v>
      </c>
      <c r="BT265">
        <v>130601.7</v>
      </c>
      <c r="BU265">
        <v>165521.70000000001</v>
      </c>
      <c r="BV265">
        <v>500409.5</v>
      </c>
      <c r="BW265">
        <v>428927.22222222219</v>
      </c>
      <c r="BX265">
        <v>403246.85714285722</v>
      </c>
      <c r="BY265">
        <v>431609.66666666669</v>
      </c>
      <c r="BZ265">
        <v>170828.1</v>
      </c>
      <c r="CA265">
        <v>202570.3</v>
      </c>
      <c r="CB265">
        <f t="shared" si="36"/>
        <v>255970</v>
      </c>
      <c r="CC265">
        <f t="shared" si="37"/>
        <v>467973.5</v>
      </c>
      <c r="CD265">
        <f t="shared" si="38"/>
        <v>8.4000000000000021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0</v>
      </c>
      <c r="CL265">
        <f t="shared" si="39"/>
        <v>275000</v>
      </c>
      <c r="CM265">
        <f t="shared" si="40"/>
        <v>232400</v>
      </c>
      <c r="CN265">
        <f t="shared" si="41"/>
        <v>1.1833046471600688</v>
      </c>
      <c r="CO265">
        <f t="shared" si="42"/>
        <v>750000</v>
      </c>
      <c r="CP265">
        <f t="shared" si="43"/>
        <v>241500</v>
      </c>
      <c r="CQ265">
        <f t="shared" si="44"/>
        <v>3.1055900621118013</v>
      </c>
      <c r="CR265">
        <v>1</v>
      </c>
      <c r="CS265">
        <v>0</v>
      </c>
      <c r="CT265" t="s">
        <v>2513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</row>
    <row r="266" spans="1:127" x14ac:dyDescent="0.25">
      <c r="A266" t="s">
        <v>128</v>
      </c>
      <c r="B266" t="s">
        <v>1205</v>
      </c>
      <c r="C266" t="s">
        <v>1703</v>
      </c>
      <c r="D266" t="s">
        <v>1353</v>
      </c>
      <c r="E266">
        <v>3</v>
      </c>
      <c r="F266">
        <v>469333</v>
      </c>
      <c r="H266">
        <v>396000</v>
      </c>
      <c r="I266">
        <v>396000</v>
      </c>
      <c r="J266">
        <v>396000</v>
      </c>
      <c r="K266">
        <v>396000</v>
      </c>
      <c r="M266">
        <v>469333</v>
      </c>
      <c r="O266">
        <v>396000</v>
      </c>
      <c r="P266">
        <v>469333</v>
      </c>
      <c r="Q266">
        <v>466666</v>
      </c>
      <c r="R266">
        <v>396000</v>
      </c>
      <c r="S266">
        <v>396000</v>
      </c>
      <c r="T266">
        <v>396000</v>
      </c>
      <c r="U266">
        <v>396000</v>
      </c>
      <c r="V266">
        <v>396000</v>
      </c>
      <c r="W266">
        <v>469333</v>
      </c>
      <c r="X266">
        <v>556997</v>
      </c>
      <c r="Y266">
        <v>396000</v>
      </c>
      <c r="Z266">
        <v>352000</v>
      </c>
      <c r="AB266">
        <v>297000</v>
      </c>
      <c r="AC266">
        <v>297000</v>
      </c>
      <c r="AD266">
        <v>297000</v>
      </c>
      <c r="AE266">
        <v>297000</v>
      </c>
      <c r="AG266">
        <v>352000</v>
      </c>
      <c r="AI266">
        <v>297000</v>
      </c>
      <c r="AJ266">
        <v>352000</v>
      </c>
      <c r="AK266">
        <v>349999</v>
      </c>
      <c r="AL266">
        <v>297000</v>
      </c>
      <c r="AM266">
        <v>297000</v>
      </c>
      <c r="AN266">
        <v>297000</v>
      </c>
      <c r="AO266">
        <v>297000</v>
      </c>
      <c r="AP266">
        <v>297000</v>
      </c>
      <c r="AQ266">
        <v>352000</v>
      </c>
      <c r="AR266">
        <v>417784</v>
      </c>
      <c r="AS266">
        <v>297000</v>
      </c>
      <c r="AT266">
        <v>8.1999999999999993</v>
      </c>
      <c r="AU266">
        <v>8.1999999999999993</v>
      </c>
      <c r="AV266">
        <v>8.1999999999999993</v>
      </c>
      <c r="AW266">
        <v>8.1999999999999993</v>
      </c>
      <c r="AX266">
        <v>8.1999999999999993</v>
      </c>
      <c r="AY266">
        <v>8.1999999999999993</v>
      </c>
      <c r="AZ266">
        <v>8.1999999999999993</v>
      </c>
      <c r="BA266">
        <v>8.1999999999999993</v>
      </c>
      <c r="BB266">
        <v>8.1999999999999993</v>
      </c>
      <c r="BC266">
        <v>8.1999999999999993</v>
      </c>
      <c r="BD266" t="s">
        <v>2403</v>
      </c>
      <c r="BE266">
        <v>-6.9689091000000003</v>
      </c>
      <c r="BF266">
        <v>110.4312475</v>
      </c>
      <c r="BG266">
        <v>8.3900066793487459E-3</v>
      </c>
      <c r="BH266">
        <v>221571.7</v>
      </c>
      <c r="BJ266">
        <v>154849.1</v>
      </c>
      <c r="BK266">
        <v>193899.9</v>
      </c>
      <c r="BL266">
        <v>237986.7</v>
      </c>
      <c r="BM266">
        <v>195390.55555555559</v>
      </c>
      <c r="BO266">
        <v>259427.22222222219</v>
      </c>
      <c r="BQ266">
        <v>149749.1</v>
      </c>
      <c r="BR266">
        <v>225315.3</v>
      </c>
      <c r="BS266">
        <v>166283.20000000001</v>
      </c>
      <c r="BT266">
        <v>151249.1</v>
      </c>
      <c r="BU266">
        <v>158784.79999999999</v>
      </c>
      <c r="BV266">
        <v>236884.8</v>
      </c>
      <c r="BW266">
        <v>241818.7</v>
      </c>
      <c r="BX266">
        <v>217721.60000000001</v>
      </c>
      <c r="BY266">
        <v>177168.1</v>
      </c>
      <c r="BZ266">
        <v>166883.375</v>
      </c>
      <c r="CA266">
        <v>188525.4</v>
      </c>
      <c r="CB266">
        <f t="shared" si="36"/>
        <v>312714.28571428574</v>
      </c>
      <c r="CC266">
        <f t="shared" si="37"/>
        <v>325378.3</v>
      </c>
      <c r="CD266">
        <f t="shared" si="38"/>
        <v>8.2000000000000011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f t="shared" si="39"/>
        <v>352000</v>
      </c>
      <c r="CM266">
        <f t="shared" si="40"/>
        <v>297000</v>
      </c>
      <c r="CN266">
        <f t="shared" si="41"/>
        <v>1.1851851851851851</v>
      </c>
      <c r="CO266">
        <f t="shared" si="42"/>
        <v>417784</v>
      </c>
      <c r="CP266">
        <f t="shared" si="43"/>
        <v>297000</v>
      </c>
      <c r="CQ266">
        <f t="shared" si="44"/>
        <v>1.4066801346801348</v>
      </c>
      <c r="CR266">
        <v>1</v>
      </c>
      <c r="CS266">
        <v>0</v>
      </c>
      <c r="CT266" t="s">
        <v>2500</v>
      </c>
      <c r="CU266">
        <v>0</v>
      </c>
      <c r="CV266">
        <v>1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</row>
    <row r="267" spans="1:127" x14ac:dyDescent="0.25">
      <c r="A267" t="s">
        <v>83</v>
      </c>
      <c r="B267" t="s">
        <v>1207</v>
      </c>
      <c r="C267" t="s">
        <v>1865</v>
      </c>
      <c r="D267" t="s">
        <v>1353</v>
      </c>
      <c r="E267">
        <v>4</v>
      </c>
      <c r="F267">
        <v>938078</v>
      </c>
      <c r="G267">
        <v>1057143</v>
      </c>
      <c r="H267">
        <v>1112000</v>
      </c>
      <c r="I267">
        <v>1112000</v>
      </c>
      <c r="J267">
        <v>1112000</v>
      </c>
      <c r="K267">
        <v>1112000</v>
      </c>
      <c r="L267">
        <v>1112000</v>
      </c>
      <c r="M267">
        <v>1054626</v>
      </c>
      <c r="N267">
        <v>944777</v>
      </c>
      <c r="O267">
        <v>1112000</v>
      </c>
      <c r="P267">
        <v>1112000</v>
      </c>
      <c r="Q267">
        <v>3192000</v>
      </c>
      <c r="R267">
        <v>1112000</v>
      </c>
      <c r="S267">
        <v>1112000</v>
      </c>
      <c r="T267">
        <v>1112000</v>
      </c>
      <c r="U267">
        <v>1112000</v>
      </c>
      <c r="V267">
        <v>1112000</v>
      </c>
      <c r="W267">
        <v>1112000</v>
      </c>
      <c r="X267">
        <v>1112000</v>
      </c>
      <c r="Y267">
        <v>1112000</v>
      </c>
      <c r="Z267">
        <v>703523</v>
      </c>
      <c r="AA267">
        <v>792857</v>
      </c>
      <c r="AB267">
        <v>834000</v>
      </c>
      <c r="AC267">
        <v>834000</v>
      </c>
      <c r="AD267">
        <v>834000</v>
      </c>
      <c r="AE267">
        <v>834000</v>
      </c>
      <c r="AF267">
        <v>834000</v>
      </c>
      <c r="AG267">
        <v>790969</v>
      </c>
      <c r="AH267">
        <v>708583</v>
      </c>
      <c r="AI267">
        <v>834000</v>
      </c>
      <c r="AJ267">
        <v>834000</v>
      </c>
      <c r="AK267">
        <v>2394000</v>
      </c>
      <c r="AL267">
        <v>834000</v>
      </c>
      <c r="AM267">
        <v>834000</v>
      </c>
      <c r="AN267">
        <v>834000</v>
      </c>
      <c r="AO267">
        <v>834000</v>
      </c>
      <c r="AP267">
        <v>834000</v>
      </c>
      <c r="AQ267">
        <v>834000</v>
      </c>
      <c r="AR267">
        <v>834000</v>
      </c>
      <c r="AS267">
        <v>834000</v>
      </c>
      <c r="AT267">
        <v>8.8000000000000007</v>
      </c>
      <c r="AU267">
        <v>8.8000000000000007</v>
      </c>
      <c r="AV267">
        <v>8.8000000000000007</v>
      </c>
      <c r="AW267">
        <v>8.8000000000000007</v>
      </c>
      <c r="AX267">
        <v>8.8000000000000007</v>
      </c>
      <c r="AY267">
        <v>8.8000000000000007</v>
      </c>
      <c r="AZ267">
        <v>8.8000000000000007</v>
      </c>
      <c r="BA267">
        <v>8.8000000000000007</v>
      </c>
      <c r="BB267">
        <v>8.8000000000000007</v>
      </c>
      <c r="BC267">
        <v>8.8000000000000007</v>
      </c>
      <c r="BD267" t="s">
        <v>2400</v>
      </c>
      <c r="BE267">
        <v>-7.4156722000000004</v>
      </c>
      <c r="BF267">
        <v>109.2387336</v>
      </c>
      <c r="BG267">
        <v>8.8998907580026161E-3</v>
      </c>
      <c r="BH267">
        <v>418181</v>
      </c>
      <c r="BI267">
        <v>436780.11111111112</v>
      </c>
      <c r="BJ267">
        <v>529506.80000000005</v>
      </c>
      <c r="BK267">
        <v>536485.1</v>
      </c>
      <c r="BL267">
        <v>532915.80000000005</v>
      </c>
      <c r="BM267">
        <v>519167.4</v>
      </c>
      <c r="BN267">
        <v>518024.9</v>
      </c>
      <c r="BO267">
        <v>478591.1</v>
      </c>
      <c r="BP267">
        <v>393439.3</v>
      </c>
      <c r="BQ267">
        <v>530390.80000000005</v>
      </c>
      <c r="BR267">
        <v>525418.80000000005</v>
      </c>
      <c r="BS267">
        <v>2058051.555555556</v>
      </c>
      <c r="BT267">
        <v>529396.80000000005</v>
      </c>
      <c r="BU267">
        <v>531418.80000000005</v>
      </c>
      <c r="BV267">
        <v>528919.30000000005</v>
      </c>
      <c r="BW267">
        <v>528145.5</v>
      </c>
      <c r="BX267">
        <v>518300</v>
      </c>
      <c r="BY267">
        <v>510115</v>
      </c>
      <c r="BZ267">
        <v>509710.8</v>
      </c>
      <c r="CA267">
        <v>526088.30000000005</v>
      </c>
      <c r="CB267">
        <f t="shared" si="36"/>
        <v>799993.2</v>
      </c>
      <c r="CC267">
        <f t="shared" si="37"/>
        <v>990000</v>
      </c>
      <c r="CD267">
        <f t="shared" si="38"/>
        <v>8.7999999999999989</v>
      </c>
      <c r="CE267">
        <v>1</v>
      </c>
      <c r="CF267">
        <v>1</v>
      </c>
      <c r="CG267">
        <v>1</v>
      </c>
      <c r="CH267">
        <v>0</v>
      </c>
      <c r="CI267">
        <v>1</v>
      </c>
      <c r="CJ267">
        <v>1</v>
      </c>
      <c r="CK267">
        <v>1</v>
      </c>
      <c r="CL267">
        <f t="shared" si="39"/>
        <v>834000</v>
      </c>
      <c r="CM267">
        <f t="shared" si="40"/>
        <v>703523</v>
      </c>
      <c r="CN267">
        <f t="shared" si="41"/>
        <v>1.1854623089792373</v>
      </c>
      <c r="CO267">
        <f t="shared" si="42"/>
        <v>2394000</v>
      </c>
      <c r="CP267">
        <f t="shared" si="43"/>
        <v>834000</v>
      </c>
      <c r="CQ267">
        <f t="shared" si="44"/>
        <v>2.8705035971223021</v>
      </c>
      <c r="CR267">
        <v>1</v>
      </c>
      <c r="CS267">
        <v>0</v>
      </c>
      <c r="CT267" t="s">
        <v>2503</v>
      </c>
      <c r="CU267">
        <v>0</v>
      </c>
      <c r="CV267">
        <v>0</v>
      </c>
      <c r="CW267">
        <v>0</v>
      </c>
      <c r="CX267">
        <v>0</v>
      </c>
      <c r="CY267">
        <v>1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</row>
    <row r="268" spans="1:127" x14ac:dyDescent="0.25">
      <c r="A268" t="s">
        <v>283</v>
      </c>
      <c r="B268" t="s">
        <v>1166</v>
      </c>
      <c r="C268" t="s">
        <v>1770</v>
      </c>
      <c r="D268" t="s">
        <v>1353</v>
      </c>
      <c r="E268">
        <v>2</v>
      </c>
      <c r="F268">
        <v>466667</v>
      </c>
      <c r="G268">
        <v>466667</v>
      </c>
      <c r="H268">
        <v>466667</v>
      </c>
      <c r="J268">
        <v>466667</v>
      </c>
      <c r="K268">
        <v>393333</v>
      </c>
      <c r="L268">
        <v>393333</v>
      </c>
      <c r="O268">
        <v>407867</v>
      </c>
      <c r="P268">
        <v>466667</v>
      </c>
      <c r="Q268">
        <v>466667</v>
      </c>
      <c r="R268">
        <v>466667</v>
      </c>
      <c r="S268">
        <v>466667</v>
      </c>
      <c r="T268">
        <v>466667</v>
      </c>
      <c r="U268">
        <v>466667</v>
      </c>
      <c r="V268">
        <v>466667</v>
      </c>
      <c r="W268">
        <v>407867</v>
      </c>
      <c r="X268">
        <v>407867</v>
      </c>
      <c r="Y268">
        <v>407867</v>
      </c>
      <c r="Z268">
        <v>350000</v>
      </c>
      <c r="AA268">
        <v>350000</v>
      </c>
      <c r="AB268">
        <v>350000</v>
      </c>
      <c r="AD268">
        <v>350000</v>
      </c>
      <c r="AE268">
        <v>295000</v>
      </c>
      <c r="AF268">
        <v>295000</v>
      </c>
      <c r="AI268">
        <v>305900</v>
      </c>
      <c r="AJ268">
        <v>350000</v>
      </c>
      <c r="AK268">
        <v>350000</v>
      </c>
      <c r="AL268">
        <v>350000</v>
      </c>
      <c r="AM268">
        <v>350000</v>
      </c>
      <c r="AN268">
        <v>350000</v>
      </c>
      <c r="AO268">
        <v>350000</v>
      </c>
      <c r="AP268">
        <v>350000</v>
      </c>
      <c r="AQ268">
        <v>305900</v>
      </c>
      <c r="AR268">
        <v>305900</v>
      </c>
      <c r="AS268">
        <v>305900</v>
      </c>
      <c r="AT268">
        <v>8.1999999999999993</v>
      </c>
      <c r="AU268">
        <v>8.1999999999999993</v>
      </c>
      <c r="AV268">
        <v>8.1999999999999993</v>
      </c>
      <c r="AW268">
        <v>8.1999999999999993</v>
      </c>
      <c r="AX268">
        <v>8.1999999999999993</v>
      </c>
      <c r="AY268">
        <v>8.1999999999999993</v>
      </c>
      <c r="AZ268">
        <v>8.1999999999999993</v>
      </c>
      <c r="BA268">
        <v>8.1999999999999993</v>
      </c>
      <c r="BB268">
        <v>8.1999999999999993</v>
      </c>
      <c r="BC268">
        <v>8.1999999999999993</v>
      </c>
      <c r="BD268" t="s">
        <v>2387</v>
      </c>
      <c r="BE268">
        <v>-6.8102535</v>
      </c>
      <c r="BF268">
        <v>110.8418262</v>
      </c>
      <c r="BG268">
        <v>2.1021341457286732E-2</v>
      </c>
      <c r="BH268">
        <v>95681.9</v>
      </c>
      <c r="BI268">
        <v>218024.8</v>
      </c>
      <c r="BJ268">
        <v>108977.8</v>
      </c>
      <c r="BL268">
        <v>242662.33333333331</v>
      </c>
      <c r="BM268">
        <v>103669.5</v>
      </c>
      <c r="BN268">
        <v>101669.8571428571</v>
      </c>
      <c r="BQ268">
        <v>292340.25</v>
      </c>
      <c r="BR268">
        <v>104102.11111111109</v>
      </c>
      <c r="BS268">
        <v>102594.44444444439</v>
      </c>
      <c r="BT268">
        <v>94939</v>
      </c>
      <c r="BU268">
        <v>104686.7777777778</v>
      </c>
      <c r="BV268">
        <v>95947.1</v>
      </c>
      <c r="BW268">
        <v>103381.55555555561</v>
      </c>
      <c r="BX268">
        <v>117768.55555555561</v>
      </c>
      <c r="BY268">
        <v>95149.888888888891</v>
      </c>
      <c r="BZ268">
        <v>97419.28571428571</v>
      </c>
      <c r="CA268">
        <v>89079.375</v>
      </c>
      <c r="CB268">
        <f t="shared" si="36"/>
        <v>327985.71428571426</v>
      </c>
      <c r="CC268">
        <f t="shared" si="37"/>
        <v>336770</v>
      </c>
      <c r="CD268">
        <f t="shared" si="38"/>
        <v>8.2000000000000011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0</v>
      </c>
      <c r="CL268">
        <f t="shared" si="39"/>
        <v>350000</v>
      </c>
      <c r="CM268">
        <f t="shared" si="40"/>
        <v>295000</v>
      </c>
      <c r="CN268">
        <f t="shared" si="41"/>
        <v>1.1864406779661016</v>
      </c>
      <c r="CO268">
        <f t="shared" si="42"/>
        <v>350000</v>
      </c>
      <c r="CP268">
        <f t="shared" si="43"/>
        <v>305900</v>
      </c>
      <c r="CQ268">
        <f t="shared" si="44"/>
        <v>1.1441647597254005</v>
      </c>
      <c r="CR268">
        <v>1</v>
      </c>
      <c r="CS268">
        <v>0</v>
      </c>
      <c r="CT268" t="s">
        <v>2498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0</v>
      </c>
      <c r="DT268">
        <v>0</v>
      </c>
      <c r="DU268">
        <v>0</v>
      </c>
      <c r="DV268">
        <v>0</v>
      </c>
      <c r="DW268">
        <v>0</v>
      </c>
    </row>
    <row r="269" spans="1:127" x14ac:dyDescent="0.25">
      <c r="A269" t="s">
        <v>252</v>
      </c>
      <c r="B269" t="s">
        <v>1279</v>
      </c>
      <c r="C269" t="s">
        <v>2326</v>
      </c>
      <c r="D269" t="s">
        <v>1353</v>
      </c>
      <c r="E269">
        <v>3</v>
      </c>
      <c r="F269">
        <v>433333</v>
      </c>
      <c r="I269">
        <v>433333</v>
      </c>
      <c r="J269">
        <v>433333</v>
      </c>
      <c r="K269">
        <v>374517</v>
      </c>
      <c r="L269">
        <v>374517</v>
      </c>
      <c r="M269">
        <v>433333</v>
      </c>
      <c r="N269">
        <v>373185</v>
      </c>
      <c r="O269">
        <v>364983</v>
      </c>
      <c r="P269">
        <v>433333</v>
      </c>
      <c r="R269">
        <v>433333</v>
      </c>
      <c r="S269">
        <v>433333</v>
      </c>
      <c r="T269">
        <v>433333</v>
      </c>
      <c r="U269">
        <v>433333</v>
      </c>
      <c r="V269">
        <v>433333</v>
      </c>
      <c r="W269">
        <v>433333</v>
      </c>
      <c r="Y269">
        <v>433333</v>
      </c>
      <c r="Z269">
        <v>325000</v>
      </c>
      <c r="AC269">
        <v>325000</v>
      </c>
      <c r="AD269">
        <v>325000</v>
      </c>
      <c r="AE269">
        <v>280888</v>
      </c>
      <c r="AF269">
        <v>280888</v>
      </c>
      <c r="AG269">
        <v>325000</v>
      </c>
      <c r="AH269">
        <v>279889</v>
      </c>
      <c r="AI269">
        <v>273737</v>
      </c>
      <c r="AJ269">
        <v>325000</v>
      </c>
      <c r="AL269">
        <v>325000</v>
      </c>
      <c r="AM269">
        <v>325000</v>
      </c>
      <c r="AN269">
        <v>325000</v>
      </c>
      <c r="AO269">
        <v>325000</v>
      </c>
      <c r="AP269">
        <v>325000</v>
      </c>
      <c r="AQ269">
        <v>325000</v>
      </c>
      <c r="AS269">
        <v>325000</v>
      </c>
      <c r="AT269">
        <v>8.1999999999999993</v>
      </c>
      <c r="AV269">
        <v>8.1999999999999993</v>
      </c>
      <c r="AW269">
        <v>8.1999999999999993</v>
      </c>
      <c r="AX269">
        <v>8.1999999999999993</v>
      </c>
      <c r="AY269">
        <v>8.1999999999999993</v>
      </c>
      <c r="AZ269">
        <v>8.1999999999999993</v>
      </c>
      <c r="BA269">
        <v>8.1999999999999993</v>
      </c>
      <c r="BB269">
        <v>8.1999999999999993</v>
      </c>
      <c r="BC269">
        <v>8.1999999999999993</v>
      </c>
      <c r="BD269" t="s">
        <v>2387</v>
      </c>
      <c r="BE269">
        <v>-6.9875905999999999</v>
      </c>
      <c r="BF269">
        <v>110.4479351</v>
      </c>
      <c r="BG269">
        <v>1.2580540086118201E-2</v>
      </c>
      <c r="BH269">
        <v>155024.5</v>
      </c>
      <c r="BK269">
        <v>194655.2</v>
      </c>
      <c r="BL269">
        <v>167770.66666666669</v>
      </c>
      <c r="BM269">
        <v>149497.55555555559</v>
      </c>
      <c r="BN269">
        <v>184772.4</v>
      </c>
      <c r="BO269">
        <v>170292.1</v>
      </c>
      <c r="BP269">
        <v>192027</v>
      </c>
      <c r="BQ269">
        <v>111915.9</v>
      </c>
      <c r="BR269">
        <v>168077.5</v>
      </c>
      <c r="BT269">
        <v>156497.60000000001</v>
      </c>
      <c r="BU269">
        <v>158980.20000000001</v>
      </c>
      <c r="BV269">
        <v>156694.79999999999</v>
      </c>
      <c r="BW269">
        <v>157690.4</v>
      </c>
      <c r="BX269">
        <v>157690.4</v>
      </c>
      <c r="BY269">
        <v>154126.9</v>
      </c>
      <c r="CA269">
        <v>154390.39999999999</v>
      </c>
      <c r="CB269">
        <f t="shared" si="36"/>
        <v>301925.25</v>
      </c>
      <c r="CC269">
        <f t="shared" si="37"/>
        <v>325000</v>
      </c>
      <c r="CD269">
        <f t="shared" si="38"/>
        <v>8.2000000000000011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0</v>
      </c>
      <c r="CL269">
        <f t="shared" si="39"/>
        <v>325000</v>
      </c>
      <c r="CM269">
        <f t="shared" si="40"/>
        <v>273737</v>
      </c>
      <c r="CN269">
        <f t="shared" si="41"/>
        <v>1.1872709936910246</v>
      </c>
      <c r="CO269">
        <f t="shared" si="42"/>
        <v>325000</v>
      </c>
      <c r="CP269">
        <f t="shared" si="43"/>
        <v>325000</v>
      </c>
      <c r="CQ269">
        <f t="shared" si="44"/>
        <v>1</v>
      </c>
      <c r="CR269">
        <v>1</v>
      </c>
      <c r="CS269">
        <v>0</v>
      </c>
      <c r="CT269" t="s">
        <v>2500</v>
      </c>
      <c r="CU269">
        <v>0</v>
      </c>
      <c r="CV269">
        <v>1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</row>
    <row r="270" spans="1:127" x14ac:dyDescent="0.25">
      <c r="A270" t="s">
        <v>714</v>
      </c>
      <c r="B270" t="s">
        <v>1176</v>
      </c>
      <c r="C270" t="s">
        <v>2151</v>
      </c>
      <c r="D270" t="s">
        <v>1353</v>
      </c>
      <c r="E270">
        <v>0</v>
      </c>
      <c r="F270">
        <v>489443</v>
      </c>
      <c r="G270">
        <v>464226</v>
      </c>
      <c r="H270">
        <v>448774</v>
      </c>
      <c r="I270">
        <v>497925</v>
      </c>
      <c r="J270">
        <v>448774</v>
      </c>
      <c r="K270">
        <v>448774</v>
      </c>
      <c r="L270">
        <v>448774</v>
      </c>
      <c r="M270">
        <v>532841</v>
      </c>
      <c r="N270">
        <v>461052</v>
      </c>
      <c r="O270">
        <v>479815</v>
      </c>
      <c r="P270">
        <v>586350</v>
      </c>
      <c r="Q270">
        <v>522900</v>
      </c>
      <c r="R270">
        <v>496500</v>
      </c>
      <c r="S270">
        <v>496500</v>
      </c>
      <c r="T270">
        <v>546750</v>
      </c>
      <c r="U270">
        <v>508481</v>
      </c>
      <c r="V270">
        <v>653743</v>
      </c>
      <c r="Z270">
        <v>303455</v>
      </c>
      <c r="AA270">
        <v>287820</v>
      </c>
      <c r="AB270">
        <v>278240</v>
      </c>
      <c r="AC270">
        <v>308714</v>
      </c>
      <c r="AD270">
        <v>278240</v>
      </c>
      <c r="AE270">
        <v>278240</v>
      </c>
      <c r="AF270">
        <v>278240</v>
      </c>
      <c r="AG270">
        <v>330361</v>
      </c>
      <c r="AH270">
        <v>285852</v>
      </c>
      <c r="AI270">
        <v>297485</v>
      </c>
      <c r="AJ270">
        <v>351810</v>
      </c>
      <c r="AK270">
        <v>313740</v>
      </c>
      <c r="AL270">
        <v>297900</v>
      </c>
      <c r="AM270">
        <v>297900</v>
      </c>
      <c r="AN270">
        <v>328050</v>
      </c>
      <c r="AO270">
        <v>305089</v>
      </c>
      <c r="AP270">
        <v>392246</v>
      </c>
      <c r="AT270">
        <v>7.8</v>
      </c>
      <c r="AU270">
        <v>7.8</v>
      </c>
      <c r="AV270">
        <v>7.8</v>
      </c>
      <c r="AW270">
        <v>7.8</v>
      </c>
      <c r="AX270">
        <v>7.8</v>
      </c>
      <c r="AY270">
        <v>7.8</v>
      </c>
      <c r="AZ270">
        <v>7.8</v>
      </c>
      <c r="BA270">
        <v>7.8</v>
      </c>
      <c r="BB270">
        <v>7.8</v>
      </c>
      <c r="BC270">
        <v>7.8</v>
      </c>
      <c r="BD270" t="s">
        <v>2388</v>
      </c>
      <c r="BE270">
        <v>-7.6114018000000003</v>
      </c>
      <c r="BF270">
        <v>110.20829639999999</v>
      </c>
      <c r="BG270">
        <v>4.5277753586635454E-3</v>
      </c>
      <c r="BH270">
        <v>317372.90000000002</v>
      </c>
      <c r="BI270">
        <v>486635</v>
      </c>
      <c r="BJ270">
        <v>314463.5</v>
      </c>
      <c r="BK270">
        <v>290510.40000000002</v>
      </c>
      <c r="BL270">
        <v>304819.40000000002</v>
      </c>
      <c r="BM270">
        <v>300351.59999999998</v>
      </c>
      <c r="BN270">
        <v>300729</v>
      </c>
      <c r="BO270">
        <v>492053.28571428568</v>
      </c>
      <c r="BP270">
        <v>101064.3333333333</v>
      </c>
      <c r="BQ270">
        <v>310942.22222222219</v>
      </c>
      <c r="BR270">
        <v>302691.59999999998</v>
      </c>
      <c r="BS270">
        <v>256301.1428571429</v>
      </c>
      <c r="BT270">
        <v>298888.2</v>
      </c>
      <c r="BU270">
        <v>290959.09999999998</v>
      </c>
      <c r="BV270">
        <v>275291.8</v>
      </c>
      <c r="BW270">
        <v>367895.75</v>
      </c>
      <c r="BX270">
        <v>357097.88888888888</v>
      </c>
      <c r="CB270">
        <f t="shared" si="36"/>
        <v>292664.7</v>
      </c>
      <c r="CC270">
        <f t="shared" si="37"/>
        <v>326676.42857142858</v>
      </c>
      <c r="CD270">
        <f t="shared" si="38"/>
        <v>7.7999999999999989</v>
      </c>
      <c r="CE270">
        <v>1</v>
      </c>
      <c r="CF270">
        <v>1</v>
      </c>
      <c r="CG270">
        <v>1</v>
      </c>
      <c r="CH270">
        <v>0</v>
      </c>
      <c r="CI270">
        <v>1</v>
      </c>
      <c r="CJ270">
        <v>1</v>
      </c>
      <c r="CK270">
        <v>0</v>
      </c>
      <c r="CL270">
        <f t="shared" si="39"/>
        <v>330361</v>
      </c>
      <c r="CM270">
        <f t="shared" si="40"/>
        <v>278240</v>
      </c>
      <c r="CN270">
        <f t="shared" si="41"/>
        <v>1.1873238930419781</v>
      </c>
      <c r="CO270">
        <f t="shared" si="42"/>
        <v>392246</v>
      </c>
      <c r="CP270">
        <f t="shared" si="43"/>
        <v>297900</v>
      </c>
      <c r="CQ270">
        <f t="shared" si="44"/>
        <v>1.3167035918093319</v>
      </c>
      <c r="CR270">
        <v>1</v>
      </c>
      <c r="CS270">
        <v>0</v>
      </c>
      <c r="CT270" t="s">
        <v>2510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</row>
    <row r="271" spans="1:127" x14ac:dyDescent="0.25">
      <c r="A271" t="s">
        <v>217</v>
      </c>
      <c r="B271" t="s">
        <v>1217</v>
      </c>
      <c r="C271" t="s">
        <v>1788</v>
      </c>
      <c r="D271" t="s">
        <v>1353</v>
      </c>
      <c r="E271">
        <v>2</v>
      </c>
      <c r="F271">
        <v>213333</v>
      </c>
      <c r="G271">
        <v>253333</v>
      </c>
      <c r="H271">
        <v>213333</v>
      </c>
      <c r="I271">
        <v>213333</v>
      </c>
      <c r="J271">
        <v>213333</v>
      </c>
      <c r="K271">
        <v>213333</v>
      </c>
      <c r="L271">
        <v>213333</v>
      </c>
      <c r="M271">
        <v>213333</v>
      </c>
      <c r="N271">
        <v>233333</v>
      </c>
      <c r="O271">
        <v>213333</v>
      </c>
      <c r="P271">
        <v>213333</v>
      </c>
      <c r="Q271">
        <v>213333</v>
      </c>
      <c r="R271">
        <v>213333</v>
      </c>
      <c r="S271">
        <v>213333</v>
      </c>
      <c r="T271">
        <v>213333</v>
      </c>
      <c r="U271">
        <v>213333</v>
      </c>
      <c r="V271">
        <v>213333</v>
      </c>
      <c r="W271">
        <v>213333</v>
      </c>
      <c r="X271">
        <v>233333</v>
      </c>
      <c r="Y271">
        <v>233333</v>
      </c>
      <c r="Z271">
        <v>160000</v>
      </c>
      <c r="AA271">
        <v>190000</v>
      </c>
      <c r="AB271">
        <v>160000</v>
      </c>
      <c r="AC271">
        <v>160000</v>
      </c>
      <c r="AD271">
        <v>160000</v>
      </c>
      <c r="AE271">
        <v>160000</v>
      </c>
      <c r="AF271">
        <v>160000</v>
      </c>
      <c r="AG271">
        <v>160000</v>
      </c>
      <c r="AH271">
        <v>175000</v>
      </c>
      <c r="AI271">
        <v>160000</v>
      </c>
      <c r="AJ271">
        <v>160000</v>
      </c>
      <c r="AK271">
        <v>160000</v>
      </c>
      <c r="AL271">
        <v>160000</v>
      </c>
      <c r="AM271">
        <v>160000</v>
      </c>
      <c r="AN271">
        <v>160000</v>
      </c>
      <c r="AO271">
        <v>160000</v>
      </c>
      <c r="AP271">
        <v>160000</v>
      </c>
      <c r="AQ271">
        <v>160000</v>
      </c>
      <c r="AR271">
        <v>175000</v>
      </c>
      <c r="AS271">
        <v>175000</v>
      </c>
      <c r="AT271">
        <v>8.3000000000000007</v>
      </c>
      <c r="AU271">
        <v>8.3000000000000007</v>
      </c>
      <c r="AV271">
        <v>8.3000000000000007</v>
      </c>
      <c r="AW271">
        <v>8.3000000000000007</v>
      </c>
      <c r="AX271">
        <v>8.4</v>
      </c>
      <c r="AY271">
        <v>8.4</v>
      </c>
      <c r="AZ271">
        <v>8.4</v>
      </c>
      <c r="BA271">
        <v>8.4</v>
      </c>
      <c r="BB271">
        <v>8.4</v>
      </c>
      <c r="BC271">
        <v>8.4</v>
      </c>
      <c r="BD271" t="s">
        <v>2387</v>
      </c>
      <c r="BE271">
        <v>-6.9627043999999998</v>
      </c>
      <c r="BF271">
        <v>110.3923254</v>
      </c>
      <c r="BG271">
        <v>1.3734686762346919E-2</v>
      </c>
      <c r="BH271">
        <v>38861.111111111109</v>
      </c>
      <c r="BI271">
        <v>65930.444444444438</v>
      </c>
      <c r="BJ271">
        <v>35694.300000000003</v>
      </c>
      <c r="BK271">
        <v>33939.199999999997</v>
      </c>
      <c r="BL271">
        <v>32305.555555555551</v>
      </c>
      <c r="BM271">
        <v>35722.111111111109</v>
      </c>
      <c r="BN271">
        <v>32358.5</v>
      </c>
      <c r="BO271">
        <v>44939.6</v>
      </c>
      <c r="BP271">
        <v>58795.666666666657</v>
      </c>
      <c r="BQ271">
        <v>28020</v>
      </c>
      <c r="BR271">
        <v>42143.199999999997</v>
      </c>
      <c r="BS271">
        <v>48902.444444444453</v>
      </c>
      <c r="BT271">
        <v>30385.599999999999</v>
      </c>
      <c r="BU271">
        <v>28826.1</v>
      </c>
      <c r="BV271">
        <v>32940.300000000003</v>
      </c>
      <c r="BW271">
        <v>29171.5</v>
      </c>
      <c r="BX271">
        <v>30994.9</v>
      </c>
      <c r="BY271">
        <v>54126.6</v>
      </c>
      <c r="BZ271">
        <v>48033.4</v>
      </c>
      <c r="CA271">
        <v>28466.400000000001</v>
      </c>
      <c r="CB271">
        <f t="shared" si="36"/>
        <v>164500</v>
      </c>
      <c r="CC271">
        <f t="shared" si="37"/>
        <v>163000</v>
      </c>
      <c r="CD271">
        <f t="shared" si="38"/>
        <v>8.3600000000000012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0</v>
      </c>
      <c r="CL271">
        <f t="shared" si="39"/>
        <v>190000</v>
      </c>
      <c r="CM271">
        <f t="shared" si="40"/>
        <v>160000</v>
      </c>
      <c r="CN271">
        <f t="shared" si="41"/>
        <v>1.1875</v>
      </c>
      <c r="CO271">
        <f t="shared" si="42"/>
        <v>175000</v>
      </c>
      <c r="CP271">
        <f t="shared" si="43"/>
        <v>160000</v>
      </c>
      <c r="CQ271">
        <f t="shared" si="44"/>
        <v>1.09375</v>
      </c>
      <c r="CR271">
        <v>1</v>
      </c>
      <c r="CS271">
        <v>0</v>
      </c>
      <c r="CT271" t="s">
        <v>2500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</row>
    <row r="272" spans="1:127" x14ac:dyDescent="0.25">
      <c r="A272" t="s">
        <v>188</v>
      </c>
      <c r="B272" t="s">
        <v>1241</v>
      </c>
      <c r="C272" t="s">
        <v>1747</v>
      </c>
      <c r="D272" t="s">
        <v>1353</v>
      </c>
      <c r="E272">
        <v>2</v>
      </c>
      <c r="F272">
        <v>333333</v>
      </c>
      <c r="G272">
        <v>333333</v>
      </c>
      <c r="H272">
        <v>320000</v>
      </c>
      <c r="I272">
        <v>326667</v>
      </c>
      <c r="J272">
        <v>366667</v>
      </c>
      <c r="K272">
        <v>320000</v>
      </c>
      <c r="L272">
        <v>326667</v>
      </c>
      <c r="M272">
        <v>333333</v>
      </c>
      <c r="N272">
        <v>380000</v>
      </c>
      <c r="O272">
        <v>320000</v>
      </c>
      <c r="P272">
        <v>333333</v>
      </c>
      <c r="Q272">
        <v>333333</v>
      </c>
      <c r="R272">
        <v>320000</v>
      </c>
      <c r="S272">
        <v>320000</v>
      </c>
      <c r="T272">
        <v>320000</v>
      </c>
      <c r="U272">
        <v>320000</v>
      </c>
      <c r="V272">
        <v>320000</v>
      </c>
      <c r="W272">
        <v>333333</v>
      </c>
      <c r="X272">
        <v>333333</v>
      </c>
      <c r="Y272">
        <v>320000</v>
      </c>
      <c r="Z272">
        <v>250000</v>
      </c>
      <c r="AA272">
        <v>250000</v>
      </c>
      <c r="AB272">
        <v>240000</v>
      </c>
      <c r="AC272">
        <v>245000</v>
      </c>
      <c r="AD272">
        <v>275000</v>
      </c>
      <c r="AE272">
        <v>240000</v>
      </c>
      <c r="AF272">
        <v>245000</v>
      </c>
      <c r="AG272">
        <v>250000</v>
      </c>
      <c r="AH272">
        <v>285000</v>
      </c>
      <c r="AI272">
        <v>240000</v>
      </c>
      <c r="AJ272">
        <v>250000</v>
      </c>
      <c r="AK272">
        <v>250000</v>
      </c>
      <c r="AL272">
        <v>240000</v>
      </c>
      <c r="AM272">
        <v>240000</v>
      </c>
      <c r="AN272">
        <v>240000</v>
      </c>
      <c r="AO272">
        <v>240000</v>
      </c>
      <c r="AP272">
        <v>240000</v>
      </c>
      <c r="AQ272">
        <v>250000</v>
      </c>
      <c r="AR272">
        <v>250000</v>
      </c>
      <c r="AS272">
        <v>240000</v>
      </c>
      <c r="AT272">
        <v>8.3000000000000007</v>
      </c>
      <c r="AU272">
        <v>8.3000000000000007</v>
      </c>
      <c r="AV272">
        <v>8.3000000000000007</v>
      </c>
      <c r="AW272">
        <v>8.3000000000000007</v>
      </c>
      <c r="AX272">
        <v>8.3000000000000007</v>
      </c>
      <c r="AY272">
        <v>8.3000000000000007</v>
      </c>
      <c r="AZ272">
        <v>8.3000000000000007</v>
      </c>
      <c r="BA272">
        <v>8.3000000000000007</v>
      </c>
      <c r="BB272">
        <v>8.3000000000000007</v>
      </c>
      <c r="BC272">
        <v>8.3000000000000007</v>
      </c>
      <c r="BD272" t="s">
        <v>2387</v>
      </c>
      <c r="BE272">
        <v>-7.0062556999999996</v>
      </c>
      <c r="BF272">
        <v>110.4577424</v>
      </c>
      <c r="BG272">
        <v>1.7948799027278622E-2</v>
      </c>
      <c r="BH272">
        <v>74039.8</v>
      </c>
      <c r="BI272">
        <v>141971.5</v>
      </c>
      <c r="BJ272">
        <v>64534.125</v>
      </c>
      <c r="BK272">
        <v>65620.5</v>
      </c>
      <c r="BL272">
        <v>80062.444444444438</v>
      </c>
      <c r="BM272">
        <v>59023.222222222219</v>
      </c>
      <c r="BN272">
        <v>62040.888888888891</v>
      </c>
      <c r="BO272">
        <v>62441.777777777781</v>
      </c>
      <c r="BP272">
        <v>156058.88888888891</v>
      </c>
      <c r="BQ272">
        <v>58108.800000000003</v>
      </c>
      <c r="BR272">
        <v>73093.600000000006</v>
      </c>
      <c r="BS272">
        <v>74928</v>
      </c>
      <c r="BT272">
        <v>79417.8</v>
      </c>
      <c r="BU272">
        <v>69086.3</v>
      </c>
      <c r="BV272">
        <v>74984.399999999994</v>
      </c>
      <c r="BW272">
        <v>68656.5</v>
      </c>
      <c r="BX272">
        <v>75266.7</v>
      </c>
      <c r="BY272">
        <v>67693</v>
      </c>
      <c r="BZ272">
        <v>71817.555555555562</v>
      </c>
      <c r="CA272">
        <v>67456.5</v>
      </c>
      <c r="CB272">
        <f t="shared" si="36"/>
        <v>252000</v>
      </c>
      <c r="CC272">
        <f t="shared" si="37"/>
        <v>244000</v>
      </c>
      <c r="CD272">
        <f t="shared" si="38"/>
        <v>8.2999999999999989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0</v>
      </c>
      <c r="CL272">
        <f t="shared" si="39"/>
        <v>285000</v>
      </c>
      <c r="CM272">
        <f t="shared" si="40"/>
        <v>240000</v>
      </c>
      <c r="CN272">
        <f t="shared" si="41"/>
        <v>1.1875</v>
      </c>
      <c r="CO272">
        <f t="shared" si="42"/>
        <v>250000</v>
      </c>
      <c r="CP272">
        <f t="shared" si="43"/>
        <v>240000</v>
      </c>
      <c r="CQ272">
        <f t="shared" si="44"/>
        <v>1.0416666666666667</v>
      </c>
      <c r="CR272">
        <v>1</v>
      </c>
      <c r="CS272">
        <v>0</v>
      </c>
      <c r="CT272" t="s">
        <v>2500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</row>
    <row r="273" spans="1:127" x14ac:dyDescent="0.25">
      <c r="A273" t="s">
        <v>653</v>
      </c>
      <c r="B273" t="s">
        <v>1285</v>
      </c>
      <c r="C273" t="s">
        <v>2073</v>
      </c>
      <c r="D273" t="s">
        <v>1353</v>
      </c>
      <c r="E273">
        <v>0</v>
      </c>
      <c r="F273">
        <v>284843</v>
      </c>
      <c r="G273">
        <v>284843</v>
      </c>
      <c r="H273">
        <v>322610</v>
      </c>
      <c r="I273">
        <v>306959</v>
      </c>
      <c r="J273">
        <v>303018</v>
      </c>
      <c r="K273">
        <v>304781</v>
      </c>
      <c r="L273">
        <v>301794</v>
      </c>
      <c r="M273">
        <v>338845</v>
      </c>
      <c r="N273">
        <v>284843</v>
      </c>
      <c r="O273">
        <v>339247</v>
      </c>
      <c r="P273">
        <v>341811</v>
      </c>
      <c r="Q273">
        <v>341811</v>
      </c>
      <c r="R273">
        <v>341811</v>
      </c>
      <c r="S273">
        <v>341811</v>
      </c>
      <c r="T273">
        <v>341811</v>
      </c>
      <c r="U273">
        <v>341811</v>
      </c>
      <c r="V273">
        <v>341811</v>
      </c>
      <c r="W273">
        <v>341811</v>
      </c>
      <c r="X273">
        <v>341811</v>
      </c>
      <c r="Y273">
        <v>284843</v>
      </c>
      <c r="Z273">
        <v>222178</v>
      </c>
      <c r="AA273">
        <v>222178</v>
      </c>
      <c r="AB273">
        <v>251636</v>
      </c>
      <c r="AC273">
        <v>239428</v>
      </c>
      <c r="AD273">
        <v>236354</v>
      </c>
      <c r="AE273">
        <v>237729</v>
      </c>
      <c r="AF273">
        <v>235399</v>
      </c>
      <c r="AG273">
        <v>264299</v>
      </c>
      <c r="AH273">
        <v>222178</v>
      </c>
      <c r="AI273">
        <v>264613</v>
      </c>
      <c r="AJ273">
        <v>266613</v>
      </c>
      <c r="AK273">
        <v>266613</v>
      </c>
      <c r="AL273">
        <v>266613</v>
      </c>
      <c r="AM273">
        <v>266613</v>
      </c>
      <c r="AN273">
        <v>266613</v>
      </c>
      <c r="AO273">
        <v>266613</v>
      </c>
      <c r="AP273">
        <v>266613</v>
      </c>
      <c r="AQ273">
        <v>266613</v>
      </c>
      <c r="AR273">
        <v>266613</v>
      </c>
      <c r="AS273">
        <v>222178</v>
      </c>
      <c r="AT273">
        <v>8.6</v>
      </c>
      <c r="AU273">
        <v>8.6</v>
      </c>
      <c r="AV273">
        <v>8.6</v>
      </c>
      <c r="AW273">
        <v>8.6</v>
      </c>
      <c r="AX273">
        <v>8.6</v>
      </c>
      <c r="AY273">
        <v>8.6</v>
      </c>
      <c r="AZ273">
        <v>8.6</v>
      </c>
      <c r="BA273">
        <v>8.6</v>
      </c>
      <c r="BB273">
        <v>8.6</v>
      </c>
      <c r="BC273">
        <v>8.6</v>
      </c>
      <c r="BD273" t="s">
        <v>2398</v>
      </c>
      <c r="BE273">
        <v>-7.3993228999999996</v>
      </c>
      <c r="BF273">
        <v>109.69133239999999</v>
      </c>
      <c r="BG273">
        <v>0.15320767856431181</v>
      </c>
      <c r="BH273">
        <v>165678.88888888891</v>
      </c>
      <c r="BI273">
        <v>205822</v>
      </c>
      <c r="BJ273">
        <v>149545.60000000001</v>
      </c>
      <c r="BK273">
        <v>146543.20000000001</v>
      </c>
      <c r="BL273">
        <v>163387.6</v>
      </c>
      <c r="BM273">
        <v>151483.88888888891</v>
      </c>
      <c r="BN273">
        <v>129425.5</v>
      </c>
      <c r="BO273">
        <v>134800.25</v>
      </c>
      <c r="BP273">
        <v>150440.66666666669</v>
      </c>
      <c r="BQ273">
        <v>134354.79999999999</v>
      </c>
      <c r="BR273">
        <v>132971.75</v>
      </c>
      <c r="BS273">
        <v>85443.5</v>
      </c>
      <c r="BT273">
        <v>133554.79999999999</v>
      </c>
      <c r="BU273">
        <v>139129</v>
      </c>
      <c r="BV273">
        <v>133554.79999999999</v>
      </c>
      <c r="BW273">
        <v>133554.79999999999</v>
      </c>
      <c r="BX273">
        <v>136054.79999999999</v>
      </c>
      <c r="BY273">
        <v>152346.75</v>
      </c>
      <c r="BZ273">
        <v>130055.2857142857</v>
      </c>
      <c r="CA273">
        <v>156893.20000000001</v>
      </c>
      <c r="CB273">
        <f t="shared" si="36"/>
        <v>239599.2</v>
      </c>
      <c r="CC273">
        <f t="shared" si="37"/>
        <v>262169.5</v>
      </c>
      <c r="CD273">
        <f t="shared" si="38"/>
        <v>8.5999999999999979</v>
      </c>
      <c r="CE273">
        <v>1</v>
      </c>
      <c r="CF273">
        <v>0</v>
      </c>
      <c r="CG273">
        <v>0</v>
      </c>
      <c r="CH273">
        <v>0</v>
      </c>
      <c r="CI273">
        <v>1</v>
      </c>
      <c r="CJ273">
        <v>1</v>
      </c>
      <c r="CK273">
        <v>0</v>
      </c>
      <c r="CL273">
        <f t="shared" si="39"/>
        <v>264613</v>
      </c>
      <c r="CM273">
        <f t="shared" si="40"/>
        <v>222178</v>
      </c>
      <c r="CN273">
        <f t="shared" si="41"/>
        <v>1.1909955081061132</v>
      </c>
      <c r="CO273">
        <f t="shared" si="42"/>
        <v>266613</v>
      </c>
      <c r="CP273">
        <f t="shared" si="43"/>
        <v>222178</v>
      </c>
      <c r="CQ273">
        <f t="shared" si="44"/>
        <v>1.1999972994625931</v>
      </c>
      <c r="CR273">
        <v>1</v>
      </c>
      <c r="CS273">
        <v>0</v>
      </c>
      <c r="CT273" t="s">
        <v>2505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</row>
    <row r="274" spans="1:127" x14ac:dyDescent="0.25">
      <c r="A274" t="s">
        <v>745</v>
      </c>
      <c r="B274" t="s">
        <v>1315</v>
      </c>
      <c r="C274" t="s">
        <v>2003</v>
      </c>
      <c r="D274" t="s">
        <v>1353</v>
      </c>
      <c r="E274">
        <v>0</v>
      </c>
      <c r="F274">
        <v>156232</v>
      </c>
      <c r="H274">
        <v>160871</v>
      </c>
      <c r="I274">
        <v>184347</v>
      </c>
      <c r="J274">
        <v>186073</v>
      </c>
      <c r="K274">
        <v>179270</v>
      </c>
      <c r="L274">
        <v>176478</v>
      </c>
      <c r="M274">
        <v>178194</v>
      </c>
      <c r="O274">
        <v>179108</v>
      </c>
      <c r="P274">
        <v>144840</v>
      </c>
      <c r="Q274">
        <v>141056</v>
      </c>
      <c r="R274">
        <v>158129</v>
      </c>
      <c r="S274">
        <v>155545</v>
      </c>
      <c r="T274">
        <v>161072</v>
      </c>
      <c r="U274">
        <v>200408</v>
      </c>
      <c r="V274">
        <v>187984</v>
      </c>
      <c r="W274">
        <v>141890</v>
      </c>
      <c r="X274">
        <v>144266</v>
      </c>
      <c r="Y274">
        <v>160194</v>
      </c>
      <c r="Z274">
        <v>121861</v>
      </c>
      <c r="AB274">
        <v>125479</v>
      </c>
      <c r="AC274">
        <v>143791</v>
      </c>
      <c r="AD274">
        <v>145137</v>
      </c>
      <c r="AE274">
        <v>139831</v>
      </c>
      <c r="AF274">
        <v>137653</v>
      </c>
      <c r="AG274">
        <v>138991</v>
      </c>
      <c r="AI274">
        <v>139704</v>
      </c>
      <c r="AJ274">
        <v>112975</v>
      </c>
      <c r="AK274">
        <v>110024</v>
      </c>
      <c r="AL274">
        <v>123341</v>
      </c>
      <c r="AM274">
        <v>121325</v>
      </c>
      <c r="AN274">
        <v>125636</v>
      </c>
      <c r="AO274">
        <v>156318</v>
      </c>
      <c r="AP274">
        <v>146628</v>
      </c>
      <c r="AQ274">
        <v>110674</v>
      </c>
      <c r="AR274">
        <v>112527</v>
      </c>
      <c r="AS274">
        <v>124951</v>
      </c>
      <c r="AT274">
        <v>8.1999999999999993</v>
      </c>
      <c r="AU274">
        <v>8.1999999999999993</v>
      </c>
      <c r="AV274">
        <v>8.1999999999999993</v>
      </c>
      <c r="AW274">
        <v>8.1999999999999993</v>
      </c>
      <c r="AX274">
        <v>8.1999999999999993</v>
      </c>
      <c r="AY274">
        <v>8.1999999999999993</v>
      </c>
      <c r="AZ274">
        <v>8.1999999999999993</v>
      </c>
      <c r="BA274">
        <v>8.1999999999999993</v>
      </c>
      <c r="BB274">
        <v>8.1999999999999993</v>
      </c>
      <c r="BC274">
        <v>8.1999999999999993</v>
      </c>
      <c r="BD274" t="s">
        <v>2394</v>
      </c>
      <c r="BE274">
        <v>-7.5691217999999996</v>
      </c>
      <c r="BF274">
        <v>110.799998</v>
      </c>
      <c r="BG274">
        <v>4.1009514495312944E-3</v>
      </c>
      <c r="BH274">
        <v>313366.22222222219</v>
      </c>
      <c r="BJ274">
        <v>212757.7</v>
      </c>
      <c r="BK274">
        <v>180843.9</v>
      </c>
      <c r="BL274">
        <v>204545.5</v>
      </c>
      <c r="BM274">
        <v>196440.66666666669</v>
      </c>
      <c r="BN274">
        <v>171118.66666666669</v>
      </c>
      <c r="BO274">
        <v>185138.77777777781</v>
      </c>
      <c r="BQ274">
        <v>191740.375</v>
      </c>
      <c r="BR274">
        <v>217481.33333333331</v>
      </c>
      <c r="BS274">
        <v>232045.28571428571</v>
      </c>
      <c r="BT274">
        <v>205529.7</v>
      </c>
      <c r="BU274">
        <v>201385.7</v>
      </c>
      <c r="BV274">
        <v>202014.7</v>
      </c>
      <c r="BW274">
        <v>174639.3</v>
      </c>
      <c r="BX274">
        <v>166060.22222222219</v>
      </c>
      <c r="BY274">
        <v>234376.7</v>
      </c>
      <c r="BZ274">
        <v>178471.25</v>
      </c>
      <c r="CA274">
        <v>194924.875</v>
      </c>
      <c r="CB274">
        <f t="shared" si="36"/>
        <v>136555.875</v>
      </c>
      <c r="CC274">
        <f t="shared" si="37"/>
        <v>124439.9</v>
      </c>
      <c r="CD274">
        <f t="shared" si="38"/>
        <v>8.2000000000000011</v>
      </c>
      <c r="CE274">
        <v>1</v>
      </c>
      <c r="CF274">
        <v>0</v>
      </c>
      <c r="CG274">
        <v>1</v>
      </c>
      <c r="CH274">
        <v>0</v>
      </c>
      <c r="CI274">
        <v>1</v>
      </c>
      <c r="CJ274">
        <v>1</v>
      </c>
      <c r="CK274">
        <v>0</v>
      </c>
      <c r="CL274">
        <f t="shared" si="39"/>
        <v>145137</v>
      </c>
      <c r="CM274">
        <f t="shared" si="40"/>
        <v>121861</v>
      </c>
      <c r="CN274">
        <f t="shared" si="41"/>
        <v>1.1910045051328972</v>
      </c>
      <c r="CO274">
        <f t="shared" si="42"/>
        <v>156318</v>
      </c>
      <c r="CP274">
        <f t="shared" si="43"/>
        <v>110024</v>
      </c>
      <c r="CQ274">
        <f t="shared" si="44"/>
        <v>1.4207627426743257</v>
      </c>
      <c r="CR274">
        <v>1</v>
      </c>
      <c r="CS274">
        <v>0</v>
      </c>
      <c r="CT274" t="s">
        <v>2509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1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</row>
    <row r="275" spans="1:127" x14ac:dyDescent="0.25">
      <c r="A275" t="s">
        <v>274</v>
      </c>
      <c r="B275" t="s">
        <v>1190</v>
      </c>
      <c r="C275" t="s">
        <v>1785</v>
      </c>
      <c r="D275" t="s">
        <v>1353</v>
      </c>
      <c r="E275">
        <v>0</v>
      </c>
      <c r="F275">
        <v>313333</v>
      </c>
      <c r="G275">
        <v>334667</v>
      </c>
      <c r="H275">
        <v>313333</v>
      </c>
      <c r="I275">
        <v>280000</v>
      </c>
      <c r="J275">
        <v>286667</v>
      </c>
      <c r="K275">
        <v>308000</v>
      </c>
      <c r="L275">
        <v>280000</v>
      </c>
      <c r="M275">
        <v>313333</v>
      </c>
      <c r="N275">
        <v>334667</v>
      </c>
      <c r="O275">
        <v>280000</v>
      </c>
      <c r="P275">
        <v>313333</v>
      </c>
      <c r="Q275">
        <v>326667</v>
      </c>
      <c r="R275">
        <v>280000</v>
      </c>
      <c r="S275">
        <v>280000</v>
      </c>
      <c r="T275">
        <v>280000</v>
      </c>
      <c r="U275">
        <v>280000</v>
      </c>
      <c r="V275">
        <v>280000</v>
      </c>
      <c r="W275">
        <v>313333</v>
      </c>
      <c r="X275">
        <v>326667</v>
      </c>
      <c r="Y275">
        <v>280000</v>
      </c>
      <c r="Z275">
        <v>235000</v>
      </c>
      <c r="AA275">
        <v>251000</v>
      </c>
      <c r="AB275">
        <v>235000</v>
      </c>
      <c r="AC275">
        <v>210000</v>
      </c>
      <c r="AD275">
        <v>215000</v>
      </c>
      <c r="AE275">
        <v>231000</v>
      </c>
      <c r="AF275">
        <v>210000</v>
      </c>
      <c r="AG275">
        <v>235000</v>
      </c>
      <c r="AH275">
        <v>251000</v>
      </c>
      <c r="AI275">
        <v>210000</v>
      </c>
      <c r="AJ275">
        <v>235000</v>
      </c>
      <c r="AK275">
        <v>245000</v>
      </c>
      <c r="AL275">
        <v>210000</v>
      </c>
      <c r="AM275">
        <v>210000</v>
      </c>
      <c r="AN275">
        <v>210000</v>
      </c>
      <c r="AO275">
        <v>210000</v>
      </c>
      <c r="AP275">
        <v>210000</v>
      </c>
      <c r="AQ275">
        <v>235000</v>
      </c>
      <c r="AR275">
        <v>245000</v>
      </c>
      <c r="AS275">
        <v>210000</v>
      </c>
      <c r="AT275">
        <v>8.3000000000000007</v>
      </c>
      <c r="AU275">
        <v>8.3000000000000007</v>
      </c>
      <c r="AV275">
        <v>8.3000000000000007</v>
      </c>
      <c r="AW275">
        <v>8.3000000000000007</v>
      </c>
      <c r="AX275">
        <v>8.3000000000000007</v>
      </c>
      <c r="AY275">
        <v>8.3000000000000007</v>
      </c>
      <c r="AZ275">
        <v>8.3000000000000007</v>
      </c>
      <c r="BA275">
        <v>8.3000000000000007</v>
      </c>
      <c r="BB275">
        <v>8.3000000000000007</v>
      </c>
      <c r="BC275">
        <v>8.3000000000000007</v>
      </c>
      <c r="BD275" t="s">
        <v>2387</v>
      </c>
      <c r="BE275">
        <v>-6.9928565000000003</v>
      </c>
      <c r="BF275">
        <v>110.42325270000001</v>
      </c>
      <c r="BG275">
        <v>3.4156941697208541E-3</v>
      </c>
      <c r="BH275">
        <v>309276.40000000002</v>
      </c>
      <c r="BI275">
        <v>507388.66666666669</v>
      </c>
      <c r="BJ275">
        <v>208221.5</v>
      </c>
      <c r="BK275">
        <v>258671.71428571429</v>
      </c>
      <c r="BL275">
        <v>256563.22222222219</v>
      </c>
      <c r="BM275">
        <v>199676.375</v>
      </c>
      <c r="BN275">
        <v>377734.5</v>
      </c>
      <c r="BO275">
        <v>285486.71428571432</v>
      </c>
      <c r="BP275">
        <v>653415.80000000005</v>
      </c>
      <c r="BQ275">
        <v>236529.11111111109</v>
      </c>
      <c r="BR275">
        <v>222449.11111111109</v>
      </c>
      <c r="BS275">
        <v>245880.625</v>
      </c>
      <c r="BT275">
        <v>189004.2</v>
      </c>
      <c r="BU275">
        <v>236585.88888888891</v>
      </c>
      <c r="BV275">
        <v>218097.7</v>
      </c>
      <c r="BW275">
        <v>225240.6</v>
      </c>
      <c r="BX275">
        <v>279174.2</v>
      </c>
      <c r="BY275">
        <v>238450.625</v>
      </c>
      <c r="BZ275">
        <v>270859</v>
      </c>
      <c r="CA275">
        <v>258212.75</v>
      </c>
      <c r="CB275">
        <f t="shared" si="36"/>
        <v>228300</v>
      </c>
      <c r="CC275">
        <f t="shared" si="37"/>
        <v>222000</v>
      </c>
      <c r="CD275">
        <f t="shared" si="38"/>
        <v>8.2999999999999989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0</v>
      </c>
      <c r="CL275">
        <f t="shared" si="39"/>
        <v>251000</v>
      </c>
      <c r="CM275">
        <f t="shared" si="40"/>
        <v>210000</v>
      </c>
      <c r="CN275">
        <f t="shared" si="41"/>
        <v>1.1952380952380952</v>
      </c>
      <c r="CO275">
        <f t="shared" si="42"/>
        <v>245000</v>
      </c>
      <c r="CP275">
        <f t="shared" si="43"/>
        <v>210000</v>
      </c>
      <c r="CQ275">
        <f t="shared" si="44"/>
        <v>1.1666666666666667</v>
      </c>
      <c r="CR275">
        <v>1</v>
      </c>
      <c r="CS275">
        <v>0</v>
      </c>
      <c r="CT275" t="s">
        <v>2500</v>
      </c>
      <c r="CU275">
        <v>0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</row>
    <row r="276" spans="1:127" x14ac:dyDescent="0.25">
      <c r="A276" t="s">
        <v>275</v>
      </c>
      <c r="B276" t="s">
        <v>1220</v>
      </c>
      <c r="C276" t="s">
        <v>1625</v>
      </c>
      <c r="D276" t="s">
        <v>1353</v>
      </c>
      <c r="E276">
        <v>3</v>
      </c>
      <c r="F276">
        <v>406667</v>
      </c>
      <c r="G276">
        <v>406667</v>
      </c>
      <c r="H276">
        <v>366667</v>
      </c>
      <c r="I276">
        <v>340000</v>
      </c>
      <c r="J276">
        <v>340000</v>
      </c>
      <c r="K276">
        <v>340000</v>
      </c>
      <c r="L276">
        <v>340000</v>
      </c>
      <c r="M276">
        <v>366667</v>
      </c>
      <c r="N276">
        <v>406667</v>
      </c>
      <c r="O276">
        <v>340000</v>
      </c>
      <c r="P276">
        <v>366667</v>
      </c>
      <c r="Q276">
        <v>366667</v>
      </c>
      <c r="R276">
        <v>340000</v>
      </c>
      <c r="S276">
        <v>340000</v>
      </c>
      <c r="T276">
        <v>340000</v>
      </c>
      <c r="U276">
        <v>340000</v>
      </c>
      <c r="V276">
        <v>340000</v>
      </c>
      <c r="W276">
        <v>366667</v>
      </c>
      <c r="X276">
        <v>366667</v>
      </c>
      <c r="Y276">
        <v>340000</v>
      </c>
      <c r="Z276">
        <v>305000</v>
      </c>
      <c r="AA276">
        <v>305000</v>
      </c>
      <c r="AB276">
        <v>275000</v>
      </c>
      <c r="AC276">
        <v>255000</v>
      </c>
      <c r="AD276">
        <v>255000</v>
      </c>
      <c r="AE276">
        <v>255000</v>
      </c>
      <c r="AF276">
        <v>255000</v>
      </c>
      <c r="AG276">
        <v>275000</v>
      </c>
      <c r="AH276">
        <v>305000</v>
      </c>
      <c r="AI276">
        <v>255000</v>
      </c>
      <c r="AJ276">
        <v>275000</v>
      </c>
      <c r="AK276">
        <v>275000</v>
      </c>
      <c r="AL276">
        <v>255000</v>
      </c>
      <c r="AM276">
        <v>255000</v>
      </c>
      <c r="AN276">
        <v>255000</v>
      </c>
      <c r="AO276">
        <v>255000</v>
      </c>
      <c r="AP276">
        <v>255000</v>
      </c>
      <c r="AQ276">
        <v>275000</v>
      </c>
      <c r="AR276">
        <v>275000</v>
      </c>
      <c r="AS276">
        <v>255000</v>
      </c>
      <c r="AT276">
        <v>8.8000000000000007</v>
      </c>
      <c r="AU276">
        <v>8.8000000000000007</v>
      </c>
      <c r="AV276">
        <v>8.8000000000000007</v>
      </c>
      <c r="AW276">
        <v>8.8000000000000007</v>
      </c>
      <c r="AX276">
        <v>8.8000000000000007</v>
      </c>
      <c r="AY276">
        <v>8.8000000000000007</v>
      </c>
      <c r="AZ276">
        <v>8.8000000000000007</v>
      </c>
      <c r="BA276">
        <v>8.8000000000000007</v>
      </c>
      <c r="BB276">
        <v>8.8000000000000007</v>
      </c>
      <c r="BC276">
        <v>8.8000000000000007</v>
      </c>
      <c r="BD276" t="s">
        <v>2387</v>
      </c>
      <c r="BE276">
        <v>-7.6005574999999999</v>
      </c>
      <c r="BF276">
        <v>110.8112405</v>
      </c>
      <c r="BG276">
        <v>1.2315092547821441E-2</v>
      </c>
      <c r="BH276">
        <v>79055.333333333328</v>
      </c>
      <c r="BI276">
        <v>122344.2222222222</v>
      </c>
      <c r="BJ276">
        <v>122477.2</v>
      </c>
      <c r="BK276">
        <v>116347.2</v>
      </c>
      <c r="BL276">
        <v>117337.2</v>
      </c>
      <c r="BM276">
        <v>124287.2</v>
      </c>
      <c r="BN276">
        <v>168627.20000000001</v>
      </c>
      <c r="BO276">
        <v>142388.66666666669</v>
      </c>
      <c r="BP276">
        <v>120437.625</v>
      </c>
      <c r="BQ276">
        <v>152237.20000000001</v>
      </c>
      <c r="BR276">
        <v>111459.8</v>
      </c>
      <c r="BS276">
        <v>121459.8</v>
      </c>
      <c r="BT276">
        <v>134427.20000000001</v>
      </c>
      <c r="BU276">
        <v>125337.2</v>
      </c>
      <c r="BV276">
        <v>163587.20000000001</v>
      </c>
      <c r="BW276">
        <v>173987.20000000001</v>
      </c>
      <c r="BX276">
        <v>156360.70000000001</v>
      </c>
      <c r="BY276">
        <v>191900.3</v>
      </c>
      <c r="BZ276">
        <v>122800.2222222222</v>
      </c>
      <c r="CA276">
        <v>148757.20000000001</v>
      </c>
      <c r="CB276">
        <f t="shared" si="36"/>
        <v>274000</v>
      </c>
      <c r="CC276">
        <f t="shared" si="37"/>
        <v>263000</v>
      </c>
      <c r="CD276">
        <f t="shared" si="38"/>
        <v>8.7999999999999989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0</v>
      </c>
      <c r="CL276">
        <f t="shared" si="39"/>
        <v>305000</v>
      </c>
      <c r="CM276">
        <f t="shared" si="40"/>
        <v>255000</v>
      </c>
      <c r="CN276">
        <f t="shared" si="41"/>
        <v>1.196078431372549</v>
      </c>
      <c r="CO276">
        <f t="shared" si="42"/>
        <v>275000</v>
      </c>
      <c r="CP276">
        <f t="shared" si="43"/>
        <v>255000</v>
      </c>
      <c r="CQ276">
        <f t="shared" si="44"/>
        <v>1.0784313725490196</v>
      </c>
      <c r="CR276">
        <v>1</v>
      </c>
      <c r="CS276">
        <v>0</v>
      </c>
      <c r="CT276" t="s">
        <v>2514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1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</row>
    <row r="277" spans="1:127" x14ac:dyDescent="0.25">
      <c r="A277" t="s">
        <v>430</v>
      </c>
      <c r="B277" t="s">
        <v>1286</v>
      </c>
      <c r="C277" t="s">
        <v>1821</v>
      </c>
      <c r="D277" t="s">
        <v>1353</v>
      </c>
      <c r="E277">
        <v>0</v>
      </c>
      <c r="F277">
        <v>180000</v>
      </c>
      <c r="G277">
        <v>180000</v>
      </c>
      <c r="H277">
        <v>180000</v>
      </c>
      <c r="I277">
        <v>180000</v>
      </c>
      <c r="J277">
        <v>180000</v>
      </c>
      <c r="K277">
        <v>160000</v>
      </c>
      <c r="L277">
        <v>180000</v>
      </c>
      <c r="M277">
        <v>180000</v>
      </c>
      <c r="N277">
        <v>180000</v>
      </c>
      <c r="O277">
        <v>180000</v>
      </c>
      <c r="P277">
        <v>180000</v>
      </c>
      <c r="Q277">
        <v>180000</v>
      </c>
      <c r="R277">
        <v>180000</v>
      </c>
      <c r="S277">
        <v>180000</v>
      </c>
      <c r="T277">
        <v>180000</v>
      </c>
      <c r="U277">
        <v>180000</v>
      </c>
      <c r="V277">
        <v>180000</v>
      </c>
      <c r="W277">
        <v>180000</v>
      </c>
      <c r="X277">
        <v>180000</v>
      </c>
      <c r="Y277">
        <v>180000</v>
      </c>
      <c r="Z277">
        <v>144000</v>
      </c>
      <c r="AA277">
        <v>144000</v>
      </c>
      <c r="AB277">
        <v>135000</v>
      </c>
      <c r="AC277">
        <v>135000</v>
      </c>
      <c r="AD277">
        <v>135000</v>
      </c>
      <c r="AE277">
        <v>120000</v>
      </c>
      <c r="AF277">
        <v>135000</v>
      </c>
      <c r="AG277">
        <v>144000</v>
      </c>
      <c r="AH277">
        <v>144000</v>
      </c>
      <c r="AI277">
        <v>135000</v>
      </c>
      <c r="AJ277">
        <v>144000</v>
      </c>
      <c r="AK277">
        <v>144000</v>
      </c>
      <c r="AL277">
        <v>135000</v>
      </c>
      <c r="AM277">
        <v>135000</v>
      </c>
      <c r="AN277">
        <v>135000</v>
      </c>
      <c r="AO277">
        <v>135000</v>
      </c>
      <c r="AP277">
        <v>135000</v>
      </c>
      <c r="AQ277">
        <v>144000</v>
      </c>
      <c r="AR277">
        <v>144000</v>
      </c>
      <c r="AS277">
        <v>135000</v>
      </c>
      <c r="AT277">
        <v>7.8</v>
      </c>
      <c r="AU277">
        <v>7.8</v>
      </c>
      <c r="AV277">
        <v>7.8</v>
      </c>
      <c r="AW277">
        <v>7.8</v>
      </c>
      <c r="AX277">
        <v>7.8</v>
      </c>
      <c r="AY277">
        <v>7.8</v>
      </c>
      <c r="AZ277">
        <v>7.8</v>
      </c>
      <c r="BA277">
        <v>7.8</v>
      </c>
      <c r="BB277">
        <v>7.8</v>
      </c>
      <c r="BC277">
        <v>7.8</v>
      </c>
      <c r="BD277" t="s">
        <v>2394</v>
      </c>
      <c r="BE277">
        <v>-7.5663495999999997</v>
      </c>
      <c r="BF277">
        <v>110.80688929999999</v>
      </c>
      <c r="BG277">
        <v>4.8111235007205072E-3</v>
      </c>
      <c r="BH277">
        <v>187315.4</v>
      </c>
      <c r="BI277">
        <v>157043.75</v>
      </c>
      <c r="BJ277">
        <v>149095</v>
      </c>
      <c r="BK277">
        <v>136134.9</v>
      </c>
      <c r="BL277">
        <v>154475</v>
      </c>
      <c r="BM277">
        <v>182885</v>
      </c>
      <c r="BN277">
        <v>111555.55555555561</v>
      </c>
      <c r="BO277">
        <v>115039</v>
      </c>
      <c r="BP277">
        <v>199944.11111111109</v>
      </c>
      <c r="BQ277">
        <v>139335</v>
      </c>
      <c r="BR277">
        <v>86949.875</v>
      </c>
      <c r="BS277">
        <v>171618.75</v>
      </c>
      <c r="BT277">
        <v>150534.9</v>
      </c>
      <c r="BU277">
        <v>150534.9</v>
      </c>
      <c r="BV277">
        <v>153638.77777777781</v>
      </c>
      <c r="BW277">
        <v>183400</v>
      </c>
      <c r="BX277">
        <v>159250.11111111109</v>
      </c>
      <c r="BY277">
        <v>209416.55555555559</v>
      </c>
      <c r="BZ277">
        <v>147305.66666666669</v>
      </c>
      <c r="CA277">
        <v>140805.44444444441</v>
      </c>
      <c r="CB277">
        <f t="shared" si="36"/>
        <v>137100</v>
      </c>
      <c r="CC277">
        <f t="shared" si="37"/>
        <v>138600</v>
      </c>
      <c r="CD277">
        <f t="shared" si="38"/>
        <v>7.7999999999999989</v>
      </c>
      <c r="CE277">
        <v>1</v>
      </c>
      <c r="CF277">
        <v>0</v>
      </c>
      <c r="CG277">
        <v>1</v>
      </c>
      <c r="CH277">
        <v>0</v>
      </c>
      <c r="CI277">
        <v>1</v>
      </c>
      <c r="CJ277">
        <v>1</v>
      </c>
      <c r="CK277">
        <v>0</v>
      </c>
      <c r="CL277">
        <f t="shared" si="39"/>
        <v>144000</v>
      </c>
      <c r="CM277">
        <f t="shared" si="40"/>
        <v>120000</v>
      </c>
      <c r="CN277">
        <f t="shared" si="41"/>
        <v>1.2</v>
      </c>
      <c r="CO277">
        <f t="shared" si="42"/>
        <v>144000</v>
      </c>
      <c r="CP277">
        <f t="shared" si="43"/>
        <v>135000</v>
      </c>
      <c r="CQ277">
        <f t="shared" si="44"/>
        <v>1.0666666666666667</v>
      </c>
      <c r="CR277">
        <v>1</v>
      </c>
      <c r="CS277">
        <v>0</v>
      </c>
      <c r="CT277" t="s">
        <v>2513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</row>
    <row r="278" spans="1:127" x14ac:dyDescent="0.25">
      <c r="A278" t="s">
        <v>834</v>
      </c>
      <c r="B278" t="s">
        <v>1167</v>
      </c>
      <c r="C278" t="s">
        <v>2367</v>
      </c>
      <c r="D278" t="s">
        <v>1353</v>
      </c>
      <c r="E278">
        <v>0</v>
      </c>
      <c r="F278">
        <v>333333</v>
      </c>
      <c r="G278">
        <v>333333</v>
      </c>
      <c r="H278">
        <v>400000</v>
      </c>
      <c r="I278">
        <v>400000</v>
      </c>
      <c r="J278">
        <v>333333</v>
      </c>
      <c r="K278">
        <v>333333</v>
      </c>
      <c r="L278">
        <v>333333</v>
      </c>
      <c r="M278">
        <v>333333</v>
      </c>
      <c r="N278">
        <v>333333</v>
      </c>
      <c r="O278">
        <v>333333</v>
      </c>
      <c r="P278">
        <v>333333</v>
      </c>
      <c r="Q278">
        <v>333333</v>
      </c>
      <c r="R278">
        <v>333333</v>
      </c>
      <c r="S278">
        <v>333333</v>
      </c>
      <c r="T278">
        <v>333333</v>
      </c>
      <c r="U278">
        <v>333333</v>
      </c>
      <c r="V278">
        <v>333333</v>
      </c>
      <c r="W278">
        <v>333333</v>
      </c>
      <c r="X278">
        <v>333333</v>
      </c>
      <c r="Y278">
        <v>333333</v>
      </c>
      <c r="Z278">
        <v>250000</v>
      </c>
      <c r="AA278">
        <v>250000</v>
      </c>
      <c r="AB278">
        <v>300000</v>
      </c>
      <c r="AC278">
        <v>300000</v>
      </c>
      <c r="AD278">
        <v>250000</v>
      </c>
      <c r="AE278">
        <v>250000</v>
      </c>
      <c r="AF278">
        <v>250000</v>
      </c>
      <c r="AG278">
        <v>250000</v>
      </c>
      <c r="AH278">
        <v>250000</v>
      </c>
      <c r="AI278">
        <v>250000</v>
      </c>
      <c r="AJ278">
        <v>250000</v>
      </c>
      <c r="AK278">
        <v>250000</v>
      </c>
      <c r="AL278">
        <v>250000</v>
      </c>
      <c r="AM278">
        <v>250000</v>
      </c>
      <c r="AN278">
        <v>250000</v>
      </c>
      <c r="AO278">
        <v>250000</v>
      </c>
      <c r="AP278">
        <v>250000</v>
      </c>
      <c r="AQ278">
        <v>250000</v>
      </c>
      <c r="AR278">
        <v>250000</v>
      </c>
      <c r="AS278">
        <v>250000</v>
      </c>
      <c r="AT278">
        <v>7.1</v>
      </c>
      <c r="AU278">
        <v>7.1</v>
      </c>
      <c r="AV278">
        <v>7.1</v>
      </c>
      <c r="AW278">
        <v>7.2</v>
      </c>
      <c r="AX278">
        <v>7.2</v>
      </c>
      <c r="AY278">
        <v>7.2</v>
      </c>
      <c r="AZ278">
        <v>7.2</v>
      </c>
      <c r="BA278">
        <v>7.2</v>
      </c>
      <c r="BB278">
        <v>7.2</v>
      </c>
      <c r="BC278">
        <v>7.2</v>
      </c>
      <c r="BD278" t="s">
        <v>2410</v>
      </c>
      <c r="BE278">
        <v>-7.6941040000000003</v>
      </c>
      <c r="BF278">
        <v>109.0324231</v>
      </c>
      <c r="BG278">
        <v>2.2783559091148979E-2</v>
      </c>
      <c r="BH278">
        <v>111068</v>
      </c>
      <c r="BI278">
        <v>125614.625</v>
      </c>
      <c r="BJ278">
        <v>94096</v>
      </c>
      <c r="BK278">
        <v>143279.20000000001</v>
      </c>
      <c r="BL278">
        <v>136911.125</v>
      </c>
      <c r="BM278">
        <v>111089.8333333333</v>
      </c>
      <c r="BN278">
        <v>143478</v>
      </c>
      <c r="BO278">
        <v>116910.875</v>
      </c>
      <c r="BP278">
        <v>143403.20000000001</v>
      </c>
      <c r="BQ278">
        <v>123446.7</v>
      </c>
      <c r="BR278">
        <v>114639.625</v>
      </c>
      <c r="BS278">
        <v>115121.125</v>
      </c>
      <c r="BT278">
        <v>108283.4</v>
      </c>
      <c r="BU278">
        <v>110981.375</v>
      </c>
      <c r="BV278">
        <v>115677.1</v>
      </c>
      <c r="BW278">
        <v>110073.4</v>
      </c>
      <c r="BX278">
        <v>116767</v>
      </c>
      <c r="BY278">
        <v>116362.6666666667</v>
      </c>
      <c r="BZ278">
        <v>138262.55555555559</v>
      </c>
      <c r="CA278">
        <v>121638.1</v>
      </c>
      <c r="CB278">
        <f t="shared" si="36"/>
        <v>260000</v>
      </c>
      <c r="CC278">
        <f t="shared" si="37"/>
        <v>250000</v>
      </c>
      <c r="CD278">
        <f t="shared" si="38"/>
        <v>7.17</v>
      </c>
      <c r="CE278">
        <v>0</v>
      </c>
      <c r="CF278">
        <v>0</v>
      </c>
      <c r="CG278">
        <v>1</v>
      </c>
      <c r="CH278">
        <v>0</v>
      </c>
      <c r="CI278">
        <v>1</v>
      </c>
      <c r="CJ278">
        <v>1</v>
      </c>
      <c r="CK278">
        <v>0</v>
      </c>
      <c r="CL278">
        <f t="shared" si="39"/>
        <v>300000</v>
      </c>
      <c r="CM278">
        <f t="shared" si="40"/>
        <v>250000</v>
      </c>
      <c r="CN278">
        <f t="shared" si="41"/>
        <v>1.2</v>
      </c>
      <c r="CO278">
        <f t="shared" si="42"/>
        <v>250000</v>
      </c>
      <c r="CP278">
        <f t="shared" si="43"/>
        <v>250000</v>
      </c>
      <c r="CQ278">
        <f t="shared" si="44"/>
        <v>1</v>
      </c>
      <c r="CR278">
        <v>1</v>
      </c>
      <c r="CS278">
        <v>0</v>
      </c>
      <c r="CT278" t="s">
        <v>2501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</row>
    <row r="279" spans="1:127" x14ac:dyDescent="0.25">
      <c r="A279" t="s">
        <v>431</v>
      </c>
      <c r="B279" t="s">
        <v>1246</v>
      </c>
      <c r="C279" t="s">
        <v>1541</v>
      </c>
      <c r="D279" t="s">
        <v>1353</v>
      </c>
      <c r="E279">
        <v>1</v>
      </c>
      <c r="F279">
        <v>133333</v>
      </c>
      <c r="G279">
        <v>133333</v>
      </c>
      <c r="H279">
        <v>133333</v>
      </c>
      <c r="I279">
        <v>133333</v>
      </c>
      <c r="J279">
        <v>133333</v>
      </c>
      <c r="K279">
        <v>133333</v>
      </c>
      <c r="L279">
        <v>160667</v>
      </c>
      <c r="M279">
        <v>160667</v>
      </c>
      <c r="N279">
        <v>160667</v>
      </c>
      <c r="O279">
        <v>133333</v>
      </c>
      <c r="P279">
        <v>133333</v>
      </c>
      <c r="Q279">
        <v>133333</v>
      </c>
      <c r="R279">
        <v>133333</v>
      </c>
      <c r="S279">
        <v>133333</v>
      </c>
      <c r="T279">
        <v>133333</v>
      </c>
      <c r="U279">
        <v>133333</v>
      </c>
      <c r="V279">
        <v>133333</v>
      </c>
      <c r="W279">
        <v>133333</v>
      </c>
      <c r="X279">
        <v>133333</v>
      </c>
      <c r="Y279">
        <v>133333</v>
      </c>
      <c r="Z279">
        <v>100000</v>
      </c>
      <c r="AA279">
        <v>100000</v>
      </c>
      <c r="AB279">
        <v>100000</v>
      </c>
      <c r="AC279">
        <v>100000</v>
      </c>
      <c r="AD279">
        <v>100000</v>
      </c>
      <c r="AE279">
        <v>100000</v>
      </c>
      <c r="AF279">
        <v>120500</v>
      </c>
      <c r="AG279">
        <v>120500</v>
      </c>
      <c r="AH279">
        <v>120500</v>
      </c>
      <c r="AI279">
        <v>100000</v>
      </c>
      <c r="AJ279">
        <v>100000</v>
      </c>
      <c r="AK279">
        <v>100000</v>
      </c>
      <c r="AL279">
        <v>100000</v>
      </c>
      <c r="AM279">
        <v>100000</v>
      </c>
      <c r="AN279">
        <v>100000</v>
      </c>
      <c r="AO279">
        <v>100000</v>
      </c>
      <c r="AP279">
        <v>100000</v>
      </c>
      <c r="AQ279">
        <v>100000</v>
      </c>
      <c r="AR279">
        <v>100000</v>
      </c>
      <c r="AS279">
        <v>100000</v>
      </c>
      <c r="AT279">
        <v>7.7</v>
      </c>
      <c r="AU279">
        <v>7.7</v>
      </c>
      <c r="AV279">
        <v>7.7</v>
      </c>
      <c r="AW279">
        <v>7.7</v>
      </c>
      <c r="AX279">
        <v>7.7</v>
      </c>
      <c r="AY279">
        <v>7.7</v>
      </c>
      <c r="AZ279">
        <v>7.7</v>
      </c>
      <c r="BA279">
        <v>7.7</v>
      </c>
      <c r="BB279">
        <v>7.7</v>
      </c>
      <c r="BC279">
        <v>7.7</v>
      </c>
      <c r="BD279" t="s">
        <v>2410</v>
      </c>
      <c r="BE279">
        <v>-6.8426269</v>
      </c>
      <c r="BF279">
        <v>110.8221406</v>
      </c>
      <c r="BG279">
        <v>2.8909154946318179E-2</v>
      </c>
      <c r="BH279">
        <v>169264.5</v>
      </c>
      <c r="BI279">
        <v>321135.22222222219</v>
      </c>
      <c r="BJ279">
        <v>195631.88888888891</v>
      </c>
      <c r="BK279">
        <v>171114</v>
      </c>
      <c r="BL279">
        <v>315169.44444444438</v>
      </c>
      <c r="BM279">
        <v>159558.25</v>
      </c>
      <c r="BN279">
        <v>96758.428571428565</v>
      </c>
      <c r="BO279">
        <v>99640.833333333328</v>
      </c>
      <c r="BP279">
        <v>149209</v>
      </c>
      <c r="BQ279">
        <v>411911</v>
      </c>
      <c r="BR279">
        <v>157786.77777777781</v>
      </c>
      <c r="BS279">
        <v>175456.375</v>
      </c>
      <c r="BT279">
        <v>180845.66666666669</v>
      </c>
      <c r="BU279">
        <v>157202.11111111109</v>
      </c>
      <c r="BV279">
        <v>173952.9</v>
      </c>
      <c r="BW279">
        <v>158951.55555555559</v>
      </c>
      <c r="BX279">
        <v>177009</v>
      </c>
      <c r="BY279">
        <v>154405.44444444441</v>
      </c>
      <c r="BZ279">
        <v>176810.66666666669</v>
      </c>
      <c r="CA279">
        <v>185352</v>
      </c>
      <c r="CB279">
        <f t="shared" si="36"/>
        <v>106150</v>
      </c>
      <c r="CC279">
        <f t="shared" si="37"/>
        <v>100000</v>
      </c>
      <c r="CD279">
        <f t="shared" si="38"/>
        <v>7.7000000000000011</v>
      </c>
      <c r="CE279">
        <v>0</v>
      </c>
      <c r="CF279">
        <v>0</v>
      </c>
      <c r="CG279">
        <v>1</v>
      </c>
      <c r="CH279">
        <v>0</v>
      </c>
      <c r="CI279">
        <v>1</v>
      </c>
      <c r="CJ279">
        <v>1</v>
      </c>
      <c r="CK279">
        <v>0</v>
      </c>
      <c r="CL279">
        <f t="shared" si="39"/>
        <v>120500</v>
      </c>
      <c r="CM279">
        <f t="shared" si="40"/>
        <v>100000</v>
      </c>
      <c r="CN279">
        <f t="shared" si="41"/>
        <v>1.2050000000000001</v>
      </c>
      <c r="CO279">
        <f t="shared" si="42"/>
        <v>100000</v>
      </c>
      <c r="CP279">
        <f t="shared" si="43"/>
        <v>100000</v>
      </c>
      <c r="CQ279">
        <f t="shared" si="44"/>
        <v>1</v>
      </c>
      <c r="CR279">
        <v>1</v>
      </c>
      <c r="CS279">
        <v>0</v>
      </c>
      <c r="CT279" t="s">
        <v>2508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</row>
    <row r="280" spans="1:127" x14ac:dyDescent="0.25">
      <c r="A280" t="s">
        <v>174</v>
      </c>
      <c r="B280" t="s">
        <v>1220</v>
      </c>
      <c r="C280" t="s">
        <v>1841</v>
      </c>
      <c r="D280" t="s">
        <v>1353</v>
      </c>
      <c r="E280">
        <v>3</v>
      </c>
      <c r="F280">
        <v>400000</v>
      </c>
      <c r="G280">
        <v>410000</v>
      </c>
      <c r="H280">
        <v>340000</v>
      </c>
      <c r="I280">
        <v>340000</v>
      </c>
      <c r="J280">
        <v>340000</v>
      </c>
      <c r="K280">
        <v>360000</v>
      </c>
      <c r="L280">
        <v>380000</v>
      </c>
      <c r="M280">
        <v>360000</v>
      </c>
      <c r="N280">
        <v>350000</v>
      </c>
      <c r="O280">
        <v>350000</v>
      </c>
      <c r="P280">
        <v>340000</v>
      </c>
      <c r="Q280">
        <v>340000</v>
      </c>
      <c r="R280">
        <v>340000</v>
      </c>
      <c r="S280">
        <v>340000</v>
      </c>
      <c r="T280">
        <v>340000</v>
      </c>
      <c r="U280">
        <v>390000</v>
      </c>
      <c r="V280">
        <v>390000</v>
      </c>
      <c r="W280">
        <v>360000</v>
      </c>
      <c r="X280">
        <v>350000</v>
      </c>
      <c r="Y280">
        <v>350000</v>
      </c>
      <c r="Z280">
        <v>352000</v>
      </c>
      <c r="AA280">
        <v>360800</v>
      </c>
      <c r="AB280">
        <v>299200</v>
      </c>
      <c r="AC280">
        <v>299200</v>
      </c>
      <c r="AD280">
        <v>299200</v>
      </c>
      <c r="AE280">
        <v>316800</v>
      </c>
      <c r="AF280">
        <v>334400</v>
      </c>
      <c r="AG280">
        <v>316800</v>
      </c>
      <c r="AH280">
        <v>308000</v>
      </c>
      <c r="AI280">
        <v>308000</v>
      </c>
      <c r="AJ280">
        <v>299200</v>
      </c>
      <c r="AK280">
        <v>299200</v>
      </c>
      <c r="AL280">
        <v>299200</v>
      </c>
      <c r="AM280">
        <v>299200</v>
      </c>
      <c r="AN280">
        <v>299200</v>
      </c>
      <c r="AO280">
        <v>343200</v>
      </c>
      <c r="AP280">
        <v>343200</v>
      </c>
      <c r="AQ280">
        <v>316800</v>
      </c>
      <c r="AR280">
        <v>308000</v>
      </c>
      <c r="AS280">
        <v>308000</v>
      </c>
      <c r="AT280">
        <v>8.3000000000000007</v>
      </c>
      <c r="AU280">
        <v>8.3000000000000007</v>
      </c>
      <c r="AV280">
        <v>8.3000000000000007</v>
      </c>
      <c r="AW280">
        <v>8.3000000000000007</v>
      </c>
      <c r="AX280">
        <v>8.3000000000000007</v>
      </c>
      <c r="AY280">
        <v>8.3000000000000007</v>
      </c>
      <c r="AZ280">
        <v>8.3000000000000007</v>
      </c>
      <c r="BA280">
        <v>8.3000000000000007</v>
      </c>
      <c r="BB280">
        <v>8.3000000000000007</v>
      </c>
      <c r="BC280">
        <v>8.3000000000000007</v>
      </c>
      <c r="BD280" t="s">
        <v>2430</v>
      </c>
      <c r="BE280">
        <v>-7.6068528000000004</v>
      </c>
      <c r="BF280">
        <v>110.81226119999999</v>
      </c>
      <c r="BG280">
        <v>1.311568745894231E-2</v>
      </c>
      <c r="BH280">
        <v>93833.111111111109</v>
      </c>
      <c r="BI280">
        <v>124744.2222222222</v>
      </c>
      <c r="BJ280">
        <v>123697.2</v>
      </c>
      <c r="BK280">
        <v>113307.2</v>
      </c>
      <c r="BL280">
        <v>109557.2</v>
      </c>
      <c r="BM280">
        <v>122427.2</v>
      </c>
      <c r="BN280">
        <v>172047.2</v>
      </c>
      <c r="BO280">
        <v>146299.77777777781</v>
      </c>
      <c r="BP280">
        <v>121562.625</v>
      </c>
      <c r="BQ280">
        <v>145337.20000000001</v>
      </c>
      <c r="BR280">
        <v>112679.8</v>
      </c>
      <c r="BS280">
        <v>122679.8</v>
      </c>
      <c r="BT280">
        <v>122547.2</v>
      </c>
      <c r="BU280">
        <v>113457.2</v>
      </c>
      <c r="BV280">
        <v>151707.20000000001</v>
      </c>
      <c r="BW280">
        <v>162507.20000000001</v>
      </c>
      <c r="BX280">
        <v>144880.70000000001</v>
      </c>
      <c r="BY280">
        <v>184280.3</v>
      </c>
      <c r="BZ280">
        <v>117022.44444444439</v>
      </c>
      <c r="CA280">
        <v>137757.20000000001</v>
      </c>
      <c r="CB280">
        <f t="shared" si="36"/>
        <v>319440</v>
      </c>
      <c r="CC280">
        <f t="shared" si="37"/>
        <v>311520</v>
      </c>
      <c r="CD280">
        <f t="shared" si="38"/>
        <v>8.2999999999999989</v>
      </c>
      <c r="CE280">
        <v>0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0</v>
      </c>
      <c r="CL280">
        <f t="shared" si="39"/>
        <v>360800</v>
      </c>
      <c r="CM280">
        <f t="shared" si="40"/>
        <v>299200</v>
      </c>
      <c r="CN280">
        <f t="shared" si="41"/>
        <v>1.2058823529411764</v>
      </c>
      <c r="CO280">
        <f t="shared" si="42"/>
        <v>343200</v>
      </c>
      <c r="CP280">
        <f t="shared" si="43"/>
        <v>299200</v>
      </c>
      <c r="CQ280">
        <f t="shared" si="44"/>
        <v>1.1470588235294117</v>
      </c>
      <c r="CR280">
        <v>1</v>
      </c>
      <c r="CS280">
        <v>0</v>
      </c>
      <c r="CT280" t="s">
        <v>2514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1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</row>
    <row r="281" spans="1:127" x14ac:dyDescent="0.25">
      <c r="A281" t="s">
        <v>1038</v>
      </c>
      <c r="B281" t="s">
        <v>1309</v>
      </c>
      <c r="C281" t="s">
        <v>2316</v>
      </c>
      <c r="D281" t="s">
        <v>1353</v>
      </c>
      <c r="E281">
        <v>3</v>
      </c>
      <c r="H281">
        <v>1133333</v>
      </c>
      <c r="I281">
        <v>933333</v>
      </c>
      <c r="J281">
        <v>933333</v>
      </c>
      <c r="K281">
        <v>1133333</v>
      </c>
      <c r="L281">
        <v>1133333</v>
      </c>
      <c r="M281">
        <v>1045332</v>
      </c>
      <c r="O281">
        <v>933333</v>
      </c>
      <c r="P281">
        <v>1045332</v>
      </c>
      <c r="R281">
        <v>933333</v>
      </c>
      <c r="S281">
        <v>933333</v>
      </c>
      <c r="T281">
        <v>933333</v>
      </c>
      <c r="U281">
        <v>933333</v>
      </c>
      <c r="V281">
        <v>933333</v>
      </c>
      <c r="W281">
        <v>1045332</v>
      </c>
      <c r="X281">
        <v>1173332</v>
      </c>
      <c r="Y281">
        <v>933333</v>
      </c>
      <c r="AB281">
        <v>850000</v>
      </c>
      <c r="AC281">
        <v>700000</v>
      </c>
      <c r="AD281">
        <v>700000</v>
      </c>
      <c r="AE281">
        <v>850000</v>
      </c>
      <c r="AF281">
        <v>850000</v>
      </c>
      <c r="AG281">
        <v>783999</v>
      </c>
      <c r="AI281">
        <v>700000</v>
      </c>
      <c r="AJ281">
        <v>783999</v>
      </c>
      <c r="AL281">
        <v>700000</v>
      </c>
      <c r="AM281">
        <v>700000</v>
      </c>
      <c r="AN281">
        <v>700000</v>
      </c>
      <c r="AO281">
        <v>700000</v>
      </c>
      <c r="AP281">
        <v>700000</v>
      </c>
      <c r="AQ281">
        <v>783999</v>
      </c>
      <c r="AR281">
        <v>879999</v>
      </c>
      <c r="AS281">
        <v>700000</v>
      </c>
      <c r="AT281">
        <v>8.3000000000000007</v>
      </c>
      <c r="AV281">
        <v>8.4</v>
      </c>
      <c r="AW281">
        <v>8.4</v>
      </c>
      <c r="AX281">
        <v>8.4</v>
      </c>
      <c r="AY281">
        <v>8.4</v>
      </c>
      <c r="AZ281">
        <v>8.3000000000000007</v>
      </c>
      <c r="BA281">
        <v>8.3000000000000007</v>
      </c>
      <c r="BB281">
        <v>8.3000000000000007</v>
      </c>
      <c r="BC281">
        <v>8.3000000000000007</v>
      </c>
      <c r="BD281" t="s">
        <v>2403</v>
      </c>
      <c r="BE281">
        <v>-6.6158865000000002</v>
      </c>
      <c r="BF281">
        <v>110.64832319999999</v>
      </c>
      <c r="BG281">
        <v>2.3576594705870091E-2</v>
      </c>
      <c r="BJ281">
        <v>458258.22222222219</v>
      </c>
      <c r="BK281">
        <v>382047.4</v>
      </c>
      <c r="BL281">
        <v>388839.2</v>
      </c>
      <c r="BM281">
        <v>474258.22222222219</v>
      </c>
      <c r="BN281">
        <v>514659.25</v>
      </c>
      <c r="BO281">
        <v>440729.44444444438</v>
      </c>
      <c r="BQ281">
        <v>356502.875</v>
      </c>
      <c r="BR281">
        <v>393317.4</v>
      </c>
      <c r="BT281">
        <v>323464.66666666669</v>
      </c>
      <c r="BU281">
        <v>331242.44444444438</v>
      </c>
      <c r="BV281">
        <v>335618.2</v>
      </c>
      <c r="BW281">
        <v>335618.2</v>
      </c>
      <c r="BX281">
        <v>331842.33333333331</v>
      </c>
      <c r="BY281">
        <v>393317.4</v>
      </c>
      <c r="BZ281">
        <v>532461.66666666663</v>
      </c>
      <c r="CA281">
        <v>328618.2</v>
      </c>
      <c r="CB281">
        <f t="shared" si="36"/>
        <v>776285.57142857148</v>
      </c>
      <c r="CC281">
        <f t="shared" si="37"/>
        <v>738666.33333333337</v>
      </c>
      <c r="CD281">
        <f t="shared" si="38"/>
        <v>8.3444444444444432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f t="shared" si="39"/>
        <v>850000</v>
      </c>
      <c r="CM281">
        <f t="shared" si="40"/>
        <v>700000</v>
      </c>
      <c r="CN281">
        <f t="shared" si="41"/>
        <v>1.2142857142857142</v>
      </c>
      <c r="CO281">
        <f t="shared" si="42"/>
        <v>879999</v>
      </c>
      <c r="CP281">
        <f t="shared" si="43"/>
        <v>700000</v>
      </c>
      <c r="CQ281">
        <f t="shared" si="44"/>
        <v>1.2571414285714286</v>
      </c>
      <c r="CR281">
        <v>1</v>
      </c>
      <c r="CS281">
        <v>0</v>
      </c>
      <c r="CT281" t="s">
        <v>2497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</row>
    <row r="282" spans="1:127" x14ac:dyDescent="0.25">
      <c r="A282" t="s">
        <v>177</v>
      </c>
      <c r="B282" t="s">
        <v>1219</v>
      </c>
      <c r="C282" t="s">
        <v>1612</v>
      </c>
      <c r="D282" t="s">
        <v>1353</v>
      </c>
      <c r="E282">
        <v>0</v>
      </c>
      <c r="F282">
        <v>560000</v>
      </c>
      <c r="H282">
        <v>486667</v>
      </c>
      <c r="I282">
        <v>486667</v>
      </c>
      <c r="J282">
        <v>486667</v>
      </c>
      <c r="K282">
        <v>486667</v>
      </c>
      <c r="L282">
        <v>486667</v>
      </c>
      <c r="M282">
        <v>526667</v>
      </c>
      <c r="N282">
        <v>526667</v>
      </c>
      <c r="O282">
        <v>460000</v>
      </c>
      <c r="P282">
        <v>560000</v>
      </c>
      <c r="Q282">
        <v>560000</v>
      </c>
      <c r="R282">
        <v>486667</v>
      </c>
      <c r="S282">
        <v>486667</v>
      </c>
      <c r="T282">
        <v>486667</v>
      </c>
      <c r="U282">
        <v>486667</v>
      </c>
      <c r="V282">
        <v>486667</v>
      </c>
      <c r="W282">
        <v>526667</v>
      </c>
      <c r="Y282">
        <v>460000</v>
      </c>
      <c r="Z282">
        <v>420000</v>
      </c>
      <c r="AB282">
        <v>365000</v>
      </c>
      <c r="AC282">
        <v>365000</v>
      </c>
      <c r="AD282">
        <v>365000</v>
      </c>
      <c r="AE282">
        <v>365000</v>
      </c>
      <c r="AF282">
        <v>365000</v>
      </c>
      <c r="AG282">
        <v>395000</v>
      </c>
      <c r="AH282">
        <v>395000</v>
      </c>
      <c r="AI282">
        <v>345000</v>
      </c>
      <c r="AJ282">
        <v>420000</v>
      </c>
      <c r="AK282">
        <v>420000</v>
      </c>
      <c r="AL282">
        <v>365000</v>
      </c>
      <c r="AM282">
        <v>365000</v>
      </c>
      <c r="AN282">
        <v>365000</v>
      </c>
      <c r="AO282">
        <v>365000</v>
      </c>
      <c r="AP282">
        <v>365000</v>
      </c>
      <c r="AQ282">
        <v>395000</v>
      </c>
      <c r="AS282">
        <v>345000</v>
      </c>
      <c r="AT282">
        <v>8.5</v>
      </c>
      <c r="AU282">
        <v>8.5</v>
      </c>
      <c r="AV282">
        <v>8.5</v>
      </c>
      <c r="AW282">
        <v>8.5</v>
      </c>
      <c r="AX282">
        <v>8.5</v>
      </c>
      <c r="AY282">
        <v>8.5</v>
      </c>
      <c r="AZ282">
        <v>8.5</v>
      </c>
      <c r="BA282">
        <v>8.5</v>
      </c>
      <c r="BB282">
        <v>8.5</v>
      </c>
      <c r="BC282">
        <v>8.5</v>
      </c>
      <c r="BD282" t="s">
        <v>2403</v>
      </c>
      <c r="BE282">
        <v>-7.3174804</v>
      </c>
      <c r="BF282">
        <v>109.2275528</v>
      </c>
      <c r="BG282">
        <v>2.249092848246842E-2</v>
      </c>
      <c r="BH282">
        <v>189506.1</v>
      </c>
      <c r="BJ282">
        <v>149239.70000000001</v>
      </c>
      <c r="BK282">
        <v>143103.66666666669</v>
      </c>
      <c r="BL282">
        <v>149319.29999999999</v>
      </c>
      <c r="BM282">
        <v>151042.9</v>
      </c>
      <c r="BN282">
        <v>150866.4</v>
      </c>
      <c r="BO282">
        <v>188122.75</v>
      </c>
      <c r="BP282">
        <v>176927.71428571429</v>
      </c>
      <c r="BQ282">
        <v>144236</v>
      </c>
      <c r="BR282">
        <v>191848.9</v>
      </c>
      <c r="BS282">
        <v>150900.42857142861</v>
      </c>
      <c r="BT282">
        <v>151848.9</v>
      </c>
      <c r="BU282">
        <v>144458.33333333331</v>
      </c>
      <c r="BV282">
        <v>151848.9</v>
      </c>
      <c r="BW282">
        <v>148807.20000000001</v>
      </c>
      <c r="BX282">
        <v>148668.20000000001</v>
      </c>
      <c r="BY282">
        <v>168837</v>
      </c>
      <c r="CA282">
        <v>139848.9</v>
      </c>
      <c r="CB282">
        <f t="shared" si="36"/>
        <v>375555.55555555556</v>
      </c>
      <c r="CC282">
        <f t="shared" si="37"/>
        <v>378333.33333333331</v>
      </c>
      <c r="CD282">
        <f t="shared" si="38"/>
        <v>8.5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f t="shared" si="39"/>
        <v>420000</v>
      </c>
      <c r="CM282">
        <f t="shared" si="40"/>
        <v>345000</v>
      </c>
      <c r="CN282">
        <f t="shared" si="41"/>
        <v>1.2173913043478262</v>
      </c>
      <c r="CO282">
        <f t="shared" si="42"/>
        <v>420000</v>
      </c>
      <c r="CP282">
        <f t="shared" si="43"/>
        <v>345000</v>
      </c>
      <c r="CQ282">
        <f t="shared" si="44"/>
        <v>1.2173913043478262</v>
      </c>
      <c r="CR282">
        <v>1</v>
      </c>
      <c r="CS282">
        <v>0</v>
      </c>
      <c r="CT282" t="s">
        <v>2503</v>
      </c>
      <c r="CU282">
        <v>0</v>
      </c>
      <c r="CV282">
        <v>0</v>
      </c>
      <c r="CW282">
        <v>0</v>
      </c>
      <c r="CX282">
        <v>0</v>
      </c>
      <c r="CY282">
        <v>1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</row>
    <row r="283" spans="1:127" x14ac:dyDescent="0.25">
      <c r="A283" t="s">
        <v>869</v>
      </c>
      <c r="B283" t="s">
        <v>1217</v>
      </c>
      <c r="C283" t="s">
        <v>2381</v>
      </c>
      <c r="D283" t="s">
        <v>1353</v>
      </c>
      <c r="E283">
        <v>0</v>
      </c>
      <c r="F283">
        <v>223061</v>
      </c>
      <c r="G283">
        <v>243728</v>
      </c>
      <c r="H283">
        <v>223061</v>
      </c>
      <c r="I283">
        <v>223061</v>
      </c>
      <c r="J283">
        <v>223061</v>
      </c>
      <c r="K283">
        <v>200132</v>
      </c>
      <c r="L283">
        <v>230613</v>
      </c>
      <c r="M283">
        <v>230613</v>
      </c>
      <c r="P283">
        <v>223061</v>
      </c>
      <c r="Q283">
        <v>243728</v>
      </c>
      <c r="R283">
        <v>223061</v>
      </c>
      <c r="S283">
        <v>223061</v>
      </c>
      <c r="T283">
        <v>223061</v>
      </c>
      <c r="U283">
        <v>223061</v>
      </c>
      <c r="V283">
        <v>230613</v>
      </c>
      <c r="W283">
        <v>230613</v>
      </c>
      <c r="Z283">
        <v>167296</v>
      </c>
      <c r="AA283">
        <v>182796</v>
      </c>
      <c r="AB283">
        <v>167296</v>
      </c>
      <c r="AC283">
        <v>167296</v>
      </c>
      <c r="AD283">
        <v>167296</v>
      </c>
      <c r="AE283">
        <v>150099</v>
      </c>
      <c r="AF283">
        <v>172960</v>
      </c>
      <c r="AG283">
        <v>172960</v>
      </c>
      <c r="AJ283">
        <v>167296</v>
      </c>
      <c r="AK283">
        <v>182796</v>
      </c>
      <c r="AL283">
        <v>167296</v>
      </c>
      <c r="AM283">
        <v>167296</v>
      </c>
      <c r="AN283">
        <v>167296</v>
      </c>
      <c r="AO283">
        <v>167296</v>
      </c>
      <c r="AP283">
        <v>172960</v>
      </c>
      <c r="AQ283">
        <v>172960</v>
      </c>
      <c r="AT283">
        <v>8.3000000000000007</v>
      </c>
      <c r="AU283">
        <v>8.3000000000000007</v>
      </c>
      <c r="AV283">
        <v>8.3000000000000007</v>
      </c>
      <c r="AW283">
        <v>8.3000000000000007</v>
      </c>
      <c r="AX283">
        <v>8.3000000000000007</v>
      </c>
      <c r="AY283">
        <v>8.3000000000000007</v>
      </c>
      <c r="AZ283">
        <v>8.3000000000000007</v>
      </c>
      <c r="BA283">
        <v>8.3000000000000007</v>
      </c>
      <c r="BD283" t="s">
        <v>2388</v>
      </c>
      <c r="BE283">
        <v>-6.9885950000000001</v>
      </c>
      <c r="BF283">
        <v>110.42370099999999</v>
      </c>
      <c r="BG283">
        <v>1.9351411645401259E-3</v>
      </c>
      <c r="BH283">
        <v>352923.77777777781</v>
      </c>
      <c r="BI283">
        <v>535190.66666666663</v>
      </c>
      <c r="BJ283">
        <v>394869.55555555562</v>
      </c>
      <c r="BK283">
        <v>897126.125</v>
      </c>
      <c r="BL283">
        <v>437074.66666666669</v>
      </c>
      <c r="BM283">
        <v>244145.375</v>
      </c>
      <c r="BN283">
        <v>446341.4</v>
      </c>
      <c r="BO283">
        <v>500090.875</v>
      </c>
      <c r="BR283">
        <v>395484.2</v>
      </c>
      <c r="BS283">
        <v>243955.625</v>
      </c>
      <c r="BT283">
        <v>356839.2</v>
      </c>
      <c r="BU283">
        <v>385597.33333333331</v>
      </c>
      <c r="BV283">
        <v>351137.6</v>
      </c>
      <c r="BW283">
        <v>388530.5</v>
      </c>
      <c r="BX283">
        <v>438499.3</v>
      </c>
      <c r="BY283">
        <v>478433.33333333331</v>
      </c>
      <c r="CB283">
        <f t="shared" si="36"/>
        <v>168499.875</v>
      </c>
      <c r="CC283">
        <f t="shared" si="37"/>
        <v>170649.5</v>
      </c>
      <c r="CD283">
        <f t="shared" si="38"/>
        <v>8.2999999999999989</v>
      </c>
      <c r="CE283">
        <v>1</v>
      </c>
      <c r="CF283">
        <v>1</v>
      </c>
      <c r="CG283">
        <v>1</v>
      </c>
      <c r="CH283">
        <v>0</v>
      </c>
      <c r="CI283">
        <v>1</v>
      </c>
      <c r="CJ283">
        <v>1</v>
      </c>
      <c r="CK283">
        <v>0</v>
      </c>
      <c r="CL283">
        <f t="shared" si="39"/>
        <v>182796</v>
      </c>
      <c r="CM283">
        <f t="shared" si="40"/>
        <v>150099</v>
      </c>
      <c r="CN283">
        <f t="shared" si="41"/>
        <v>1.217836228089461</v>
      </c>
      <c r="CO283">
        <f t="shared" si="42"/>
        <v>182796</v>
      </c>
      <c r="CP283">
        <f t="shared" si="43"/>
        <v>167296</v>
      </c>
      <c r="CQ283">
        <f t="shared" si="44"/>
        <v>1.0926501530221882</v>
      </c>
      <c r="CR283">
        <v>1</v>
      </c>
      <c r="CS283">
        <v>0</v>
      </c>
      <c r="CT283" t="s">
        <v>2500</v>
      </c>
      <c r="CU283">
        <v>0</v>
      </c>
      <c r="CV283">
        <v>1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</row>
    <row r="284" spans="1:127" x14ac:dyDescent="0.25">
      <c r="A284" t="s">
        <v>612</v>
      </c>
      <c r="B284" t="s">
        <v>1176</v>
      </c>
      <c r="C284" t="s">
        <v>2015</v>
      </c>
      <c r="D284" t="s">
        <v>1353</v>
      </c>
      <c r="E284">
        <v>1</v>
      </c>
      <c r="F284">
        <v>203394</v>
      </c>
      <c r="G284">
        <v>203394</v>
      </c>
      <c r="H284">
        <v>203394</v>
      </c>
      <c r="I284">
        <v>203394</v>
      </c>
      <c r="J284">
        <v>213645</v>
      </c>
      <c r="K284">
        <v>203394</v>
      </c>
      <c r="L284">
        <v>244073</v>
      </c>
      <c r="M284">
        <v>244073</v>
      </c>
      <c r="N284">
        <v>247994</v>
      </c>
      <c r="P284">
        <v>244073</v>
      </c>
      <c r="Q284">
        <v>244073</v>
      </c>
      <c r="R284">
        <v>244073</v>
      </c>
      <c r="S284">
        <v>326130</v>
      </c>
      <c r="T284">
        <v>244073</v>
      </c>
      <c r="U284">
        <v>203394</v>
      </c>
      <c r="V284">
        <v>244073</v>
      </c>
      <c r="W284">
        <v>244073</v>
      </c>
      <c r="X284">
        <v>244073</v>
      </c>
      <c r="Y284">
        <v>203394</v>
      </c>
      <c r="Z284">
        <v>158647</v>
      </c>
      <c r="AA284">
        <v>158647</v>
      </c>
      <c r="AB284">
        <v>158647</v>
      </c>
      <c r="AC284">
        <v>158647</v>
      </c>
      <c r="AD284">
        <v>166643</v>
      </c>
      <c r="AE284">
        <v>158647</v>
      </c>
      <c r="AF284">
        <v>190377</v>
      </c>
      <c r="AG284">
        <v>190377</v>
      </c>
      <c r="AH284">
        <v>193435</v>
      </c>
      <c r="AJ284">
        <v>190377</v>
      </c>
      <c r="AK284">
        <v>190377</v>
      </c>
      <c r="AL284">
        <v>190377</v>
      </c>
      <c r="AM284">
        <v>254381</v>
      </c>
      <c r="AN284">
        <v>190377</v>
      </c>
      <c r="AO284">
        <v>158647</v>
      </c>
      <c r="AP284">
        <v>190377</v>
      </c>
      <c r="AQ284">
        <v>190377</v>
      </c>
      <c r="AR284">
        <v>190377</v>
      </c>
      <c r="AS284">
        <v>158647</v>
      </c>
      <c r="AT284">
        <v>7.6</v>
      </c>
      <c r="AU284">
        <v>7.6</v>
      </c>
      <c r="AV284">
        <v>7.6</v>
      </c>
      <c r="AW284">
        <v>7.6</v>
      </c>
      <c r="AX284">
        <v>7.6</v>
      </c>
      <c r="AY284">
        <v>7.6</v>
      </c>
      <c r="AZ284">
        <v>7.6</v>
      </c>
      <c r="BA284">
        <v>7.6</v>
      </c>
      <c r="BB284">
        <v>7.6</v>
      </c>
      <c r="BC284">
        <v>7.6</v>
      </c>
      <c r="BD284" t="s">
        <v>2394</v>
      </c>
      <c r="BE284">
        <v>-7.6040201999999999</v>
      </c>
      <c r="BF284">
        <v>110.2091327</v>
      </c>
      <c r="BG284">
        <v>4.2164909973066017E-3</v>
      </c>
      <c r="BH284">
        <v>363923.1</v>
      </c>
      <c r="BI284">
        <v>468785.16666666669</v>
      </c>
      <c r="BJ284">
        <v>339974.2</v>
      </c>
      <c r="BK284">
        <v>339859.4</v>
      </c>
      <c r="BL284">
        <v>329514.90000000002</v>
      </c>
      <c r="BM284">
        <v>357527.11111111112</v>
      </c>
      <c r="BN284">
        <v>311188.40000000002</v>
      </c>
      <c r="BO284">
        <v>447902.375</v>
      </c>
      <c r="BP284">
        <v>181031.4</v>
      </c>
      <c r="BR284">
        <v>322041.09999999998</v>
      </c>
      <c r="BS284">
        <v>240218.8571428571</v>
      </c>
      <c r="BT284">
        <v>329605.3</v>
      </c>
      <c r="BU284">
        <v>283888.90000000002</v>
      </c>
      <c r="BV284">
        <v>317040.40000000002</v>
      </c>
      <c r="BW284">
        <v>396608.625</v>
      </c>
      <c r="BX284">
        <v>411008.55555555562</v>
      </c>
      <c r="BY284">
        <v>471454.75</v>
      </c>
      <c r="BZ284">
        <v>504545</v>
      </c>
      <c r="CA284">
        <v>407674.88888888888</v>
      </c>
      <c r="CB284">
        <f t="shared" si="36"/>
        <v>170451.88888888888</v>
      </c>
      <c r="CC284">
        <f t="shared" si="37"/>
        <v>190431.4</v>
      </c>
      <c r="CD284">
        <f t="shared" si="38"/>
        <v>7.6</v>
      </c>
      <c r="CE284">
        <v>1</v>
      </c>
      <c r="CF284">
        <v>0</v>
      </c>
      <c r="CG284">
        <v>1</v>
      </c>
      <c r="CH284">
        <v>0</v>
      </c>
      <c r="CI284">
        <v>1</v>
      </c>
      <c r="CJ284">
        <v>1</v>
      </c>
      <c r="CK284">
        <v>0</v>
      </c>
      <c r="CL284">
        <f t="shared" si="39"/>
        <v>193435</v>
      </c>
      <c r="CM284">
        <f t="shared" si="40"/>
        <v>158647</v>
      </c>
      <c r="CN284">
        <f t="shared" si="41"/>
        <v>1.2192792804150094</v>
      </c>
      <c r="CO284">
        <f t="shared" si="42"/>
        <v>254381</v>
      </c>
      <c r="CP284">
        <f t="shared" si="43"/>
        <v>158647</v>
      </c>
      <c r="CQ284">
        <f t="shared" si="44"/>
        <v>1.6034403423953809</v>
      </c>
      <c r="CR284">
        <v>1</v>
      </c>
      <c r="CS284">
        <v>0</v>
      </c>
      <c r="CT284" t="s">
        <v>2510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</row>
    <row r="285" spans="1:127" x14ac:dyDescent="0.25">
      <c r="A285" t="s">
        <v>56</v>
      </c>
      <c r="B285" t="s">
        <v>1171</v>
      </c>
      <c r="C285" t="s">
        <v>1610</v>
      </c>
      <c r="D285" t="s">
        <v>1353</v>
      </c>
      <c r="E285">
        <v>4</v>
      </c>
      <c r="F285">
        <v>794457</v>
      </c>
      <c r="H285">
        <v>770667</v>
      </c>
      <c r="L285">
        <v>790457</v>
      </c>
      <c r="M285">
        <v>651439</v>
      </c>
      <c r="O285">
        <v>790457</v>
      </c>
      <c r="P285">
        <v>592843</v>
      </c>
      <c r="Q285">
        <v>770667</v>
      </c>
      <c r="R285">
        <v>770667</v>
      </c>
      <c r="S285">
        <v>770667</v>
      </c>
      <c r="T285">
        <v>770667</v>
      </c>
      <c r="U285">
        <v>790457</v>
      </c>
      <c r="V285">
        <v>790457</v>
      </c>
      <c r="W285">
        <v>790457</v>
      </c>
      <c r="X285">
        <v>790457</v>
      </c>
      <c r="Y285">
        <v>790457</v>
      </c>
      <c r="Z285">
        <v>595843</v>
      </c>
      <c r="AB285">
        <v>578000</v>
      </c>
      <c r="AF285">
        <v>592843</v>
      </c>
      <c r="AG285">
        <v>488579</v>
      </c>
      <c r="AI285">
        <v>592843</v>
      </c>
      <c r="AJ285">
        <v>474274</v>
      </c>
      <c r="AK285">
        <v>578000</v>
      </c>
      <c r="AL285">
        <v>578000</v>
      </c>
      <c r="AM285">
        <v>578000</v>
      </c>
      <c r="AN285">
        <v>578000</v>
      </c>
      <c r="AO285">
        <v>592843</v>
      </c>
      <c r="AP285">
        <v>592843</v>
      </c>
      <c r="AQ285">
        <v>592843</v>
      </c>
      <c r="AR285">
        <v>592843</v>
      </c>
      <c r="AS285">
        <v>592843</v>
      </c>
      <c r="AT285">
        <v>8.5</v>
      </c>
      <c r="AU285">
        <v>8.5</v>
      </c>
      <c r="AV285">
        <v>8.5</v>
      </c>
      <c r="AW285">
        <v>8.5</v>
      </c>
      <c r="AX285">
        <v>8.5</v>
      </c>
      <c r="AY285">
        <v>8.5</v>
      </c>
      <c r="AZ285">
        <v>8.5</v>
      </c>
      <c r="BA285">
        <v>8.5</v>
      </c>
      <c r="BB285">
        <v>8.5</v>
      </c>
      <c r="BC285">
        <v>8.5</v>
      </c>
      <c r="BD285" t="s">
        <v>2403</v>
      </c>
      <c r="BE285">
        <v>-7.0115031999999999</v>
      </c>
      <c r="BF285">
        <v>110.4161301</v>
      </c>
      <c r="BG285">
        <v>7.6151009468669343E-3</v>
      </c>
      <c r="BH285">
        <v>238027.1</v>
      </c>
      <c r="BJ285">
        <v>242521.3</v>
      </c>
      <c r="BN285">
        <v>450495.6</v>
      </c>
      <c r="BO285">
        <v>335126.90000000002</v>
      </c>
      <c r="BQ285">
        <v>277510.5</v>
      </c>
      <c r="BR285">
        <v>152500.9</v>
      </c>
      <c r="BS285">
        <v>217250.125</v>
      </c>
      <c r="BT285">
        <v>243771.2</v>
      </c>
      <c r="BU285">
        <v>247971.20000000001</v>
      </c>
      <c r="BV285">
        <v>248971.2</v>
      </c>
      <c r="BW285">
        <v>264045.7</v>
      </c>
      <c r="BX285">
        <v>261164.3</v>
      </c>
      <c r="BY285">
        <v>217465.7</v>
      </c>
      <c r="BZ285">
        <v>211083.22222222219</v>
      </c>
      <c r="CA285">
        <v>254064.2</v>
      </c>
      <c r="CB285">
        <f t="shared" si="36"/>
        <v>569621.6</v>
      </c>
      <c r="CC285">
        <f t="shared" si="37"/>
        <v>575048.9</v>
      </c>
      <c r="CD285">
        <f t="shared" si="38"/>
        <v>8.5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f t="shared" si="39"/>
        <v>595843</v>
      </c>
      <c r="CM285">
        <f t="shared" si="40"/>
        <v>488579</v>
      </c>
      <c r="CN285">
        <f t="shared" si="41"/>
        <v>1.2195427965590007</v>
      </c>
      <c r="CO285">
        <f t="shared" si="42"/>
        <v>592843</v>
      </c>
      <c r="CP285">
        <f t="shared" si="43"/>
        <v>474274</v>
      </c>
      <c r="CQ285">
        <f t="shared" si="44"/>
        <v>1.2500010542429061</v>
      </c>
      <c r="CR285">
        <v>1</v>
      </c>
      <c r="CS285">
        <v>0</v>
      </c>
      <c r="CT285" t="s">
        <v>2500</v>
      </c>
      <c r="CU285">
        <v>0</v>
      </c>
      <c r="CV285">
        <v>1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</row>
    <row r="286" spans="1:127" x14ac:dyDescent="0.25">
      <c r="A286" t="s">
        <v>116</v>
      </c>
      <c r="B286" t="s">
        <v>1168</v>
      </c>
      <c r="C286" t="s">
        <v>1745</v>
      </c>
      <c r="D286" t="s">
        <v>1353</v>
      </c>
      <c r="E286">
        <v>4</v>
      </c>
      <c r="F286">
        <v>600000</v>
      </c>
      <c r="H286">
        <v>727259</v>
      </c>
      <c r="I286">
        <v>733333</v>
      </c>
      <c r="J286">
        <v>660000</v>
      </c>
      <c r="L286">
        <v>646667</v>
      </c>
      <c r="M286">
        <v>666667</v>
      </c>
      <c r="O286">
        <v>600000</v>
      </c>
      <c r="P286">
        <v>633333</v>
      </c>
      <c r="Q286">
        <v>633333</v>
      </c>
      <c r="R286">
        <v>580000</v>
      </c>
      <c r="S286">
        <v>600000</v>
      </c>
      <c r="T286">
        <v>600000</v>
      </c>
      <c r="U286">
        <v>633333</v>
      </c>
      <c r="V286">
        <v>633333</v>
      </c>
      <c r="W286">
        <v>633333</v>
      </c>
      <c r="X286">
        <v>633333</v>
      </c>
      <c r="Y286">
        <v>633333</v>
      </c>
      <c r="Z286">
        <v>450000</v>
      </c>
      <c r="AB286">
        <v>545444</v>
      </c>
      <c r="AC286">
        <v>550000</v>
      </c>
      <c r="AD286">
        <v>495000</v>
      </c>
      <c r="AF286">
        <v>485000</v>
      </c>
      <c r="AG286">
        <v>500000</v>
      </c>
      <c r="AI286">
        <v>450000</v>
      </c>
      <c r="AJ286">
        <v>475000</v>
      </c>
      <c r="AK286">
        <v>475000</v>
      </c>
      <c r="AL286">
        <v>435000</v>
      </c>
      <c r="AM286">
        <v>450000</v>
      </c>
      <c r="AN286">
        <v>450000</v>
      </c>
      <c r="AO286">
        <v>475000</v>
      </c>
      <c r="AP286">
        <v>475000</v>
      </c>
      <c r="AQ286">
        <v>475000</v>
      </c>
      <c r="AR286">
        <v>475000</v>
      </c>
      <c r="AS286">
        <v>475000</v>
      </c>
      <c r="AT286">
        <v>8.4</v>
      </c>
      <c r="AU286">
        <v>8.4</v>
      </c>
      <c r="AV286">
        <v>8.4</v>
      </c>
      <c r="AW286">
        <v>8.4</v>
      </c>
      <c r="AX286">
        <v>8.4</v>
      </c>
      <c r="AY286">
        <v>8.4</v>
      </c>
      <c r="AZ286">
        <v>8.4</v>
      </c>
      <c r="BA286">
        <v>8.4</v>
      </c>
      <c r="BB286">
        <v>8.4</v>
      </c>
      <c r="BC286">
        <v>8.4</v>
      </c>
      <c r="BD286" t="s">
        <v>2387</v>
      </c>
      <c r="BE286">
        <v>-6.9797019999999996</v>
      </c>
      <c r="BF286">
        <v>110.41198730000001</v>
      </c>
      <c r="BG286">
        <v>3.3933527116447129E-3</v>
      </c>
      <c r="BH286">
        <v>258333.11111111109</v>
      </c>
      <c r="BJ286">
        <v>263453.88888888888</v>
      </c>
      <c r="BK286">
        <v>295370.88888888888</v>
      </c>
      <c r="BL286">
        <v>350745</v>
      </c>
      <c r="BN286">
        <v>314975</v>
      </c>
      <c r="BO286">
        <v>380708.66666666669</v>
      </c>
      <c r="BQ286">
        <v>241627.77777777781</v>
      </c>
      <c r="BR286">
        <v>206185.8</v>
      </c>
      <c r="BS286">
        <v>174643.3</v>
      </c>
      <c r="BT286">
        <v>209021.4</v>
      </c>
      <c r="BU286">
        <v>214789.6</v>
      </c>
      <c r="BV286">
        <v>246852.5</v>
      </c>
      <c r="BW286">
        <v>266340</v>
      </c>
      <c r="BX286">
        <v>218879.55555555559</v>
      </c>
      <c r="BY286">
        <v>294617.90000000002</v>
      </c>
      <c r="BZ286">
        <v>237840.1</v>
      </c>
      <c r="CA286">
        <v>232199.3</v>
      </c>
      <c r="CB286">
        <f t="shared" si="36"/>
        <v>496492</v>
      </c>
      <c r="CC286">
        <f t="shared" si="37"/>
        <v>466000</v>
      </c>
      <c r="CD286">
        <f t="shared" si="38"/>
        <v>8.4000000000000021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0</v>
      </c>
      <c r="CL286">
        <f t="shared" si="39"/>
        <v>550000</v>
      </c>
      <c r="CM286">
        <f t="shared" si="40"/>
        <v>450000</v>
      </c>
      <c r="CN286">
        <f t="shared" si="41"/>
        <v>1.2222222222222223</v>
      </c>
      <c r="CO286">
        <f t="shared" si="42"/>
        <v>475000</v>
      </c>
      <c r="CP286">
        <f t="shared" si="43"/>
        <v>435000</v>
      </c>
      <c r="CQ286">
        <f t="shared" si="44"/>
        <v>1.0919540229885059</v>
      </c>
      <c r="CR286">
        <v>1</v>
      </c>
      <c r="CS286">
        <v>0</v>
      </c>
      <c r="CT286" t="s">
        <v>2500</v>
      </c>
      <c r="CU286">
        <v>0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</row>
    <row r="287" spans="1:127" x14ac:dyDescent="0.25">
      <c r="A287" t="s">
        <v>1034</v>
      </c>
      <c r="B287" t="s">
        <v>1171</v>
      </c>
      <c r="C287" t="s">
        <v>1960</v>
      </c>
      <c r="D287" t="s">
        <v>1353</v>
      </c>
      <c r="E287">
        <v>3</v>
      </c>
      <c r="H287">
        <v>490665</v>
      </c>
      <c r="J287">
        <v>586667</v>
      </c>
      <c r="K287">
        <v>490665</v>
      </c>
      <c r="L287">
        <v>490665</v>
      </c>
      <c r="M287">
        <v>490665</v>
      </c>
      <c r="N287">
        <v>600000</v>
      </c>
      <c r="O287">
        <v>490665</v>
      </c>
      <c r="P287">
        <v>440000</v>
      </c>
      <c r="Q287">
        <v>440000</v>
      </c>
      <c r="R287">
        <v>440000</v>
      </c>
      <c r="S287">
        <v>440000</v>
      </c>
      <c r="T287">
        <v>490665</v>
      </c>
      <c r="U287">
        <v>490665</v>
      </c>
      <c r="V287">
        <v>490665</v>
      </c>
      <c r="W287">
        <v>685849</v>
      </c>
      <c r="X287">
        <v>586667</v>
      </c>
      <c r="Y287">
        <v>490665</v>
      </c>
      <c r="AB287">
        <v>367999</v>
      </c>
      <c r="AD287">
        <v>440000</v>
      </c>
      <c r="AE287">
        <v>367999</v>
      </c>
      <c r="AF287">
        <v>367999</v>
      </c>
      <c r="AG287">
        <v>367999</v>
      </c>
      <c r="AH287">
        <v>450000</v>
      </c>
      <c r="AI287">
        <v>367999</v>
      </c>
      <c r="AJ287">
        <v>308000</v>
      </c>
      <c r="AK287">
        <v>308000</v>
      </c>
      <c r="AL287">
        <v>308000</v>
      </c>
      <c r="AM287">
        <v>308000</v>
      </c>
      <c r="AN287">
        <v>367999</v>
      </c>
      <c r="AO287">
        <v>367999</v>
      </c>
      <c r="AP287">
        <v>367999</v>
      </c>
      <c r="AQ287">
        <v>514351</v>
      </c>
      <c r="AR287">
        <v>440000</v>
      </c>
      <c r="AS287">
        <v>367999</v>
      </c>
      <c r="AT287">
        <v>8.4</v>
      </c>
      <c r="AU287">
        <v>8.4</v>
      </c>
      <c r="AV287">
        <v>8.4</v>
      </c>
      <c r="AW287">
        <v>8.4</v>
      </c>
      <c r="AX287">
        <v>8.4</v>
      </c>
      <c r="AY287">
        <v>8.4</v>
      </c>
      <c r="AZ287">
        <v>8.4</v>
      </c>
      <c r="BA287">
        <v>8.4</v>
      </c>
      <c r="BB287">
        <v>8.4</v>
      </c>
      <c r="BC287">
        <v>8.4</v>
      </c>
      <c r="BD287" t="s">
        <v>2387</v>
      </c>
      <c r="BE287">
        <v>-7.0280715000000002</v>
      </c>
      <c r="BF287">
        <v>110.4182141</v>
      </c>
      <c r="BG287">
        <v>1.313531197990641E-2</v>
      </c>
      <c r="BJ287">
        <v>157734.33333333331</v>
      </c>
      <c r="BL287">
        <v>180838.1428571429</v>
      </c>
      <c r="BM287">
        <v>174098.28571428571</v>
      </c>
      <c r="BN287">
        <v>386768</v>
      </c>
      <c r="BO287">
        <v>278595.66666666669</v>
      </c>
      <c r="BP287">
        <v>265490.42857142858</v>
      </c>
      <c r="BQ287">
        <v>185902.2</v>
      </c>
      <c r="BR287">
        <v>123751.2</v>
      </c>
      <c r="BS287">
        <v>159667.16666666669</v>
      </c>
      <c r="BT287">
        <v>129123.8</v>
      </c>
      <c r="BU287">
        <v>129123.8</v>
      </c>
      <c r="BV287">
        <v>143623.6</v>
      </c>
      <c r="BW287">
        <v>173107.9</v>
      </c>
      <c r="BX287">
        <v>150107.9</v>
      </c>
      <c r="BY287">
        <v>198318.7</v>
      </c>
      <c r="BZ287">
        <v>152731.29999999999</v>
      </c>
      <c r="CA287">
        <v>150107.9</v>
      </c>
      <c r="CB287">
        <f t="shared" si="36"/>
        <v>389999.28571428574</v>
      </c>
      <c r="CC287">
        <f t="shared" si="37"/>
        <v>365834.7</v>
      </c>
      <c r="CD287">
        <f t="shared" si="38"/>
        <v>8.4000000000000021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0</v>
      </c>
      <c r="CL287">
        <f t="shared" si="39"/>
        <v>450000</v>
      </c>
      <c r="CM287">
        <f t="shared" si="40"/>
        <v>367999</v>
      </c>
      <c r="CN287">
        <f t="shared" si="41"/>
        <v>1.2228294098625268</v>
      </c>
      <c r="CO287">
        <f t="shared" si="42"/>
        <v>514351</v>
      </c>
      <c r="CP287">
        <f t="shared" si="43"/>
        <v>308000</v>
      </c>
      <c r="CQ287">
        <f t="shared" si="44"/>
        <v>1.6699707792207792</v>
      </c>
      <c r="CR287">
        <v>1</v>
      </c>
      <c r="CS287">
        <v>0</v>
      </c>
      <c r="CT287" t="s">
        <v>2500</v>
      </c>
      <c r="CU287">
        <v>0</v>
      </c>
      <c r="CV287">
        <v>1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</row>
    <row r="288" spans="1:127" x14ac:dyDescent="0.25">
      <c r="A288" t="s">
        <v>268</v>
      </c>
      <c r="B288" t="s">
        <v>1215</v>
      </c>
      <c r="C288" t="s">
        <v>1935</v>
      </c>
      <c r="D288" t="s">
        <v>1353</v>
      </c>
      <c r="E288">
        <v>2</v>
      </c>
      <c r="F288">
        <v>397333</v>
      </c>
      <c r="G288">
        <v>397333</v>
      </c>
      <c r="H288">
        <v>397333</v>
      </c>
      <c r="I288">
        <v>397333</v>
      </c>
      <c r="J288">
        <v>397333</v>
      </c>
      <c r="K288">
        <v>397333</v>
      </c>
      <c r="L288">
        <v>397333</v>
      </c>
      <c r="M288">
        <v>412705</v>
      </c>
      <c r="N288">
        <v>397333</v>
      </c>
      <c r="O288">
        <v>397333</v>
      </c>
      <c r="P288">
        <v>397333</v>
      </c>
      <c r="Q288">
        <v>397333</v>
      </c>
      <c r="R288">
        <v>397333</v>
      </c>
      <c r="S288">
        <v>440000</v>
      </c>
      <c r="T288">
        <v>397333</v>
      </c>
      <c r="U288">
        <v>397333</v>
      </c>
      <c r="V288">
        <v>397333</v>
      </c>
      <c r="W288">
        <v>397333</v>
      </c>
      <c r="X288">
        <v>397333</v>
      </c>
      <c r="Y288">
        <v>397333</v>
      </c>
      <c r="Z288">
        <v>298000</v>
      </c>
      <c r="AA288">
        <v>298000</v>
      </c>
      <c r="AB288">
        <v>298000</v>
      </c>
      <c r="AC288">
        <v>298000</v>
      </c>
      <c r="AD288">
        <v>298000</v>
      </c>
      <c r="AE288">
        <v>298000</v>
      </c>
      <c r="AF288">
        <v>298000</v>
      </c>
      <c r="AG288">
        <v>365244</v>
      </c>
      <c r="AH288">
        <v>298000</v>
      </c>
      <c r="AI288">
        <v>298000</v>
      </c>
      <c r="AJ288">
        <v>298000</v>
      </c>
      <c r="AK288">
        <v>298000</v>
      </c>
      <c r="AL288">
        <v>298000</v>
      </c>
      <c r="AM288">
        <v>330000</v>
      </c>
      <c r="AN288">
        <v>298000</v>
      </c>
      <c r="AO288">
        <v>298000</v>
      </c>
      <c r="AP288">
        <v>298000</v>
      </c>
      <c r="AQ288">
        <v>298000</v>
      </c>
      <c r="AR288">
        <v>298000</v>
      </c>
      <c r="AS288">
        <v>298000</v>
      </c>
      <c r="AT288">
        <v>8.3000000000000007</v>
      </c>
      <c r="AU288">
        <v>8.3000000000000007</v>
      </c>
      <c r="AV288">
        <v>8.3000000000000007</v>
      </c>
      <c r="AW288">
        <v>8.3000000000000007</v>
      </c>
      <c r="AX288">
        <v>8.3000000000000007</v>
      </c>
      <c r="AY288">
        <v>8.3000000000000007</v>
      </c>
      <c r="AZ288">
        <v>8.3000000000000007</v>
      </c>
      <c r="BA288">
        <v>8.3000000000000007</v>
      </c>
      <c r="BB288">
        <v>8.3000000000000007</v>
      </c>
      <c r="BC288">
        <v>8.3000000000000007</v>
      </c>
      <c r="BD288" t="s">
        <v>2388</v>
      </c>
      <c r="BE288">
        <v>-6.8670043999999999</v>
      </c>
      <c r="BF288">
        <v>109.1318519</v>
      </c>
      <c r="BG288">
        <v>6.2232607059104078E-3</v>
      </c>
      <c r="BH288">
        <v>109143.2222222222</v>
      </c>
      <c r="BI288">
        <v>123793.1428571429</v>
      </c>
      <c r="BJ288">
        <v>117256.7777777778</v>
      </c>
      <c r="BK288">
        <v>106754.875</v>
      </c>
      <c r="BL288">
        <v>116793.6666666667</v>
      </c>
      <c r="BM288">
        <v>111496.2</v>
      </c>
      <c r="BN288">
        <v>231678.11111111109</v>
      </c>
      <c r="BO288">
        <v>245577.44444444441</v>
      </c>
      <c r="BP288">
        <v>226227.875</v>
      </c>
      <c r="BQ288">
        <v>112064.11111111109</v>
      </c>
      <c r="BR288">
        <v>115876.6666666667</v>
      </c>
      <c r="BS288">
        <v>118246.57142857141</v>
      </c>
      <c r="BT288">
        <v>117470.6666666667</v>
      </c>
      <c r="BU288">
        <v>100048.125</v>
      </c>
      <c r="BV288">
        <v>116116.2</v>
      </c>
      <c r="BW288">
        <v>115809</v>
      </c>
      <c r="BX288">
        <v>113090</v>
      </c>
      <c r="BY288">
        <v>118005.3333333333</v>
      </c>
      <c r="BZ288">
        <v>108192.88888888891</v>
      </c>
      <c r="CA288">
        <v>111845.3333333333</v>
      </c>
      <c r="CB288">
        <f t="shared" si="36"/>
        <v>304724.40000000002</v>
      </c>
      <c r="CC288">
        <f t="shared" si="37"/>
        <v>301200</v>
      </c>
      <c r="CD288">
        <f t="shared" si="38"/>
        <v>8.2999999999999989</v>
      </c>
      <c r="CE288">
        <v>1</v>
      </c>
      <c r="CF288">
        <v>1</v>
      </c>
      <c r="CG288">
        <v>1</v>
      </c>
      <c r="CH288">
        <v>0</v>
      </c>
      <c r="CI288">
        <v>1</v>
      </c>
      <c r="CJ288">
        <v>1</v>
      </c>
      <c r="CK288">
        <v>0</v>
      </c>
      <c r="CL288">
        <f t="shared" si="39"/>
        <v>365244</v>
      </c>
      <c r="CM288">
        <f t="shared" si="40"/>
        <v>298000</v>
      </c>
      <c r="CN288">
        <f t="shared" si="41"/>
        <v>1.2256510067114095</v>
      </c>
      <c r="CO288">
        <f t="shared" si="42"/>
        <v>330000</v>
      </c>
      <c r="CP288">
        <f t="shared" si="43"/>
        <v>298000</v>
      </c>
      <c r="CQ288">
        <f t="shared" si="44"/>
        <v>1.1073825503355705</v>
      </c>
      <c r="CR288">
        <v>1</v>
      </c>
      <c r="CS288">
        <v>0</v>
      </c>
      <c r="CT288" t="s">
        <v>2509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1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</row>
    <row r="289" spans="1:127" x14ac:dyDescent="0.25">
      <c r="A289" t="s">
        <v>92</v>
      </c>
      <c r="B289" t="s">
        <v>1185</v>
      </c>
      <c r="C289" t="s">
        <v>2366</v>
      </c>
      <c r="D289" t="s">
        <v>1353</v>
      </c>
      <c r="E289">
        <v>3</v>
      </c>
      <c r="F289">
        <v>379634</v>
      </c>
      <c r="G289">
        <v>498267</v>
      </c>
      <c r="H289">
        <v>391375</v>
      </c>
      <c r="I289">
        <v>391375</v>
      </c>
      <c r="J289">
        <v>457867</v>
      </c>
      <c r="K289">
        <v>457867</v>
      </c>
      <c r="L289">
        <v>457867</v>
      </c>
      <c r="M289">
        <v>429250</v>
      </c>
      <c r="N289">
        <v>457867</v>
      </c>
      <c r="O289">
        <v>391375</v>
      </c>
      <c r="P289">
        <v>404943</v>
      </c>
      <c r="Q289">
        <v>484800</v>
      </c>
      <c r="R289">
        <v>391375</v>
      </c>
      <c r="S289">
        <v>391375</v>
      </c>
      <c r="T289">
        <v>417467</v>
      </c>
      <c r="U289">
        <v>417467</v>
      </c>
      <c r="V289">
        <v>417467</v>
      </c>
      <c r="W289">
        <v>391375</v>
      </c>
      <c r="X289">
        <v>417467</v>
      </c>
      <c r="Y289">
        <v>391375</v>
      </c>
      <c r="Z289">
        <v>303707</v>
      </c>
      <c r="AA289">
        <v>373700</v>
      </c>
      <c r="AB289">
        <v>313100</v>
      </c>
      <c r="AC289">
        <v>313100</v>
      </c>
      <c r="AD289">
        <v>343400</v>
      </c>
      <c r="AE289">
        <v>343400</v>
      </c>
      <c r="AF289">
        <v>343400</v>
      </c>
      <c r="AG289">
        <v>343400</v>
      </c>
      <c r="AH289">
        <v>343400</v>
      </c>
      <c r="AI289">
        <v>313100</v>
      </c>
      <c r="AJ289">
        <v>303707</v>
      </c>
      <c r="AK289">
        <v>363600</v>
      </c>
      <c r="AL289">
        <v>313100</v>
      </c>
      <c r="AM289">
        <v>313100</v>
      </c>
      <c r="AN289">
        <v>313100</v>
      </c>
      <c r="AO289">
        <v>313100</v>
      </c>
      <c r="AP289">
        <v>313100</v>
      </c>
      <c r="AQ289">
        <v>313100</v>
      </c>
      <c r="AR289">
        <v>313100</v>
      </c>
      <c r="AS289">
        <v>313100</v>
      </c>
      <c r="AT289">
        <v>8.5</v>
      </c>
      <c r="AU289">
        <v>8.5</v>
      </c>
      <c r="AV289">
        <v>8.5</v>
      </c>
      <c r="AW289">
        <v>8.5</v>
      </c>
      <c r="AX289">
        <v>8.5</v>
      </c>
      <c r="AY289">
        <v>8.5</v>
      </c>
      <c r="AZ289">
        <v>8.5</v>
      </c>
      <c r="BA289">
        <v>8.5</v>
      </c>
      <c r="BB289">
        <v>8.5</v>
      </c>
      <c r="BC289">
        <v>8.5</v>
      </c>
      <c r="BD289" t="s">
        <v>2387</v>
      </c>
      <c r="BE289">
        <v>-7.7279958000000004</v>
      </c>
      <c r="BF289">
        <v>109.011437</v>
      </c>
      <c r="BG289">
        <v>9.1899279214271434E-3</v>
      </c>
      <c r="BH289">
        <v>130668.2222222222</v>
      </c>
      <c r="BI289">
        <v>91938.5</v>
      </c>
      <c r="BJ289">
        <v>86421.666666666672</v>
      </c>
      <c r="BK289">
        <v>173478.2</v>
      </c>
      <c r="BL289">
        <v>129163.2857142857</v>
      </c>
      <c r="BM289">
        <v>161808</v>
      </c>
      <c r="BN289">
        <v>169534.2</v>
      </c>
      <c r="BO289">
        <v>168801.125</v>
      </c>
      <c r="BP289">
        <v>130446.3</v>
      </c>
      <c r="BQ289">
        <v>108993.5</v>
      </c>
      <c r="BR289">
        <v>111981</v>
      </c>
      <c r="BS289">
        <v>77743.25</v>
      </c>
      <c r="BT289">
        <v>95695.1</v>
      </c>
      <c r="BU289">
        <v>69681.375</v>
      </c>
      <c r="BV289">
        <v>96354.7</v>
      </c>
      <c r="BW289">
        <v>97485.1</v>
      </c>
      <c r="BX289">
        <v>97444.6</v>
      </c>
      <c r="BY289">
        <v>108697.88888888891</v>
      </c>
      <c r="BZ289">
        <v>124860.11111111109</v>
      </c>
      <c r="CA289">
        <v>109049.8</v>
      </c>
      <c r="CB289">
        <f t="shared" si="36"/>
        <v>333370.7</v>
      </c>
      <c r="CC289">
        <f t="shared" si="37"/>
        <v>317210.7</v>
      </c>
      <c r="CD289">
        <f t="shared" si="38"/>
        <v>8.5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0</v>
      </c>
      <c r="CL289">
        <f t="shared" si="39"/>
        <v>373700</v>
      </c>
      <c r="CM289">
        <f t="shared" si="40"/>
        <v>303707</v>
      </c>
      <c r="CN289">
        <f t="shared" si="41"/>
        <v>1.2304622547389426</v>
      </c>
      <c r="CO289">
        <f t="shared" si="42"/>
        <v>363600</v>
      </c>
      <c r="CP289">
        <f t="shared" si="43"/>
        <v>303707</v>
      </c>
      <c r="CQ289">
        <f t="shared" si="44"/>
        <v>1.1972065181243765</v>
      </c>
      <c r="CR289">
        <v>1</v>
      </c>
      <c r="CS289">
        <v>0</v>
      </c>
      <c r="CT289" t="s">
        <v>2501</v>
      </c>
      <c r="CU289">
        <v>0</v>
      </c>
      <c r="CV289">
        <v>0</v>
      </c>
      <c r="CW289">
        <v>1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</row>
    <row r="290" spans="1:127" x14ac:dyDescent="0.25">
      <c r="A290" t="s">
        <v>270</v>
      </c>
      <c r="B290" t="s">
        <v>1225</v>
      </c>
      <c r="C290" t="s">
        <v>1478</v>
      </c>
      <c r="D290" t="s">
        <v>1353</v>
      </c>
      <c r="E290">
        <v>3</v>
      </c>
      <c r="F290">
        <v>533333</v>
      </c>
      <c r="G290">
        <v>433333</v>
      </c>
      <c r="H290">
        <v>533333</v>
      </c>
      <c r="I290">
        <v>433333</v>
      </c>
      <c r="K290">
        <v>526667</v>
      </c>
      <c r="L290">
        <v>433333</v>
      </c>
      <c r="M290">
        <v>433333</v>
      </c>
      <c r="O290">
        <v>526667</v>
      </c>
      <c r="P290">
        <v>433333</v>
      </c>
      <c r="Q290">
        <v>433333</v>
      </c>
      <c r="R290">
        <v>433333</v>
      </c>
      <c r="S290">
        <v>433333</v>
      </c>
      <c r="T290">
        <v>433333</v>
      </c>
      <c r="U290">
        <v>433333</v>
      </c>
      <c r="V290">
        <v>433333</v>
      </c>
      <c r="Y290">
        <v>433333</v>
      </c>
      <c r="Z290">
        <v>400000</v>
      </c>
      <c r="AA290">
        <v>325000</v>
      </c>
      <c r="AB290">
        <v>400000</v>
      </c>
      <c r="AC290">
        <v>325000</v>
      </c>
      <c r="AE290">
        <v>395000</v>
      </c>
      <c r="AF290">
        <v>325000</v>
      </c>
      <c r="AG290">
        <v>325000</v>
      </c>
      <c r="AI290">
        <v>395000</v>
      </c>
      <c r="AJ290">
        <v>325000</v>
      </c>
      <c r="AK290">
        <v>325000</v>
      </c>
      <c r="AL290">
        <v>325000</v>
      </c>
      <c r="AM290">
        <v>325000</v>
      </c>
      <c r="AN290">
        <v>325000</v>
      </c>
      <c r="AO290">
        <v>325000</v>
      </c>
      <c r="AP290">
        <v>325000</v>
      </c>
      <c r="AS290">
        <v>325000</v>
      </c>
      <c r="AT290">
        <v>8.3000000000000007</v>
      </c>
      <c r="AU290">
        <v>8.3000000000000007</v>
      </c>
      <c r="AV290">
        <v>8.3000000000000007</v>
      </c>
      <c r="AW290">
        <v>8.3000000000000007</v>
      </c>
      <c r="AX290">
        <v>8.3000000000000007</v>
      </c>
      <c r="AY290">
        <v>8.3000000000000007</v>
      </c>
      <c r="AZ290">
        <v>8.3000000000000007</v>
      </c>
      <c r="BA290">
        <v>8.3000000000000007</v>
      </c>
      <c r="BC290">
        <v>8.3000000000000007</v>
      </c>
      <c r="BD290" t="s">
        <v>2388</v>
      </c>
      <c r="BE290">
        <v>-7.1457269999999999</v>
      </c>
      <c r="BF290">
        <v>110.4071862</v>
      </c>
      <c r="BG290">
        <v>4.8905622532108409E-2</v>
      </c>
      <c r="BH290">
        <v>237560.11111111109</v>
      </c>
      <c r="BI290">
        <v>179668.2</v>
      </c>
      <c r="BJ290">
        <v>215188.33333333331</v>
      </c>
      <c r="BK290">
        <v>193549.33333333331</v>
      </c>
      <c r="BM290">
        <v>229118.66666666669</v>
      </c>
      <c r="BN290">
        <v>189132.2</v>
      </c>
      <c r="BO290">
        <v>203265.55555555559</v>
      </c>
      <c r="BQ290">
        <v>202130.44444444441</v>
      </c>
      <c r="BR290">
        <v>177073.6</v>
      </c>
      <c r="BS290">
        <v>162452.66666666669</v>
      </c>
      <c r="BT290">
        <v>175774.77777777781</v>
      </c>
      <c r="BU290">
        <v>178719.55555555559</v>
      </c>
      <c r="BV290">
        <v>178350.6</v>
      </c>
      <c r="BW290">
        <v>168729.8</v>
      </c>
      <c r="BX290">
        <v>169347.5</v>
      </c>
      <c r="CA290">
        <v>172873.22222222219</v>
      </c>
      <c r="CB290">
        <f t="shared" si="36"/>
        <v>361250</v>
      </c>
      <c r="CC290">
        <f t="shared" si="37"/>
        <v>325000</v>
      </c>
      <c r="CD290">
        <f t="shared" si="38"/>
        <v>8.2999999999999989</v>
      </c>
      <c r="CE290">
        <v>1</v>
      </c>
      <c r="CF290">
        <v>1</v>
      </c>
      <c r="CG290">
        <v>1</v>
      </c>
      <c r="CH290">
        <v>0</v>
      </c>
      <c r="CI290">
        <v>1</v>
      </c>
      <c r="CJ290">
        <v>1</v>
      </c>
      <c r="CK290">
        <v>0</v>
      </c>
      <c r="CL290">
        <f t="shared" si="39"/>
        <v>400000</v>
      </c>
      <c r="CM290">
        <f t="shared" si="40"/>
        <v>325000</v>
      </c>
      <c r="CN290">
        <f t="shared" si="41"/>
        <v>1.2307692307692308</v>
      </c>
      <c r="CO290">
        <f t="shared" si="42"/>
        <v>325000</v>
      </c>
      <c r="CP290">
        <f t="shared" si="43"/>
        <v>325000</v>
      </c>
      <c r="CQ290">
        <f t="shared" si="44"/>
        <v>1</v>
      </c>
      <c r="CR290">
        <v>1</v>
      </c>
      <c r="CS290">
        <v>0</v>
      </c>
      <c r="CT290" t="s">
        <v>2500</v>
      </c>
      <c r="CU290">
        <v>0</v>
      </c>
      <c r="CV290">
        <v>1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</row>
    <row r="291" spans="1:127" x14ac:dyDescent="0.25">
      <c r="A291" t="s">
        <v>613</v>
      </c>
      <c r="B291" t="s">
        <v>1217</v>
      </c>
      <c r="C291" t="s">
        <v>2083</v>
      </c>
      <c r="D291" t="s">
        <v>1353</v>
      </c>
      <c r="E291">
        <v>0</v>
      </c>
      <c r="F291">
        <v>197766</v>
      </c>
      <c r="G291">
        <v>170905</v>
      </c>
      <c r="H291">
        <v>182271</v>
      </c>
      <c r="I291">
        <v>180026</v>
      </c>
      <c r="J291">
        <v>210439</v>
      </c>
      <c r="K291">
        <v>170905</v>
      </c>
      <c r="L291">
        <v>170905</v>
      </c>
      <c r="M291">
        <v>170905</v>
      </c>
      <c r="N291">
        <v>198137</v>
      </c>
      <c r="O291">
        <v>171338</v>
      </c>
      <c r="P291">
        <v>205086</v>
      </c>
      <c r="Q291">
        <v>205086</v>
      </c>
      <c r="R291">
        <v>205086</v>
      </c>
      <c r="S291">
        <v>205086</v>
      </c>
      <c r="T291">
        <v>205086</v>
      </c>
      <c r="U291">
        <v>184578</v>
      </c>
      <c r="V291">
        <v>205086</v>
      </c>
      <c r="W291">
        <v>205086</v>
      </c>
      <c r="X291">
        <v>219442</v>
      </c>
      <c r="Y291">
        <v>205086</v>
      </c>
      <c r="Z291">
        <v>154257</v>
      </c>
      <c r="AA291">
        <v>133306</v>
      </c>
      <c r="AB291">
        <v>142171</v>
      </c>
      <c r="AC291">
        <v>140420</v>
      </c>
      <c r="AD291">
        <v>164142</v>
      </c>
      <c r="AE291">
        <v>133306</v>
      </c>
      <c r="AF291">
        <v>133306</v>
      </c>
      <c r="AG291">
        <v>133306</v>
      </c>
      <c r="AH291">
        <v>154547</v>
      </c>
      <c r="AI291">
        <v>133644</v>
      </c>
      <c r="AJ291">
        <v>159967</v>
      </c>
      <c r="AK291">
        <v>159967</v>
      </c>
      <c r="AL291">
        <v>159967</v>
      </c>
      <c r="AM291">
        <v>159967</v>
      </c>
      <c r="AN291">
        <v>159967</v>
      </c>
      <c r="AO291">
        <v>143971</v>
      </c>
      <c r="AP291">
        <v>159967</v>
      </c>
      <c r="AQ291">
        <v>159967</v>
      </c>
      <c r="AR291">
        <v>171165</v>
      </c>
      <c r="AS291">
        <v>159967</v>
      </c>
      <c r="AT291">
        <v>6.6</v>
      </c>
      <c r="AU291">
        <v>6.6</v>
      </c>
      <c r="AV291">
        <v>6.6</v>
      </c>
      <c r="AW291">
        <v>6.6</v>
      </c>
      <c r="AX291">
        <v>6.6</v>
      </c>
      <c r="AY291">
        <v>6.6</v>
      </c>
      <c r="AZ291">
        <v>6.6</v>
      </c>
      <c r="BA291">
        <v>6.6</v>
      </c>
      <c r="BB291">
        <v>6.6</v>
      </c>
      <c r="BC291">
        <v>6.6</v>
      </c>
      <c r="BD291" t="s">
        <v>2398</v>
      </c>
      <c r="BE291">
        <v>-6.9924166000000003</v>
      </c>
      <c r="BF291">
        <v>110.37361660000001</v>
      </c>
      <c r="BG291">
        <v>1.6264503939816381E-2</v>
      </c>
      <c r="BH291">
        <v>84504.5</v>
      </c>
      <c r="BI291">
        <v>153422</v>
      </c>
      <c r="BJ291">
        <v>96317.6</v>
      </c>
      <c r="BK291">
        <v>108011.11111111109</v>
      </c>
      <c r="BL291">
        <v>102681</v>
      </c>
      <c r="BM291">
        <v>109403</v>
      </c>
      <c r="BN291">
        <v>104954</v>
      </c>
      <c r="BO291">
        <v>98420.444444444438</v>
      </c>
      <c r="BP291">
        <v>119271.6</v>
      </c>
      <c r="BQ291">
        <v>106295</v>
      </c>
      <c r="BR291">
        <v>78565.600000000006</v>
      </c>
      <c r="BS291">
        <v>123757.57142857141</v>
      </c>
      <c r="BT291">
        <v>87876.1</v>
      </c>
      <c r="BU291">
        <v>94851.666666666672</v>
      </c>
      <c r="BV291">
        <v>73541.600000000006</v>
      </c>
      <c r="BW291">
        <v>84325.8</v>
      </c>
      <c r="BX291">
        <v>74327.600000000006</v>
      </c>
      <c r="BY291">
        <v>86373</v>
      </c>
      <c r="BZ291">
        <v>91125.4</v>
      </c>
      <c r="CA291">
        <v>80266.399999999994</v>
      </c>
      <c r="CB291">
        <f t="shared" si="36"/>
        <v>142240.5</v>
      </c>
      <c r="CC291">
        <f t="shared" si="37"/>
        <v>159487.20000000001</v>
      </c>
      <c r="CD291">
        <f t="shared" si="38"/>
        <v>6.6</v>
      </c>
      <c r="CE291">
        <v>1</v>
      </c>
      <c r="CF291">
        <v>0</v>
      </c>
      <c r="CG291">
        <v>0</v>
      </c>
      <c r="CH291">
        <v>0</v>
      </c>
      <c r="CI291">
        <v>1</v>
      </c>
      <c r="CJ291">
        <v>1</v>
      </c>
      <c r="CK291">
        <v>0</v>
      </c>
      <c r="CL291">
        <f t="shared" si="39"/>
        <v>164142</v>
      </c>
      <c r="CM291">
        <f t="shared" si="40"/>
        <v>133306</v>
      </c>
      <c r="CN291">
        <f t="shared" si="41"/>
        <v>1.2313174200711146</v>
      </c>
      <c r="CO291">
        <f t="shared" si="42"/>
        <v>171165</v>
      </c>
      <c r="CP291">
        <f t="shared" si="43"/>
        <v>143971</v>
      </c>
      <c r="CQ291">
        <f t="shared" si="44"/>
        <v>1.1888852616151864</v>
      </c>
      <c r="CR291">
        <v>1</v>
      </c>
      <c r="CS291">
        <v>0</v>
      </c>
      <c r="CT291" t="s">
        <v>2500</v>
      </c>
      <c r="CU291">
        <v>0</v>
      </c>
      <c r="CV291">
        <v>1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</row>
    <row r="292" spans="1:127" x14ac:dyDescent="0.25">
      <c r="A292" t="s">
        <v>667</v>
      </c>
      <c r="B292" t="s">
        <v>1170</v>
      </c>
      <c r="C292" t="s">
        <v>1719</v>
      </c>
      <c r="D292" t="s">
        <v>1353</v>
      </c>
      <c r="E292">
        <v>1</v>
      </c>
      <c r="F292">
        <v>172306</v>
      </c>
      <c r="G292">
        <v>174591</v>
      </c>
      <c r="H292">
        <v>159413</v>
      </c>
      <c r="I292">
        <v>150065</v>
      </c>
      <c r="J292">
        <v>144033</v>
      </c>
      <c r="K292">
        <v>148468</v>
      </c>
      <c r="L292">
        <v>149030</v>
      </c>
      <c r="M292">
        <v>159312</v>
      </c>
      <c r="N292">
        <v>177432</v>
      </c>
      <c r="O292">
        <v>164465</v>
      </c>
      <c r="P292">
        <v>194373</v>
      </c>
      <c r="Q292">
        <v>200540</v>
      </c>
      <c r="R292">
        <v>180844</v>
      </c>
      <c r="S292">
        <v>176638</v>
      </c>
      <c r="T292">
        <v>176638</v>
      </c>
      <c r="U292">
        <v>178967</v>
      </c>
      <c r="V292">
        <v>179545</v>
      </c>
      <c r="W292">
        <v>179134</v>
      </c>
      <c r="X292">
        <v>231745</v>
      </c>
      <c r="Y292">
        <v>182041</v>
      </c>
      <c r="Z292">
        <v>106830</v>
      </c>
      <c r="AA292">
        <v>108246</v>
      </c>
      <c r="AB292">
        <v>98836</v>
      </c>
      <c r="AC292">
        <v>93040</v>
      </c>
      <c r="AD292">
        <v>89300</v>
      </c>
      <c r="AE292">
        <v>92050</v>
      </c>
      <c r="AF292">
        <v>92399</v>
      </c>
      <c r="AG292">
        <v>98773</v>
      </c>
      <c r="AH292">
        <v>110008</v>
      </c>
      <c r="AI292">
        <v>101968</v>
      </c>
      <c r="AJ292">
        <v>116624</v>
      </c>
      <c r="AK292">
        <v>120324</v>
      </c>
      <c r="AL292">
        <v>108506</v>
      </c>
      <c r="AM292">
        <v>105983</v>
      </c>
      <c r="AN292">
        <v>105983</v>
      </c>
      <c r="AO292">
        <v>107380</v>
      </c>
      <c r="AP292">
        <v>107727</v>
      </c>
      <c r="AQ292">
        <v>107480</v>
      </c>
      <c r="AR292">
        <v>139047</v>
      </c>
      <c r="AS292">
        <v>109225</v>
      </c>
      <c r="AT292">
        <v>7.3</v>
      </c>
      <c r="AU292">
        <v>7.3</v>
      </c>
      <c r="AV292">
        <v>7.3</v>
      </c>
      <c r="AW292">
        <v>7.3</v>
      </c>
      <c r="AX292">
        <v>7.3</v>
      </c>
      <c r="AY292">
        <v>7.3</v>
      </c>
      <c r="AZ292">
        <v>7.3</v>
      </c>
      <c r="BA292">
        <v>7.3</v>
      </c>
      <c r="BB292">
        <v>7.3</v>
      </c>
      <c r="BC292">
        <v>7.3</v>
      </c>
      <c r="BD292" t="s">
        <v>2424</v>
      </c>
      <c r="BE292">
        <v>-7.1932359000000003</v>
      </c>
      <c r="BF292">
        <v>110.4101762</v>
      </c>
      <c r="BG292">
        <v>2.7805636522167849E-2</v>
      </c>
      <c r="BH292">
        <v>92802.666666666672</v>
      </c>
      <c r="BI292">
        <v>83226.833333333328</v>
      </c>
      <c r="BJ292">
        <v>152230.75</v>
      </c>
      <c r="BK292">
        <v>122261.5</v>
      </c>
      <c r="BL292">
        <v>115676</v>
      </c>
      <c r="BM292">
        <v>102814.2222222222</v>
      </c>
      <c r="BN292">
        <v>135948.5</v>
      </c>
      <c r="BO292">
        <v>99002.222222222219</v>
      </c>
      <c r="BP292">
        <v>70227</v>
      </c>
      <c r="BQ292">
        <v>146031.66666666669</v>
      </c>
      <c r="BR292">
        <v>122992.7</v>
      </c>
      <c r="BS292">
        <v>78334.142857142855</v>
      </c>
      <c r="BT292">
        <v>132722.55555555559</v>
      </c>
      <c r="BU292">
        <v>121868.6</v>
      </c>
      <c r="BV292">
        <v>121868.6</v>
      </c>
      <c r="BW292">
        <v>122041.8</v>
      </c>
      <c r="BX292">
        <v>123792.4</v>
      </c>
      <c r="BY292">
        <v>89470.142857142855</v>
      </c>
      <c r="BZ292">
        <v>46896.333333333343</v>
      </c>
      <c r="CA292">
        <v>135152.22222222219</v>
      </c>
      <c r="CB292">
        <f t="shared" si="36"/>
        <v>99145</v>
      </c>
      <c r="CC292">
        <f t="shared" si="37"/>
        <v>112827.9</v>
      </c>
      <c r="CD292">
        <f t="shared" si="38"/>
        <v>7.2999999999999989</v>
      </c>
      <c r="CE292">
        <v>0</v>
      </c>
      <c r="CF292">
        <v>1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f t="shared" si="39"/>
        <v>110008</v>
      </c>
      <c r="CM292">
        <f t="shared" si="40"/>
        <v>89300</v>
      </c>
      <c r="CN292">
        <f t="shared" si="41"/>
        <v>1.2318924972004479</v>
      </c>
      <c r="CO292">
        <f t="shared" si="42"/>
        <v>139047</v>
      </c>
      <c r="CP292">
        <f t="shared" si="43"/>
        <v>105983</v>
      </c>
      <c r="CQ292">
        <f t="shared" si="44"/>
        <v>1.3119745619580498</v>
      </c>
      <c r="CR292">
        <v>1</v>
      </c>
      <c r="CS292">
        <v>0</v>
      </c>
      <c r="CT292" t="s">
        <v>2500</v>
      </c>
      <c r="CU292">
        <v>0</v>
      </c>
      <c r="CV292">
        <v>1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</row>
    <row r="293" spans="1:127" x14ac:dyDescent="0.25">
      <c r="A293" t="s">
        <v>172</v>
      </c>
      <c r="B293" t="s">
        <v>1296</v>
      </c>
      <c r="C293" t="s">
        <v>1798</v>
      </c>
      <c r="D293" t="s">
        <v>1353</v>
      </c>
      <c r="E293">
        <v>3</v>
      </c>
      <c r="F293">
        <v>551833</v>
      </c>
      <c r="J293">
        <v>551833</v>
      </c>
      <c r="K293">
        <v>551833</v>
      </c>
      <c r="L293">
        <v>551833</v>
      </c>
      <c r="M293">
        <v>680833</v>
      </c>
      <c r="O293">
        <v>551833</v>
      </c>
      <c r="P293">
        <v>551833</v>
      </c>
      <c r="R293">
        <v>551833</v>
      </c>
      <c r="S293">
        <v>551833</v>
      </c>
      <c r="T293">
        <v>551833</v>
      </c>
      <c r="U293">
        <v>551833</v>
      </c>
      <c r="V293">
        <v>551833</v>
      </c>
      <c r="W293">
        <v>551833</v>
      </c>
      <c r="X293">
        <v>551833</v>
      </c>
      <c r="Y293">
        <v>551833</v>
      </c>
      <c r="Z293">
        <v>413875</v>
      </c>
      <c r="AD293">
        <v>413875</v>
      </c>
      <c r="AE293">
        <v>413875</v>
      </c>
      <c r="AF293">
        <v>413875</v>
      </c>
      <c r="AG293">
        <v>510625</v>
      </c>
      <c r="AI293">
        <v>413875</v>
      </c>
      <c r="AJ293">
        <v>413875</v>
      </c>
      <c r="AL293">
        <v>413875</v>
      </c>
      <c r="AM293">
        <v>413875</v>
      </c>
      <c r="AN293">
        <v>413875</v>
      </c>
      <c r="AO293">
        <v>413875</v>
      </c>
      <c r="AP293">
        <v>413875</v>
      </c>
      <c r="AQ293">
        <v>413875</v>
      </c>
      <c r="AR293">
        <v>413875</v>
      </c>
      <c r="AS293">
        <v>413875</v>
      </c>
      <c r="AT293">
        <v>8.4</v>
      </c>
      <c r="AV293">
        <v>8.4</v>
      </c>
      <c r="AW293">
        <v>8.4</v>
      </c>
      <c r="AX293">
        <v>8.4</v>
      </c>
      <c r="AY293">
        <v>8.4</v>
      </c>
      <c r="AZ293">
        <v>8.4</v>
      </c>
      <c r="BA293">
        <v>8.4</v>
      </c>
      <c r="BB293">
        <v>8.4</v>
      </c>
      <c r="BC293">
        <v>8.4</v>
      </c>
      <c r="BD293" t="s">
        <v>2400</v>
      </c>
      <c r="BE293">
        <v>-6.8914453</v>
      </c>
      <c r="BF293">
        <v>109.68036789999999</v>
      </c>
      <c r="BG293">
        <v>2.340555110018127E-2</v>
      </c>
      <c r="BH293">
        <v>217538.1</v>
      </c>
      <c r="BL293">
        <v>156054.42857142861</v>
      </c>
      <c r="BM293">
        <v>130490</v>
      </c>
      <c r="BN293">
        <v>443386.83333333331</v>
      </c>
      <c r="BO293">
        <v>200672.8571428571</v>
      </c>
      <c r="BQ293">
        <v>116439.7777777778</v>
      </c>
      <c r="BR293">
        <v>126734.2222222222</v>
      </c>
      <c r="BT293">
        <v>120366.8</v>
      </c>
      <c r="BU293">
        <v>120366.8</v>
      </c>
      <c r="BV293">
        <v>144101.77777777781</v>
      </c>
      <c r="BW293">
        <v>131197.79999999999</v>
      </c>
      <c r="BX293">
        <v>121988.4</v>
      </c>
      <c r="BY293">
        <v>121988.4</v>
      </c>
      <c r="BZ293">
        <v>143212.88888888891</v>
      </c>
      <c r="CA293">
        <v>139077.33333333331</v>
      </c>
      <c r="CB293">
        <f t="shared" si="36"/>
        <v>430000</v>
      </c>
      <c r="CC293">
        <f t="shared" si="37"/>
        <v>413875</v>
      </c>
      <c r="CD293">
        <f t="shared" si="38"/>
        <v>8.4</v>
      </c>
      <c r="CE293">
        <v>1</v>
      </c>
      <c r="CF293">
        <v>1</v>
      </c>
      <c r="CG293">
        <v>1</v>
      </c>
      <c r="CH293">
        <v>0</v>
      </c>
      <c r="CI293">
        <v>1</v>
      </c>
      <c r="CJ293">
        <v>1</v>
      </c>
      <c r="CK293">
        <v>1</v>
      </c>
      <c r="CL293">
        <f t="shared" si="39"/>
        <v>510625</v>
      </c>
      <c r="CM293">
        <f t="shared" si="40"/>
        <v>413875</v>
      </c>
      <c r="CN293">
        <f t="shared" si="41"/>
        <v>1.2337662337662338</v>
      </c>
      <c r="CO293">
        <f t="shared" si="42"/>
        <v>413875</v>
      </c>
      <c r="CP293">
        <f t="shared" si="43"/>
        <v>413875</v>
      </c>
      <c r="CQ293">
        <f t="shared" si="44"/>
        <v>1</v>
      </c>
      <c r="CR293">
        <v>1</v>
      </c>
      <c r="CS293">
        <v>0</v>
      </c>
      <c r="CT293" t="s">
        <v>2512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1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</row>
    <row r="294" spans="1:127" x14ac:dyDescent="0.25">
      <c r="A294" t="s">
        <v>152</v>
      </c>
      <c r="B294" t="s">
        <v>1220</v>
      </c>
      <c r="C294" t="s">
        <v>2362</v>
      </c>
      <c r="D294" t="s">
        <v>1353</v>
      </c>
      <c r="E294">
        <v>3</v>
      </c>
      <c r="F294">
        <v>733333</v>
      </c>
      <c r="G294">
        <v>866667</v>
      </c>
      <c r="H294">
        <v>866667</v>
      </c>
      <c r="I294">
        <v>733333</v>
      </c>
      <c r="J294">
        <v>733333</v>
      </c>
      <c r="K294">
        <v>700000</v>
      </c>
      <c r="L294">
        <v>733333</v>
      </c>
      <c r="M294">
        <v>733333</v>
      </c>
      <c r="O294">
        <v>866667</v>
      </c>
      <c r="P294">
        <v>733333</v>
      </c>
      <c r="Q294">
        <v>866667</v>
      </c>
      <c r="R294">
        <v>866667</v>
      </c>
      <c r="S294">
        <v>733333</v>
      </c>
      <c r="T294">
        <v>733333</v>
      </c>
      <c r="U294">
        <v>733333</v>
      </c>
      <c r="V294">
        <v>733333</v>
      </c>
      <c r="W294">
        <v>1000002</v>
      </c>
      <c r="Y294">
        <v>866667</v>
      </c>
      <c r="Z294">
        <v>550000</v>
      </c>
      <c r="AA294">
        <v>650000</v>
      </c>
      <c r="AB294">
        <v>650000</v>
      </c>
      <c r="AC294">
        <v>550000</v>
      </c>
      <c r="AD294">
        <v>550000</v>
      </c>
      <c r="AE294">
        <v>525000</v>
      </c>
      <c r="AF294">
        <v>550000</v>
      </c>
      <c r="AG294">
        <v>550000</v>
      </c>
      <c r="AI294">
        <v>650000</v>
      </c>
      <c r="AJ294">
        <v>550000</v>
      </c>
      <c r="AK294">
        <v>650000</v>
      </c>
      <c r="AL294">
        <v>650000</v>
      </c>
      <c r="AM294">
        <v>550000</v>
      </c>
      <c r="AN294">
        <v>550000</v>
      </c>
      <c r="AO294">
        <v>550000</v>
      </c>
      <c r="AP294">
        <v>550000</v>
      </c>
      <c r="AQ294">
        <v>750001</v>
      </c>
      <c r="AS294">
        <v>650000</v>
      </c>
      <c r="AT294">
        <v>8.8000000000000007</v>
      </c>
      <c r="AU294">
        <v>8.8000000000000007</v>
      </c>
      <c r="AV294">
        <v>8.8000000000000007</v>
      </c>
      <c r="AW294">
        <v>8.8000000000000007</v>
      </c>
      <c r="AX294">
        <v>8.8000000000000007</v>
      </c>
      <c r="AY294">
        <v>8.8000000000000007</v>
      </c>
      <c r="AZ294">
        <v>8.8000000000000007</v>
      </c>
      <c r="BA294">
        <v>8.8000000000000007</v>
      </c>
      <c r="BC294">
        <v>8.8000000000000007</v>
      </c>
      <c r="BD294" t="s">
        <v>2400</v>
      </c>
      <c r="BE294">
        <v>-7.6044147000000004</v>
      </c>
      <c r="BF294">
        <v>110.7852087</v>
      </c>
      <c r="BG294">
        <v>2.724516730909032E-2</v>
      </c>
      <c r="BH294">
        <v>284406.77777777781</v>
      </c>
      <c r="BI294">
        <v>356369.33333333331</v>
      </c>
      <c r="BJ294">
        <v>368511.5</v>
      </c>
      <c r="BK294">
        <v>295659.59999999998</v>
      </c>
      <c r="BL294">
        <v>292623.90000000002</v>
      </c>
      <c r="BM294">
        <v>261842.9</v>
      </c>
      <c r="BN294">
        <v>299235.40000000002</v>
      </c>
      <c r="BO294">
        <v>325284.66666666669</v>
      </c>
      <c r="BQ294">
        <v>352956.4</v>
      </c>
      <c r="BR294">
        <v>286265.59999999998</v>
      </c>
      <c r="BS294">
        <v>362765.6</v>
      </c>
      <c r="BT294">
        <v>370327.9</v>
      </c>
      <c r="BU294">
        <v>293582.09999999998</v>
      </c>
      <c r="BV294">
        <v>292123.59999999998</v>
      </c>
      <c r="BW294">
        <v>293697.09999999998</v>
      </c>
      <c r="BX294">
        <v>284110.5</v>
      </c>
      <c r="BY294">
        <v>457837.4</v>
      </c>
      <c r="CA294">
        <v>376953.59999999998</v>
      </c>
      <c r="CB294">
        <f t="shared" si="36"/>
        <v>580555.5555555555</v>
      </c>
      <c r="CC294">
        <f t="shared" si="37"/>
        <v>605555.66666666663</v>
      </c>
      <c r="CD294">
        <f t="shared" si="38"/>
        <v>8.7999999999999989</v>
      </c>
      <c r="CE294">
        <v>1</v>
      </c>
      <c r="CF294">
        <v>1</v>
      </c>
      <c r="CG294">
        <v>1</v>
      </c>
      <c r="CH294">
        <v>0</v>
      </c>
      <c r="CI294">
        <v>1</v>
      </c>
      <c r="CJ294">
        <v>1</v>
      </c>
      <c r="CK294">
        <v>1</v>
      </c>
      <c r="CL294">
        <f t="shared" si="39"/>
        <v>650000</v>
      </c>
      <c r="CM294">
        <f t="shared" si="40"/>
        <v>525000</v>
      </c>
      <c r="CN294">
        <f t="shared" si="41"/>
        <v>1.2380952380952381</v>
      </c>
      <c r="CO294">
        <f t="shared" si="42"/>
        <v>750001</v>
      </c>
      <c r="CP294">
        <f t="shared" si="43"/>
        <v>550000</v>
      </c>
      <c r="CQ294">
        <f t="shared" si="44"/>
        <v>1.3636381818181817</v>
      </c>
      <c r="CR294">
        <v>1</v>
      </c>
      <c r="CS294">
        <v>0</v>
      </c>
      <c r="CT294" t="s">
        <v>2514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1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</row>
    <row r="295" spans="1:127" x14ac:dyDescent="0.25">
      <c r="A295" t="s">
        <v>401</v>
      </c>
      <c r="B295" t="s">
        <v>1218</v>
      </c>
      <c r="C295" t="s">
        <v>2089</v>
      </c>
      <c r="D295" t="s">
        <v>1353</v>
      </c>
      <c r="E295">
        <v>0</v>
      </c>
      <c r="F295">
        <v>238642</v>
      </c>
      <c r="G295">
        <v>239759</v>
      </c>
      <c r="H295">
        <v>236491</v>
      </c>
      <c r="I295">
        <v>236491</v>
      </c>
      <c r="J295">
        <v>242750</v>
      </c>
      <c r="K295">
        <v>236491</v>
      </c>
      <c r="L295">
        <v>236491</v>
      </c>
      <c r="M295">
        <v>236491</v>
      </c>
      <c r="N295">
        <v>247375</v>
      </c>
      <c r="O295">
        <v>247454</v>
      </c>
      <c r="P295">
        <v>283788</v>
      </c>
      <c r="Q295">
        <v>283788</v>
      </c>
      <c r="R295">
        <v>283788</v>
      </c>
      <c r="S295">
        <v>283788</v>
      </c>
      <c r="T295">
        <v>283788</v>
      </c>
      <c r="U295">
        <v>283788</v>
      </c>
      <c r="V295">
        <v>276867</v>
      </c>
      <c r="W295">
        <v>283788</v>
      </c>
      <c r="X295">
        <v>353767</v>
      </c>
      <c r="Y295">
        <v>283788</v>
      </c>
      <c r="Z295">
        <v>186141</v>
      </c>
      <c r="AA295">
        <v>187012</v>
      </c>
      <c r="AB295">
        <v>184463</v>
      </c>
      <c r="AC295">
        <v>184463</v>
      </c>
      <c r="AD295">
        <v>189345</v>
      </c>
      <c r="AE295">
        <v>184463</v>
      </c>
      <c r="AF295">
        <v>184463</v>
      </c>
      <c r="AG295">
        <v>184463</v>
      </c>
      <c r="AH295">
        <v>155846</v>
      </c>
      <c r="AI295">
        <v>193014</v>
      </c>
      <c r="AJ295">
        <v>221355</v>
      </c>
      <c r="AK295">
        <v>221355</v>
      </c>
      <c r="AL295">
        <v>221355</v>
      </c>
      <c r="AM295">
        <v>221355</v>
      </c>
      <c r="AN295">
        <v>221355</v>
      </c>
      <c r="AO295">
        <v>221355</v>
      </c>
      <c r="AP295">
        <v>215956</v>
      </c>
      <c r="AQ295">
        <v>221355</v>
      </c>
      <c r="AR295">
        <v>222873</v>
      </c>
      <c r="AS295">
        <v>221355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 t="s">
        <v>2394</v>
      </c>
      <c r="BE295">
        <v>-6.5890718000000001</v>
      </c>
      <c r="BF295">
        <v>110.6629495</v>
      </c>
      <c r="BG295">
        <v>2.0797383819887841E-2</v>
      </c>
      <c r="BH295">
        <v>247327.75</v>
      </c>
      <c r="BI295">
        <v>194654.66666666669</v>
      </c>
      <c r="BJ295">
        <v>292509.22222222219</v>
      </c>
      <c r="BK295">
        <v>285427</v>
      </c>
      <c r="BL295">
        <v>292825</v>
      </c>
      <c r="BM295">
        <v>276509.22222222219</v>
      </c>
      <c r="BN295">
        <v>346499.5</v>
      </c>
      <c r="BO295">
        <v>228092.44444444441</v>
      </c>
      <c r="BP295">
        <v>210154</v>
      </c>
      <c r="BQ295">
        <v>216861</v>
      </c>
      <c r="BR295">
        <v>228694.9</v>
      </c>
      <c r="BS295">
        <v>147073.57142857139</v>
      </c>
      <c r="BT295">
        <v>230478.33333333331</v>
      </c>
      <c r="BU295">
        <v>222700.55555555559</v>
      </c>
      <c r="BV295">
        <v>210795</v>
      </c>
      <c r="BW295">
        <v>210795</v>
      </c>
      <c r="BX295">
        <v>228099.55555555559</v>
      </c>
      <c r="BY295">
        <v>228694.9</v>
      </c>
      <c r="BZ295">
        <v>200349.11111111109</v>
      </c>
      <c r="CA295">
        <v>217795</v>
      </c>
      <c r="CB295">
        <f t="shared" si="36"/>
        <v>183367.3</v>
      </c>
      <c r="CC295">
        <f t="shared" si="37"/>
        <v>220966.9</v>
      </c>
      <c r="CD295">
        <f t="shared" si="38"/>
        <v>0</v>
      </c>
      <c r="CE295">
        <v>1</v>
      </c>
      <c r="CF295">
        <v>0</v>
      </c>
      <c r="CG295">
        <v>1</v>
      </c>
      <c r="CH295">
        <v>0</v>
      </c>
      <c r="CI295">
        <v>1</v>
      </c>
      <c r="CJ295">
        <v>1</v>
      </c>
      <c r="CK295">
        <v>0</v>
      </c>
      <c r="CL295">
        <f t="shared" si="39"/>
        <v>193014</v>
      </c>
      <c r="CM295">
        <f t="shared" si="40"/>
        <v>155846</v>
      </c>
      <c r="CN295">
        <f t="shared" si="41"/>
        <v>1.2384918445131732</v>
      </c>
      <c r="CO295">
        <f t="shared" si="42"/>
        <v>222873</v>
      </c>
      <c r="CP295">
        <f t="shared" si="43"/>
        <v>215956</v>
      </c>
      <c r="CQ295">
        <f t="shared" si="44"/>
        <v>1.0320296727111078</v>
      </c>
      <c r="CR295">
        <v>1</v>
      </c>
      <c r="CS295">
        <v>0</v>
      </c>
      <c r="CT295" t="s">
        <v>2497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1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</row>
    <row r="296" spans="1:127" x14ac:dyDescent="0.25">
      <c r="A296" t="s">
        <v>134</v>
      </c>
      <c r="B296" t="s">
        <v>1255</v>
      </c>
      <c r="C296" t="s">
        <v>1621</v>
      </c>
      <c r="D296" t="s">
        <v>1353</v>
      </c>
      <c r="E296">
        <v>3</v>
      </c>
      <c r="F296">
        <v>280000</v>
      </c>
      <c r="G296">
        <v>285000</v>
      </c>
      <c r="H296">
        <v>255000</v>
      </c>
      <c r="I296">
        <v>230000</v>
      </c>
      <c r="K296">
        <v>245000</v>
      </c>
      <c r="M296">
        <v>280000</v>
      </c>
      <c r="O296">
        <v>280000</v>
      </c>
      <c r="P296">
        <v>280000</v>
      </c>
      <c r="Q296">
        <v>280000</v>
      </c>
      <c r="R296">
        <v>280000</v>
      </c>
      <c r="S296">
        <v>280000</v>
      </c>
      <c r="T296">
        <v>285000</v>
      </c>
      <c r="U296">
        <v>280000</v>
      </c>
      <c r="V296">
        <v>280000</v>
      </c>
      <c r="W296">
        <v>280000</v>
      </c>
      <c r="X296">
        <v>280000</v>
      </c>
      <c r="Y296">
        <v>280000</v>
      </c>
      <c r="Z296">
        <v>266000</v>
      </c>
      <c r="AA296">
        <v>270750</v>
      </c>
      <c r="AB296">
        <v>242250</v>
      </c>
      <c r="AC296">
        <v>218500</v>
      </c>
      <c r="AE296">
        <v>230300</v>
      </c>
      <c r="AG296">
        <v>266000</v>
      </c>
      <c r="AI296">
        <v>266000</v>
      </c>
      <c r="AJ296">
        <v>266000</v>
      </c>
      <c r="AK296">
        <v>266000</v>
      </c>
      <c r="AL296">
        <v>266000</v>
      </c>
      <c r="AM296">
        <v>266000</v>
      </c>
      <c r="AN296">
        <v>267900</v>
      </c>
      <c r="AO296">
        <v>263200</v>
      </c>
      <c r="AP296">
        <v>263200</v>
      </c>
      <c r="AQ296">
        <v>266000</v>
      </c>
      <c r="AR296">
        <v>266000</v>
      </c>
      <c r="AS296">
        <v>266000</v>
      </c>
      <c r="AT296">
        <v>7.7</v>
      </c>
      <c r="AU296">
        <v>7.7</v>
      </c>
      <c r="AV296">
        <v>7.7</v>
      </c>
      <c r="AW296">
        <v>7.7</v>
      </c>
      <c r="AX296">
        <v>7.7</v>
      </c>
      <c r="AY296">
        <v>7.7</v>
      </c>
      <c r="AZ296">
        <v>7.7</v>
      </c>
      <c r="BA296">
        <v>7.7</v>
      </c>
      <c r="BB296">
        <v>7.7</v>
      </c>
      <c r="BC296">
        <v>7.7</v>
      </c>
      <c r="BD296" t="s">
        <v>2403</v>
      </c>
      <c r="BE296">
        <v>-7.5603600999999996</v>
      </c>
      <c r="BF296">
        <v>110.7948147</v>
      </c>
      <c r="BG296">
        <v>4.1885660587136098E-3</v>
      </c>
      <c r="BH296">
        <v>356800.3</v>
      </c>
      <c r="BI296">
        <v>193775.125</v>
      </c>
      <c r="BJ296">
        <v>183344.2</v>
      </c>
      <c r="BK296">
        <v>174932</v>
      </c>
      <c r="BM296">
        <v>201318.88888888891</v>
      </c>
      <c r="BO296">
        <v>181319.57142857139</v>
      </c>
      <c r="BQ296">
        <v>172166.5</v>
      </c>
      <c r="BR296">
        <v>166387.5</v>
      </c>
      <c r="BS296">
        <v>227701.75</v>
      </c>
      <c r="BT296">
        <v>173873</v>
      </c>
      <c r="BU296">
        <v>152905.29999999999</v>
      </c>
      <c r="BV296">
        <v>151103.29999999999</v>
      </c>
      <c r="BW296">
        <v>148609.60000000001</v>
      </c>
      <c r="BX296">
        <v>163925.79999999999</v>
      </c>
      <c r="BY296">
        <v>208463.55555555559</v>
      </c>
      <c r="BZ296">
        <v>197946.22222222219</v>
      </c>
      <c r="CA296">
        <v>165425.79999999999</v>
      </c>
      <c r="CB296">
        <f t="shared" si="36"/>
        <v>251400</v>
      </c>
      <c r="CC296">
        <f t="shared" si="37"/>
        <v>265630</v>
      </c>
      <c r="CD296">
        <f t="shared" si="38"/>
        <v>7.7000000000000011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f t="shared" si="39"/>
        <v>270750</v>
      </c>
      <c r="CM296">
        <f t="shared" si="40"/>
        <v>218500</v>
      </c>
      <c r="CN296">
        <f t="shared" si="41"/>
        <v>1.2391304347826086</v>
      </c>
      <c r="CO296">
        <f t="shared" si="42"/>
        <v>267900</v>
      </c>
      <c r="CP296">
        <f t="shared" si="43"/>
        <v>263200</v>
      </c>
      <c r="CQ296">
        <f t="shared" si="44"/>
        <v>1.0178571428571428</v>
      </c>
      <c r="CR296">
        <v>1</v>
      </c>
      <c r="CS296">
        <v>0</v>
      </c>
      <c r="CT296" t="s">
        <v>2513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</row>
    <row r="297" spans="1:127" x14ac:dyDescent="0.25">
      <c r="A297" t="s">
        <v>381</v>
      </c>
      <c r="B297" t="s">
        <v>1190</v>
      </c>
      <c r="C297" t="s">
        <v>1495</v>
      </c>
      <c r="D297" t="s">
        <v>1353</v>
      </c>
      <c r="E297">
        <v>1</v>
      </c>
      <c r="F297">
        <v>185000</v>
      </c>
      <c r="G297">
        <v>185999</v>
      </c>
      <c r="H297">
        <v>185999</v>
      </c>
      <c r="I297">
        <v>185999</v>
      </c>
      <c r="J297">
        <v>195999</v>
      </c>
      <c r="K297">
        <v>185999</v>
      </c>
      <c r="L297">
        <v>195999</v>
      </c>
      <c r="M297">
        <v>261332</v>
      </c>
      <c r="N297">
        <v>261332</v>
      </c>
      <c r="O297">
        <v>261332</v>
      </c>
      <c r="P297">
        <v>185000</v>
      </c>
      <c r="Q297">
        <v>185999</v>
      </c>
      <c r="R297">
        <v>185999</v>
      </c>
      <c r="S297">
        <v>185999</v>
      </c>
      <c r="T297">
        <v>185999</v>
      </c>
      <c r="U297">
        <v>185999</v>
      </c>
      <c r="V297">
        <v>185999</v>
      </c>
      <c r="W297">
        <v>185999</v>
      </c>
      <c r="X297">
        <v>185999</v>
      </c>
      <c r="Y297">
        <v>195999</v>
      </c>
      <c r="Z297">
        <v>166500</v>
      </c>
      <c r="AA297">
        <v>158099</v>
      </c>
      <c r="AB297">
        <v>158099</v>
      </c>
      <c r="AC297">
        <v>158099</v>
      </c>
      <c r="AD297">
        <v>166599</v>
      </c>
      <c r="AE297">
        <v>158099</v>
      </c>
      <c r="AF297">
        <v>166599</v>
      </c>
      <c r="AG297">
        <v>195999</v>
      </c>
      <c r="AH297">
        <v>195999</v>
      </c>
      <c r="AI297">
        <v>195999</v>
      </c>
      <c r="AJ297">
        <v>148000</v>
      </c>
      <c r="AK297">
        <v>148799</v>
      </c>
      <c r="AL297">
        <v>148799</v>
      </c>
      <c r="AM297">
        <v>148799</v>
      </c>
      <c r="AN297">
        <v>148799</v>
      </c>
      <c r="AO297">
        <v>148799</v>
      </c>
      <c r="AP297">
        <v>148799</v>
      </c>
      <c r="AQ297">
        <v>148799</v>
      </c>
      <c r="AR297">
        <v>148799</v>
      </c>
      <c r="AS297">
        <v>156799</v>
      </c>
      <c r="AT297">
        <v>8</v>
      </c>
      <c r="AU297">
        <v>8</v>
      </c>
      <c r="AV297">
        <v>8</v>
      </c>
      <c r="AW297">
        <v>8</v>
      </c>
      <c r="AX297">
        <v>8</v>
      </c>
      <c r="AY297">
        <v>8</v>
      </c>
      <c r="AZ297">
        <v>8</v>
      </c>
      <c r="BA297">
        <v>8</v>
      </c>
      <c r="BB297">
        <v>8</v>
      </c>
      <c r="BC297">
        <v>8</v>
      </c>
      <c r="BD297" t="s">
        <v>2388</v>
      </c>
      <c r="BE297">
        <v>-7.0054980999999996</v>
      </c>
      <c r="BF297">
        <v>110.44289620000001</v>
      </c>
      <c r="BG297">
        <v>1.314479846067392E-2</v>
      </c>
      <c r="BH297">
        <v>89313.7</v>
      </c>
      <c r="BI297">
        <v>124067.7777777778</v>
      </c>
      <c r="BJ297">
        <v>91018</v>
      </c>
      <c r="BK297">
        <v>95286.6</v>
      </c>
      <c r="BL297">
        <v>92249.4</v>
      </c>
      <c r="BM297">
        <v>95097.8</v>
      </c>
      <c r="BN297">
        <v>89157.9</v>
      </c>
      <c r="BO297">
        <v>77225.333333333328</v>
      </c>
      <c r="BP297">
        <v>55006.375</v>
      </c>
      <c r="BQ297">
        <v>74737.100000000006</v>
      </c>
      <c r="BR297">
        <v>103602</v>
      </c>
      <c r="BS297">
        <v>108045.7777777778</v>
      </c>
      <c r="BT297">
        <v>101782.39999999999</v>
      </c>
      <c r="BU297">
        <v>101282.4</v>
      </c>
      <c r="BV297">
        <v>100782.39999999999</v>
      </c>
      <c r="BW297">
        <v>100782.39999999999</v>
      </c>
      <c r="BX297">
        <v>107669.44444444439</v>
      </c>
      <c r="BY297">
        <v>115269.6666666667</v>
      </c>
      <c r="BZ297">
        <v>117164</v>
      </c>
      <c r="CA297">
        <v>100714.11111111109</v>
      </c>
      <c r="CB297">
        <f t="shared" si="36"/>
        <v>172009.1</v>
      </c>
      <c r="CC297">
        <f t="shared" si="37"/>
        <v>149519.1</v>
      </c>
      <c r="CD297">
        <f t="shared" si="38"/>
        <v>8</v>
      </c>
      <c r="CE297">
        <v>1</v>
      </c>
      <c r="CF297">
        <v>1</v>
      </c>
      <c r="CG297">
        <v>1</v>
      </c>
      <c r="CH297">
        <v>0</v>
      </c>
      <c r="CI297">
        <v>1</v>
      </c>
      <c r="CJ297">
        <v>1</v>
      </c>
      <c r="CK297">
        <v>0</v>
      </c>
      <c r="CL297">
        <f t="shared" si="39"/>
        <v>195999</v>
      </c>
      <c r="CM297">
        <f t="shared" si="40"/>
        <v>158099</v>
      </c>
      <c r="CN297">
        <f t="shared" si="41"/>
        <v>1.2397232114055117</v>
      </c>
      <c r="CO297">
        <f t="shared" si="42"/>
        <v>156799</v>
      </c>
      <c r="CP297">
        <f t="shared" si="43"/>
        <v>148000</v>
      </c>
      <c r="CQ297">
        <f t="shared" si="44"/>
        <v>1.0594527027027028</v>
      </c>
      <c r="CR297">
        <v>1</v>
      </c>
      <c r="CS297">
        <v>0</v>
      </c>
      <c r="CT297" t="s">
        <v>2500</v>
      </c>
      <c r="CU297">
        <v>0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</row>
    <row r="298" spans="1:127" x14ac:dyDescent="0.25">
      <c r="A298" t="s">
        <v>792</v>
      </c>
      <c r="B298" t="s">
        <v>1173</v>
      </c>
      <c r="C298" t="s">
        <v>1800</v>
      </c>
      <c r="D298" t="s">
        <v>1353</v>
      </c>
      <c r="E298">
        <v>1</v>
      </c>
      <c r="F298">
        <v>200804</v>
      </c>
      <c r="G298">
        <v>200804</v>
      </c>
      <c r="H298">
        <v>200804</v>
      </c>
      <c r="I298">
        <v>200804</v>
      </c>
      <c r="J298">
        <v>200804</v>
      </c>
      <c r="K298">
        <v>248996</v>
      </c>
      <c r="L298">
        <v>200804</v>
      </c>
      <c r="M298">
        <v>200804</v>
      </c>
      <c r="N298">
        <v>200804</v>
      </c>
      <c r="O298">
        <v>200804</v>
      </c>
      <c r="P298">
        <v>200804</v>
      </c>
      <c r="Q298">
        <v>200804</v>
      </c>
      <c r="R298">
        <v>200804</v>
      </c>
      <c r="S298">
        <v>200804</v>
      </c>
      <c r="T298">
        <v>200804</v>
      </c>
      <c r="U298">
        <v>200804</v>
      </c>
      <c r="V298">
        <v>200804</v>
      </c>
      <c r="W298">
        <v>200804</v>
      </c>
      <c r="X298">
        <v>200804</v>
      </c>
      <c r="Y298">
        <v>200804</v>
      </c>
      <c r="Z298">
        <v>150603</v>
      </c>
      <c r="AA298">
        <v>150603</v>
      </c>
      <c r="AB298">
        <v>150603</v>
      </c>
      <c r="AC298">
        <v>150603</v>
      </c>
      <c r="AD298">
        <v>150603</v>
      </c>
      <c r="AE298">
        <v>186747</v>
      </c>
      <c r="AF298">
        <v>150603</v>
      </c>
      <c r="AG298">
        <v>150603</v>
      </c>
      <c r="AH298">
        <v>150603</v>
      </c>
      <c r="AI298">
        <v>150603</v>
      </c>
      <c r="AJ298">
        <v>150603</v>
      </c>
      <c r="AK298">
        <v>150603</v>
      </c>
      <c r="AL298">
        <v>150603</v>
      </c>
      <c r="AM298">
        <v>150603</v>
      </c>
      <c r="AN298">
        <v>150603</v>
      </c>
      <c r="AO298">
        <v>150603</v>
      </c>
      <c r="AP298">
        <v>150603</v>
      </c>
      <c r="AQ298">
        <v>150603</v>
      </c>
      <c r="AR298">
        <v>150603</v>
      </c>
      <c r="AS298">
        <v>150603</v>
      </c>
      <c r="AT298">
        <v>7.7</v>
      </c>
      <c r="AU298">
        <v>7.7</v>
      </c>
      <c r="AV298">
        <v>7.7</v>
      </c>
      <c r="AW298">
        <v>7.7</v>
      </c>
      <c r="AX298">
        <v>7.7</v>
      </c>
      <c r="AY298">
        <v>7.7</v>
      </c>
      <c r="AZ298">
        <v>7.7</v>
      </c>
      <c r="BA298">
        <v>7.7</v>
      </c>
      <c r="BB298">
        <v>7.7</v>
      </c>
      <c r="BC298">
        <v>7.7</v>
      </c>
      <c r="BD298" t="s">
        <v>2394</v>
      </c>
      <c r="BE298">
        <v>-7.4354123000000003</v>
      </c>
      <c r="BF298">
        <v>109.24873479999999</v>
      </c>
      <c r="BG298">
        <v>7.6350693669839358E-3</v>
      </c>
      <c r="BH298">
        <v>103069.4</v>
      </c>
      <c r="BI298">
        <v>148200.1428571429</v>
      </c>
      <c r="BJ298">
        <v>88926.9</v>
      </c>
      <c r="BK298">
        <v>85275</v>
      </c>
      <c r="BL298">
        <v>83201.3</v>
      </c>
      <c r="BM298">
        <v>81180.100000000006</v>
      </c>
      <c r="BN298">
        <v>91900.9</v>
      </c>
      <c r="BO298">
        <v>101987.9</v>
      </c>
      <c r="BP298">
        <v>126883.7</v>
      </c>
      <c r="BQ298">
        <v>86651.5</v>
      </c>
      <c r="BR298">
        <v>96363</v>
      </c>
      <c r="BS298">
        <v>136296.8571428571</v>
      </c>
      <c r="BT298">
        <v>86261</v>
      </c>
      <c r="BU298">
        <v>86261</v>
      </c>
      <c r="BV298">
        <v>85630.9</v>
      </c>
      <c r="BW298">
        <v>94510.3</v>
      </c>
      <c r="BX298">
        <v>97661.4</v>
      </c>
      <c r="BY298">
        <v>115051.9</v>
      </c>
      <c r="BZ298">
        <v>124248.9</v>
      </c>
      <c r="CA298">
        <v>85630.9</v>
      </c>
      <c r="CB298">
        <f t="shared" si="36"/>
        <v>154217.4</v>
      </c>
      <c r="CC298">
        <f t="shared" si="37"/>
        <v>150603</v>
      </c>
      <c r="CD298">
        <f t="shared" si="38"/>
        <v>7.7000000000000011</v>
      </c>
      <c r="CE298">
        <v>1</v>
      </c>
      <c r="CF298">
        <v>0</v>
      </c>
      <c r="CG298">
        <v>1</v>
      </c>
      <c r="CH298">
        <v>0</v>
      </c>
      <c r="CI298">
        <v>1</v>
      </c>
      <c r="CJ298">
        <v>1</v>
      </c>
      <c r="CK298">
        <v>0</v>
      </c>
      <c r="CL298">
        <f t="shared" si="39"/>
        <v>186747</v>
      </c>
      <c r="CM298">
        <f t="shared" si="40"/>
        <v>150603</v>
      </c>
      <c r="CN298">
        <f t="shared" si="41"/>
        <v>1.2399952192187407</v>
      </c>
      <c r="CO298">
        <f t="shared" si="42"/>
        <v>150603</v>
      </c>
      <c r="CP298">
        <f t="shared" si="43"/>
        <v>150603</v>
      </c>
      <c r="CQ298">
        <f t="shared" si="44"/>
        <v>1</v>
      </c>
      <c r="CR298">
        <v>1</v>
      </c>
      <c r="CS298">
        <v>0</v>
      </c>
      <c r="CT298" t="s">
        <v>2503</v>
      </c>
      <c r="CU298">
        <v>0</v>
      </c>
      <c r="CV298">
        <v>0</v>
      </c>
      <c r="CW298">
        <v>0</v>
      </c>
      <c r="CX298">
        <v>0</v>
      </c>
      <c r="CY298">
        <v>1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</row>
    <row r="299" spans="1:127" x14ac:dyDescent="0.25">
      <c r="A299" t="s">
        <v>781</v>
      </c>
      <c r="B299" t="s">
        <v>1267</v>
      </c>
      <c r="C299" t="s">
        <v>1835</v>
      </c>
      <c r="D299" t="s">
        <v>1353</v>
      </c>
      <c r="E299">
        <v>0</v>
      </c>
      <c r="F299">
        <v>333333</v>
      </c>
      <c r="G299">
        <v>333333</v>
      </c>
      <c r="H299">
        <v>413333</v>
      </c>
      <c r="I299">
        <v>413333</v>
      </c>
      <c r="J299">
        <v>333333</v>
      </c>
      <c r="K299">
        <v>333333</v>
      </c>
      <c r="L299">
        <v>333333</v>
      </c>
      <c r="M299">
        <v>333333</v>
      </c>
      <c r="N299">
        <v>333333</v>
      </c>
      <c r="O299">
        <v>333333</v>
      </c>
      <c r="P299">
        <v>333333</v>
      </c>
      <c r="Q299">
        <v>333333</v>
      </c>
      <c r="R299">
        <v>333333</v>
      </c>
      <c r="S299">
        <v>333333</v>
      </c>
      <c r="T299">
        <v>333333</v>
      </c>
      <c r="U299">
        <v>333333</v>
      </c>
      <c r="V299">
        <v>333333</v>
      </c>
      <c r="W299">
        <v>333333</v>
      </c>
      <c r="X299">
        <v>333333</v>
      </c>
      <c r="Y299">
        <v>333333</v>
      </c>
      <c r="Z299">
        <v>250000</v>
      </c>
      <c r="AA299">
        <v>250000</v>
      </c>
      <c r="AB299">
        <v>310000</v>
      </c>
      <c r="AC299">
        <v>310000</v>
      </c>
      <c r="AD299">
        <v>250000</v>
      </c>
      <c r="AE299">
        <v>250000</v>
      </c>
      <c r="AF299">
        <v>250000</v>
      </c>
      <c r="AG299">
        <v>250000</v>
      </c>
      <c r="AH299">
        <v>250000</v>
      </c>
      <c r="AI299">
        <v>250000</v>
      </c>
      <c r="AJ299">
        <v>250000</v>
      </c>
      <c r="AK299">
        <v>250000</v>
      </c>
      <c r="AL299">
        <v>250000</v>
      </c>
      <c r="AM299">
        <v>250000</v>
      </c>
      <c r="AN299">
        <v>250000</v>
      </c>
      <c r="AO299">
        <v>250000</v>
      </c>
      <c r="AP299">
        <v>250000</v>
      </c>
      <c r="AQ299">
        <v>250000</v>
      </c>
      <c r="AR299">
        <v>250000</v>
      </c>
      <c r="AS299">
        <v>250000</v>
      </c>
      <c r="AT299">
        <v>8.5</v>
      </c>
      <c r="AU299">
        <v>8.5</v>
      </c>
      <c r="AV299">
        <v>8.5</v>
      </c>
      <c r="AW299">
        <v>8.5</v>
      </c>
      <c r="AX299">
        <v>8.5</v>
      </c>
      <c r="AY299">
        <v>8.5</v>
      </c>
      <c r="AZ299">
        <v>8.5</v>
      </c>
      <c r="BA299">
        <v>8.5</v>
      </c>
      <c r="BB299">
        <v>8.5</v>
      </c>
      <c r="BC299">
        <v>8.5</v>
      </c>
      <c r="BD299" t="s">
        <v>2388</v>
      </c>
      <c r="BE299">
        <v>-6.8923638</v>
      </c>
      <c r="BF299">
        <v>109.60898779999999</v>
      </c>
      <c r="BG299">
        <v>4.9338982979251662E-2</v>
      </c>
      <c r="BH299">
        <v>280604.59999999998</v>
      </c>
      <c r="BI299">
        <v>96813</v>
      </c>
      <c r="BJ299">
        <v>136169.88888888891</v>
      </c>
      <c r="BK299">
        <v>202149.75</v>
      </c>
      <c r="BL299">
        <v>211345.8571428571</v>
      </c>
      <c r="BM299">
        <v>222772.22222222219</v>
      </c>
      <c r="BN299">
        <v>418206</v>
      </c>
      <c r="BO299">
        <v>202035.71428571429</v>
      </c>
      <c r="BP299">
        <v>348076.875</v>
      </c>
      <c r="BQ299">
        <v>168305.33333333331</v>
      </c>
      <c r="BR299">
        <v>180627.55555555559</v>
      </c>
      <c r="BS299">
        <v>220620.33333333331</v>
      </c>
      <c r="BT299">
        <v>175258.3</v>
      </c>
      <c r="BU299">
        <v>175258.3</v>
      </c>
      <c r="BV299">
        <v>186884</v>
      </c>
      <c r="BW299">
        <v>189289.3</v>
      </c>
      <c r="BX299">
        <v>176879.9</v>
      </c>
      <c r="BY299">
        <v>176879.9</v>
      </c>
      <c r="BZ299">
        <v>185995.11111111109</v>
      </c>
      <c r="CA299">
        <v>181859.55555555559</v>
      </c>
      <c r="CB299">
        <f t="shared" si="36"/>
        <v>262000</v>
      </c>
      <c r="CC299">
        <f t="shared" si="37"/>
        <v>250000</v>
      </c>
      <c r="CD299">
        <f t="shared" si="38"/>
        <v>8.5</v>
      </c>
      <c r="CE299">
        <v>1</v>
      </c>
      <c r="CF299">
        <v>1</v>
      </c>
      <c r="CG299">
        <v>1</v>
      </c>
      <c r="CH299">
        <v>0</v>
      </c>
      <c r="CI299">
        <v>1</v>
      </c>
      <c r="CJ299">
        <v>1</v>
      </c>
      <c r="CK299">
        <v>0</v>
      </c>
      <c r="CL299">
        <f t="shared" si="39"/>
        <v>310000</v>
      </c>
      <c r="CM299">
        <f t="shared" si="40"/>
        <v>250000</v>
      </c>
      <c r="CN299">
        <f t="shared" si="41"/>
        <v>1.24</v>
      </c>
      <c r="CO299">
        <f t="shared" si="42"/>
        <v>250000</v>
      </c>
      <c r="CP299">
        <f t="shared" si="43"/>
        <v>250000</v>
      </c>
      <c r="CQ299">
        <f t="shared" si="44"/>
        <v>1</v>
      </c>
      <c r="CR299">
        <v>1</v>
      </c>
      <c r="CS299">
        <v>0</v>
      </c>
      <c r="CT299" t="s">
        <v>2512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1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</row>
    <row r="300" spans="1:127" x14ac:dyDescent="0.25">
      <c r="A300" t="s">
        <v>996</v>
      </c>
      <c r="B300" t="s">
        <v>1210</v>
      </c>
      <c r="C300" t="s">
        <v>1466</v>
      </c>
      <c r="D300" t="s">
        <v>1353</v>
      </c>
      <c r="E300">
        <v>3</v>
      </c>
      <c r="F300">
        <v>1866667</v>
      </c>
      <c r="G300">
        <v>1866667</v>
      </c>
      <c r="H300">
        <v>1866667</v>
      </c>
      <c r="I300">
        <v>1866667</v>
      </c>
      <c r="J300">
        <v>1866667</v>
      </c>
      <c r="K300">
        <v>1866667</v>
      </c>
      <c r="L300">
        <v>1866667</v>
      </c>
      <c r="M300">
        <v>1866667</v>
      </c>
      <c r="N300">
        <v>2050000</v>
      </c>
      <c r="O300">
        <v>1866667</v>
      </c>
      <c r="P300">
        <v>1866667</v>
      </c>
      <c r="Q300">
        <v>1866667</v>
      </c>
      <c r="R300">
        <v>1866667</v>
      </c>
      <c r="S300">
        <v>1866667</v>
      </c>
      <c r="T300">
        <v>1866667</v>
      </c>
      <c r="U300">
        <v>1866667</v>
      </c>
      <c r="V300">
        <v>1866667</v>
      </c>
      <c r="W300">
        <v>1866667</v>
      </c>
      <c r="X300">
        <v>1866667</v>
      </c>
      <c r="Y300">
        <v>1866667</v>
      </c>
      <c r="Z300">
        <v>1400000</v>
      </c>
      <c r="AA300">
        <v>1400000</v>
      </c>
      <c r="AB300">
        <v>1400000</v>
      </c>
      <c r="AC300">
        <v>1400000</v>
      </c>
      <c r="AD300">
        <v>1400000</v>
      </c>
      <c r="AE300">
        <v>1400000</v>
      </c>
      <c r="AF300">
        <v>1400000</v>
      </c>
      <c r="AG300">
        <v>1400000</v>
      </c>
      <c r="AH300">
        <v>1742500</v>
      </c>
      <c r="AI300">
        <v>1400000</v>
      </c>
      <c r="AJ300">
        <v>1400000</v>
      </c>
      <c r="AK300">
        <v>1400000</v>
      </c>
      <c r="AL300">
        <v>1400000</v>
      </c>
      <c r="AM300">
        <v>1400000</v>
      </c>
      <c r="AN300">
        <v>1400000</v>
      </c>
      <c r="AO300">
        <v>1400000</v>
      </c>
      <c r="AP300">
        <v>1400000</v>
      </c>
      <c r="AQ300">
        <v>1400000</v>
      </c>
      <c r="AR300">
        <v>1400000</v>
      </c>
      <c r="AS300">
        <v>1400000</v>
      </c>
      <c r="AT300">
        <v>8.6</v>
      </c>
      <c r="AU300">
        <v>8.6</v>
      </c>
      <c r="AV300">
        <v>8.6</v>
      </c>
      <c r="AW300">
        <v>8.6</v>
      </c>
      <c r="AX300">
        <v>8.6</v>
      </c>
      <c r="AY300">
        <v>8.6</v>
      </c>
      <c r="AZ300">
        <v>8.6</v>
      </c>
      <c r="BA300">
        <v>8.6</v>
      </c>
      <c r="BB300">
        <v>8.6</v>
      </c>
      <c r="BC300">
        <v>8.6</v>
      </c>
      <c r="BD300" t="s">
        <v>2400</v>
      </c>
      <c r="BE300">
        <v>-5.8824274000000001</v>
      </c>
      <c r="BF300">
        <v>110.4470329</v>
      </c>
      <c r="BG300">
        <v>0.28944063645039231</v>
      </c>
      <c r="BH300">
        <v>995489.5</v>
      </c>
      <c r="BI300">
        <v>990662.875</v>
      </c>
      <c r="BJ300">
        <v>1027395.777777778</v>
      </c>
      <c r="BK300">
        <v>1018188.555555556</v>
      </c>
      <c r="BL300">
        <v>1018027.3</v>
      </c>
      <c r="BM300">
        <v>990022.22222222225</v>
      </c>
      <c r="BN300">
        <v>997444.4444444445</v>
      </c>
      <c r="BO300">
        <v>993475</v>
      </c>
      <c r="BP300">
        <v>1354785.7142857141</v>
      </c>
      <c r="BQ300">
        <v>995222.22222222225</v>
      </c>
      <c r="BR300">
        <v>1009855.222222222</v>
      </c>
      <c r="BS300">
        <v>1048587.125</v>
      </c>
      <c r="BT300">
        <v>1012289.7</v>
      </c>
      <c r="BU300">
        <v>1029299.666666667</v>
      </c>
      <c r="BV300">
        <v>1012289.7</v>
      </c>
      <c r="BW300">
        <v>985577.77777777775</v>
      </c>
      <c r="BX300">
        <v>995222.22222222225</v>
      </c>
      <c r="BY300">
        <v>969311.11111111112</v>
      </c>
      <c r="BZ300">
        <v>970838.11111111112</v>
      </c>
      <c r="CA300">
        <v>995222.22222222225</v>
      </c>
      <c r="CB300">
        <f t="shared" si="36"/>
        <v>1434250</v>
      </c>
      <c r="CC300">
        <f t="shared" si="37"/>
        <v>1400000</v>
      </c>
      <c r="CD300">
        <f t="shared" si="38"/>
        <v>8.5999999999999979</v>
      </c>
      <c r="CE300">
        <v>1</v>
      </c>
      <c r="CF300">
        <v>1</v>
      </c>
      <c r="CG300">
        <v>1</v>
      </c>
      <c r="CH300">
        <v>0</v>
      </c>
      <c r="CI300">
        <v>1</v>
      </c>
      <c r="CJ300">
        <v>1</v>
      </c>
      <c r="CK300">
        <v>1</v>
      </c>
      <c r="CL300">
        <f t="shared" si="39"/>
        <v>1742500</v>
      </c>
      <c r="CM300">
        <f t="shared" si="40"/>
        <v>1400000</v>
      </c>
      <c r="CN300">
        <f t="shared" si="41"/>
        <v>1.2446428571428572</v>
      </c>
      <c r="CO300">
        <f t="shared" si="42"/>
        <v>1400000</v>
      </c>
      <c r="CP300">
        <f t="shared" si="43"/>
        <v>1400000</v>
      </c>
      <c r="CQ300">
        <f t="shared" si="44"/>
        <v>1</v>
      </c>
      <c r="CR300">
        <v>1</v>
      </c>
      <c r="CS300">
        <v>0</v>
      </c>
      <c r="CT300" t="s">
        <v>2497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1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</row>
    <row r="301" spans="1:127" x14ac:dyDescent="0.25">
      <c r="A301" t="s">
        <v>762</v>
      </c>
      <c r="B301" t="s">
        <v>1257</v>
      </c>
      <c r="C301" t="s">
        <v>1920</v>
      </c>
      <c r="D301" t="s">
        <v>1353</v>
      </c>
      <c r="E301">
        <v>0</v>
      </c>
      <c r="F301">
        <v>120000</v>
      </c>
      <c r="G301">
        <v>120000</v>
      </c>
      <c r="H301">
        <v>120000</v>
      </c>
      <c r="I301">
        <v>120000</v>
      </c>
      <c r="J301">
        <v>160000</v>
      </c>
      <c r="K301">
        <v>160000</v>
      </c>
      <c r="L301">
        <v>160000</v>
      </c>
      <c r="M301">
        <v>160000</v>
      </c>
      <c r="N301">
        <v>160000</v>
      </c>
      <c r="O301">
        <v>160000</v>
      </c>
      <c r="P301">
        <v>120000</v>
      </c>
      <c r="Q301">
        <v>120000</v>
      </c>
      <c r="R301">
        <v>120000</v>
      </c>
      <c r="S301">
        <v>120000</v>
      </c>
      <c r="T301">
        <v>160000</v>
      </c>
      <c r="U301">
        <v>160000</v>
      </c>
      <c r="V301">
        <v>160000</v>
      </c>
      <c r="W301">
        <v>160000</v>
      </c>
      <c r="X301">
        <v>160000</v>
      </c>
      <c r="Y301">
        <v>160000</v>
      </c>
      <c r="Z301">
        <v>96000</v>
      </c>
      <c r="AA301">
        <v>96000</v>
      </c>
      <c r="AB301">
        <v>96000</v>
      </c>
      <c r="AC301">
        <v>96000</v>
      </c>
      <c r="AD301">
        <v>120000</v>
      </c>
      <c r="AE301">
        <v>120000</v>
      </c>
      <c r="AF301">
        <v>120000</v>
      </c>
      <c r="AG301">
        <v>120000</v>
      </c>
      <c r="AH301">
        <v>120000</v>
      </c>
      <c r="AI301">
        <v>120000</v>
      </c>
      <c r="AJ301">
        <v>96000</v>
      </c>
      <c r="AK301">
        <v>96000</v>
      </c>
      <c r="AL301">
        <v>96000</v>
      </c>
      <c r="AM301">
        <v>96000</v>
      </c>
      <c r="AN301">
        <v>120000</v>
      </c>
      <c r="AO301">
        <v>120000</v>
      </c>
      <c r="AP301">
        <v>120000</v>
      </c>
      <c r="AQ301">
        <v>120000</v>
      </c>
      <c r="AR301">
        <v>120000</v>
      </c>
      <c r="AS301">
        <v>120000</v>
      </c>
      <c r="AT301">
        <v>7.4</v>
      </c>
      <c r="AU301">
        <v>7.4</v>
      </c>
      <c r="AV301">
        <v>7.4</v>
      </c>
      <c r="AW301">
        <v>7.4</v>
      </c>
      <c r="AX301">
        <v>7.4</v>
      </c>
      <c r="AY301">
        <v>7.4</v>
      </c>
      <c r="AZ301">
        <v>7.4</v>
      </c>
      <c r="BA301">
        <v>7.4</v>
      </c>
      <c r="BB301">
        <v>7.4</v>
      </c>
      <c r="BC301">
        <v>7.4</v>
      </c>
      <c r="BD301" t="s">
        <v>2394</v>
      </c>
      <c r="BE301">
        <v>-7.5537545000000001</v>
      </c>
      <c r="BF301">
        <v>110.81867440000001</v>
      </c>
      <c r="BG301">
        <v>3.643502090785697E-3</v>
      </c>
      <c r="BH301">
        <v>194635.44444444441</v>
      </c>
      <c r="BI301">
        <v>245280.75</v>
      </c>
      <c r="BJ301">
        <v>145783.44444444441</v>
      </c>
      <c r="BK301">
        <v>152792.66666666669</v>
      </c>
      <c r="BL301">
        <v>147577.79999999999</v>
      </c>
      <c r="BM301">
        <v>190575.4</v>
      </c>
      <c r="BN301">
        <v>335385.55555555562</v>
      </c>
      <c r="BO301">
        <v>246827</v>
      </c>
      <c r="BP301">
        <v>163290.125</v>
      </c>
      <c r="BQ301">
        <v>146981.20000000001</v>
      </c>
      <c r="BR301">
        <v>156544.5</v>
      </c>
      <c r="BS301">
        <v>155794.70000000001</v>
      </c>
      <c r="BT301">
        <v>144294.70000000001</v>
      </c>
      <c r="BU301">
        <v>144294.70000000001</v>
      </c>
      <c r="BV301">
        <v>132510.5</v>
      </c>
      <c r="BW301">
        <v>142815</v>
      </c>
      <c r="BX301">
        <v>144274.79999999999</v>
      </c>
      <c r="BY301">
        <v>160845</v>
      </c>
      <c r="BZ301">
        <v>164287.4</v>
      </c>
      <c r="CA301">
        <v>147460.5</v>
      </c>
      <c r="CB301">
        <f t="shared" si="36"/>
        <v>110400</v>
      </c>
      <c r="CC301">
        <f t="shared" si="37"/>
        <v>110400</v>
      </c>
      <c r="CD301">
        <f t="shared" si="38"/>
        <v>7.4</v>
      </c>
      <c r="CE301">
        <v>1</v>
      </c>
      <c r="CF301">
        <v>0</v>
      </c>
      <c r="CG301">
        <v>1</v>
      </c>
      <c r="CH301">
        <v>0</v>
      </c>
      <c r="CI301">
        <v>1</v>
      </c>
      <c r="CJ301">
        <v>1</v>
      </c>
      <c r="CK301">
        <v>0</v>
      </c>
      <c r="CL301">
        <f t="shared" si="39"/>
        <v>120000</v>
      </c>
      <c r="CM301">
        <f t="shared" si="40"/>
        <v>96000</v>
      </c>
      <c r="CN301">
        <f t="shared" si="41"/>
        <v>1.25</v>
      </c>
      <c r="CO301">
        <f t="shared" si="42"/>
        <v>120000</v>
      </c>
      <c r="CP301">
        <f t="shared" si="43"/>
        <v>96000</v>
      </c>
      <c r="CQ301">
        <f t="shared" si="44"/>
        <v>1.25</v>
      </c>
      <c r="CR301">
        <v>1</v>
      </c>
      <c r="CS301">
        <v>0</v>
      </c>
      <c r="CT301" t="s">
        <v>2513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</row>
    <row r="302" spans="1:127" x14ac:dyDescent="0.25">
      <c r="A302" t="s">
        <v>144</v>
      </c>
      <c r="B302" t="s">
        <v>1211</v>
      </c>
      <c r="C302" t="s">
        <v>2180</v>
      </c>
      <c r="D302" t="s">
        <v>1353</v>
      </c>
      <c r="E302">
        <v>2</v>
      </c>
      <c r="F302">
        <v>333333</v>
      </c>
      <c r="G302">
        <v>333333</v>
      </c>
      <c r="H302">
        <v>300000</v>
      </c>
      <c r="I302">
        <v>300000</v>
      </c>
      <c r="J302">
        <v>266667</v>
      </c>
      <c r="K302">
        <v>266667</v>
      </c>
      <c r="L302">
        <v>266667</v>
      </c>
      <c r="M302">
        <v>300000</v>
      </c>
      <c r="N302">
        <v>333333</v>
      </c>
      <c r="O302">
        <v>300000</v>
      </c>
      <c r="P302">
        <v>266667</v>
      </c>
      <c r="Q302">
        <v>266667</v>
      </c>
      <c r="R302">
        <v>266667</v>
      </c>
      <c r="S302">
        <v>266667</v>
      </c>
      <c r="T302">
        <v>266667</v>
      </c>
      <c r="U302">
        <v>266667</v>
      </c>
      <c r="V302">
        <v>266667</v>
      </c>
      <c r="W302">
        <v>266667</v>
      </c>
      <c r="X302">
        <v>266667</v>
      </c>
      <c r="Y302">
        <v>266667</v>
      </c>
      <c r="Z302">
        <v>250000</v>
      </c>
      <c r="AA302">
        <v>250000</v>
      </c>
      <c r="AB302">
        <v>225000</v>
      </c>
      <c r="AC302">
        <v>225000</v>
      </c>
      <c r="AD302">
        <v>200000</v>
      </c>
      <c r="AE302">
        <v>200000</v>
      </c>
      <c r="AF302">
        <v>200000</v>
      </c>
      <c r="AG302">
        <v>225000</v>
      </c>
      <c r="AH302">
        <v>250000</v>
      </c>
      <c r="AI302">
        <v>225000</v>
      </c>
      <c r="AJ302">
        <v>200000</v>
      </c>
      <c r="AK302">
        <v>200000</v>
      </c>
      <c r="AL302">
        <v>200000</v>
      </c>
      <c r="AM302">
        <v>200000</v>
      </c>
      <c r="AN302">
        <v>200000</v>
      </c>
      <c r="AO302">
        <v>200000</v>
      </c>
      <c r="AP302">
        <v>200000</v>
      </c>
      <c r="AQ302">
        <v>200000</v>
      </c>
      <c r="AR302">
        <v>200000</v>
      </c>
      <c r="AS302">
        <v>200000</v>
      </c>
      <c r="AT302">
        <v>8.5</v>
      </c>
      <c r="AU302">
        <v>8.5</v>
      </c>
      <c r="AV302">
        <v>8.5</v>
      </c>
      <c r="AW302">
        <v>8.5</v>
      </c>
      <c r="AX302">
        <v>8.5</v>
      </c>
      <c r="AY302">
        <v>8.5</v>
      </c>
      <c r="AZ302">
        <v>8.5</v>
      </c>
      <c r="BA302">
        <v>8.5</v>
      </c>
      <c r="BB302">
        <v>8.5</v>
      </c>
      <c r="BC302">
        <v>8.5</v>
      </c>
      <c r="BD302" t="s">
        <v>2438</v>
      </c>
      <c r="BE302">
        <v>-7.0615414000000003</v>
      </c>
      <c r="BF302">
        <v>110.4416018</v>
      </c>
      <c r="BG302">
        <v>2.148843900337739E-2</v>
      </c>
      <c r="BH302">
        <v>45038</v>
      </c>
      <c r="BI302">
        <v>56742.857142857138</v>
      </c>
      <c r="BJ302">
        <v>50756.333333333343</v>
      </c>
      <c r="BK302">
        <v>46240</v>
      </c>
      <c r="BL302">
        <v>57966.400000000001</v>
      </c>
      <c r="BM302">
        <v>60943.222222222219</v>
      </c>
      <c r="BN302">
        <v>88286.9</v>
      </c>
      <c r="BO302">
        <v>62784.5</v>
      </c>
      <c r="BP302">
        <v>48731.777777777781</v>
      </c>
      <c r="BQ302">
        <v>60214.1</v>
      </c>
      <c r="BR302">
        <v>55492.777777777781</v>
      </c>
      <c r="BS302">
        <v>44600</v>
      </c>
      <c r="BT302">
        <v>89203.5</v>
      </c>
      <c r="BU302">
        <v>89203.5</v>
      </c>
      <c r="BV302">
        <v>62303.5</v>
      </c>
      <c r="BW302">
        <v>65203.5</v>
      </c>
      <c r="BX302">
        <v>79203.5</v>
      </c>
      <c r="BY302">
        <v>80203.5</v>
      </c>
      <c r="BZ302">
        <v>59438</v>
      </c>
      <c r="CA302">
        <v>80312.3</v>
      </c>
      <c r="CB302">
        <f t="shared" si="36"/>
        <v>225000</v>
      </c>
      <c r="CC302">
        <f t="shared" si="37"/>
        <v>200000</v>
      </c>
      <c r="CD302">
        <f t="shared" si="38"/>
        <v>8.5</v>
      </c>
      <c r="CE302">
        <v>1</v>
      </c>
      <c r="CF302">
        <v>0</v>
      </c>
      <c r="CG302">
        <v>1</v>
      </c>
      <c r="CH302">
        <v>1</v>
      </c>
      <c r="CI302">
        <v>1</v>
      </c>
      <c r="CJ302">
        <v>1</v>
      </c>
      <c r="CK302">
        <v>0</v>
      </c>
      <c r="CL302">
        <f t="shared" si="39"/>
        <v>250000</v>
      </c>
      <c r="CM302">
        <f t="shared" si="40"/>
        <v>200000</v>
      </c>
      <c r="CN302">
        <f t="shared" si="41"/>
        <v>1.25</v>
      </c>
      <c r="CO302">
        <f t="shared" si="42"/>
        <v>200000</v>
      </c>
      <c r="CP302">
        <f t="shared" si="43"/>
        <v>200000</v>
      </c>
      <c r="CQ302">
        <f t="shared" si="44"/>
        <v>1</v>
      </c>
      <c r="CR302">
        <v>1</v>
      </c>
      <c r="CS302">
        <v>0</v>
      </c>
      <c r="CT302" t="s">
        <v>2500</v>
      </c>
      <c r="CU302">
        <v>0</v>
      </c>
      <c r="CV302">
        <v>1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</row>
    <row r="303" spans="1:127" x14ac:dyDescent="0.25">
      <c r="A303" t="s">
        <v>383</v>
      </c>
      <c r="B303" t="s">
        <v>1217</v>
      </c>
      <c r="C303" t="s">
        <v>1605</v>
      </c>
      <c r="D303" t="s">
        <v>1353</v>
      </c>
      <c r="E303">
        <v>2</v>
      </c>
      <c r="F303">
        <v>320000</v>
      </c>
      <c r="G303">
        <v>320000</v>
      </c>
      <c r="H303">
        <v>266667</v>
      </c>
      <c r="I303">
        <v>333333</v>
      </c>
      <c r="J303">
        <v>333333</v>
      </c>
      <c r="K303">
        <v>333333</v>
      </c>
      <c r="L303">
        <v>333333</v>
      </c>
      <c r="M303">
        <v>333333</v>
      </c>
      <c r="N303">
        <v>333333</v>
      </c>
      <c r="P303">
        <v>266667</v>
      </c>
      <c r="Q303">
        <v>266667</v>
      </c>
      <c r="R303">
        <v>266667</v>
      </c>
      <c r="S303">
        <v>333333</v>
      </c>
      <c r="T303">
        <v>333333</v>
      </c>
      <c r="U303">
        <v>333333</v>
      </c>
      <c r="V303">
        <v>333333</v>
      </c>
      <c r="W303">
        <v>333333</v>
      </c>
      <c r="X303">
        <v>333333</v>
      </c>
      <c r="Y303">
        <v>333333</v>
      </c>
      <c r="Z303">
        <v>240000</v>
      </c>
      <c r="AA303">
        <v>240000</v>
      </c>
      <c r="AB303">
        <v>200000</v>
      </c>
      <c r="AC303">
        <v>250000</v>
      </c>
      <c r="AD303">
        <v>250000</v>
      </c>
      <c r="AE303">
        <v>250000</v>
      </c>
      <c r="AF303">
        <v>250000</v>
      </c>
      <c r="AG303">
        <v>250000</v>
      </c>
      <c r="AH303">
        <v>250000</v>
      </c>
      <c r="AJ303">
        <v>200000</v>
      </c>
      <c r="AK303">
        <v>200000</v>
      </c>
      <c r="AL303">
        <v>200000</v>
      </c>
      <c r="AM303">
        <v>250000</v>
      </c>
      <c r="AN303">
        <v>250000</v>
      </c>
      <c r="AO303">
        <v>250000</v>
      </c>
      <c r="AP303">
        <v>250000</v>
      </c>
      <c r="AQ303">
        <v>250000</v>
      </c>
      <c r="AR303">
        <v>250000</v>
      </c>
      <c r="AS303">
        <v>250000</v>
      </c>
      <c r="AT303">
        <v>7.7</v>
      </c>
      <c r="AU303">
        <v>7.7</v>
      </c>
      <c r="AV303">
        <v>7.7</v>
      </c>
      <c r="AW303">
        <v>7.7</v>
      </c>
      <c r="AX303">
        <v>7.7</v>
      </c>
      <c r="AY303">
        <v>7.7</v>
      </c>
      <c r="AZ303">
        <v>7.7</v>
      </c>
      <c r="BA303">
        <v>7.7</v>
      </c>
      <c r="BB303">
        <v>7.7</v>
      </c>
      <c r="BC303">
        <v>7.7</v>
      </c>
      <c r="BD303" t="s">
        <v>2388</v>
      </c>
      <c r="BE303">
        <v>-6.9814622999999996</v>
      </c>
      <c r="BF303">
        <v>110.39552140000001</v>
      </c>
      <c r="BG303">
        <v>6.3070688844599461E-3</v>
      </c>
      <c r="BH303">
        <v>61220</v>
      </c>
      <c r="BI303">
        <v>105262.375</v>
      </c>
      <c r="BJ303">
        <v>66978.8</v>
      </c>
      <c r="BK303">
        <v>77610</v>
      </c>
      <c r="BL303">
        <v>81671.199999999997</v>
      </c>
      <c r="BM303">
        <v>84160</v>
      </c>
      <c r="BN303">
        <v>76625</v>
      </c>
      <c r="BO303">
        <v>74900.111111111109</v>
      </c>
      <c r="BP303">
        <v>104438.875</v>
      </c>
      <c r="BR303">
        <v>58849.9</v>
      </c>
      <c r="BS303">
        <v>97766.555555555562</v>
      </c>
      <c r="BT303">
        <v>66590</v>
      </c>
      <c r="BU303">
        <v>78110</v>
      </c>
      <c r="BV303">
        <v>63885.2</v>
      </c>
      <c r="BW303">
        <v>67401.399999999994</v>
      </c>
      <c r="BX303">
        <v>64101.2</v>
      </c>
      <c r="BY303">
        <v>83910</v>
      </c>
      <c r="BZ303">
        <v>96809.9</v>
      </c>
      <c r="CA303">
        <v>74410.100000000006</v>
      </c>
      <c r="CB303">
        <f t="shared" si="36"/>
        <v>242222.22222222222</v>
      </c>
      <c r="CC303">
        <f t="shared" si="37"/>
        <v>235000</v>
      </c>
      <c r="CD303">
        <f t="shared" si="38"/>
        <v>7.7000000000000011</v>
      </c>
      <c r="CE303">
        <v>1</v>
      </c>
      <c r="CF303">
        <v>1</v>
      </c>
      <c r="CG303">
        <v>1</v>
      </c>
      <c r="CH303">
        <v>0</v>
      </c>
      <c r="CI303">
        <v>1</v>
      </c>
      <c r="CJ303">
        <v>1</v>
      </c>
      <c r="CK303">
        <v>0</v>
      </c>
      <c r="CL303">
        <f t="shared" si="39"/>
        <v>250000</v>
      </c>
      <c r="CM303">
        <f t="shared" si="40"/>
        <v>200000</v>
      </c>
      <c r="CN303">
        <f t="shared" si="41"/>
        <v>1.25</v>
      </c>
      <c r="CO303">
        <f t="shared" si="42"/>
        <v>250000</v>
      </c>
      <c r="CP303">
        <f t="shared" si="43"/>
        <v>200000</v>
      </c>
      <c r="CQ303">
        <f t="shared" si="44"/>
        <v>1.25</v>
      </c>
      <c r="CR303">
        <v>1</v>
      </c>
      <c r="CS303">
        <v>0</v>
      </c>
      <c r="CT303" t="s">
        <v>2500</v>
      </c>
      <c r="CU303">
        <v>0</v>
      </c>
      <c r="CV303">
        <v>1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</row>
    <row r="304" spans="1:127" x14ac:dyDescent="0.25">
      <c r="A304" t="s">
        <v>881</v>
      </c>
      <c r="B304" t="s">
        <v>1203</v>
      </c>
      <c r="C304" t="s">
        <v>2173</v>
      </c>
      <c r="D304" t="s">
        <v>1353</v>
      </c>
      <c r="E304">
        <v>0</v>
      </c>
      <c r="F304">
        <v>333333</v>
      </c>
      <c r="G304">
        <v>333333</v>
      </c>
      <c r="H304">
        <v>333333</v>
      </c>
      <c r="I304">
        <v>333333</v>
      </c>
      <c r="J304">
        <v>266667</v>
      </c>
      <c r="K304">
        <v>333333</v>
      </c>
      <c r="L304">
        <v>333333</v>
      </c>
      <c r="M304">
        <v>333333</v>
      </c>
      <c r="N304">
        <v>333333</v>
      </c>
      <c r="O304">
        <v>333333</v>
      </c>
      <c r="P304">
        <v>333333</v>
      </c>
      <c r="Q304">
        <v>333333</v>
      </c>
      <c r="R304">
        <v>333333</v>
      </c>
      <c r="S304">
        <v>333333</v>
      </c>
      <c r="T304">
        <v>333333</v>
      </c>
      <c r="U304">
        <v>333333</v>
      </c>
      <c r="V304">
        <v>333333</v>
      </c>
      <c r="W304">
        <v>333333</v>
      </c>
      <c r="X304">
        <v>333333</v>
      </c>
      <c r="Y304">
        <v>333333</v>
      </c>
      <c r="Z304">
        <v>250000</v>
      </c>
      <c r="AA304">
        <v>250000</v>
      </c>
      <c r="AB304">
        <v>250000</v>
      </c>
      <c r="AC304">
        <v>250000</v>
      </c>
      <c r="AD304">
        <v>200000</v>
      </c>
      <c r="AE304">
        <v>250000</v>
      </c>
      <c r="AF304">
        <v>250000</v>
      </c>
      <c r="AG304">
        <v>250000</v>
      </c>
      <c r="AH304">
        <v>250000</v>
      </c>
      <c r="AI304">
        <v>250000</v>
      </c>
      <c r="AJ304">
        <v>250000</v>
      </c>
      <c r="AK304">
        <v>250000</v>
      </c>
      <c r="AL304">
        <v>250000</v>
      </c>
      <c r="AM304">
        <v>250000</v>
      </c>
      <c r="AN304">
        <v>250000</v>
      </c>
      <c r="AO304">
        <v>250000</v>
      </c>
      <c r="AP304">
        <v>250000</v>
      </c>
      <c r="AQ304">
        <v>250000</v>
      </c>
      <c r="AR304">
        <v>250000</v>
      </c>
      <c r="AS304">
        <v>250000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 t="s">
        <v>2394</v>
      </c>
      <c r="BE304">
        <v>-7.1482970000000003</v>
      </c>
      <c r="BF304">
        <v>111.59540749999999</v>
      </c>
      <c r="BG304">
        <v>1.3189858282773741E-2</v>
      </c>
      <c r="BH304">
        <v>160235.4</v>
      </c>
      <c r="BI304">
        <v>119026</v>
      </c>
      <c r="BJ304">
        <v>165499.29999999999</v>
      </c>
      <c r="BK304">
        <v>181729</v>
      </c>
      <c r="BL304">
        <v>223177.88888888891</v>
      </c>
      <c r="BM304">
        <v>162334.88888888891</v>
      </c>
      <c r="BN304">
        <v>163929</v>
      </c>
      <c r="BO304">
        <v>167558.70000000001</v>
      </c>
      <c r="BP304">
        <v>165574.20000000001</v>
      </c>
      <c r="BQ304">
        <v>159181.6</v>
      </c>
      <c r="BR304">
        <v>171872.9</v>
      </c>
      <c r="BS304">
        <v>104409.1428571429</v>
      </c>
      <c r="BT304">
        <v>173086.4</v>
      </c>
      <c r="BU304">
        <v>191358</v>
      </c>
      <c r="BV304">
        <v>173086.4</v>
      </c>
      <c r="BW304">
        <v>173086.4</v>
      </c>
      <c r="BX304">
        <v>165075.5</v>
      </c>
      <c r="BY304">
        <v>173329.5</v>
      </c>
      <c r="BZ304">
        <v>177174.8</v>
      </c>
      <c r="CA304">
        <v>173329.5</v>
      </c>
      <c r="CB304">
        <f t="shared" si="36"/>
        <v>245000</v>
      </c>
      <c r="CC304">
        <f t="shared" si="37"/>
        <v>250000</v>
      </c>
      <c r="CD304">
        <f t="shared" si="38"/>
        <v>0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1</v>
      </c>
      <c r="CK304">
        <v>0</v>
      </c>
      <c r="CL304">
        <f t="shared" si="39"/>
        <v>250000</v>
      </c>
      <c r="CM304">
        <f t="shared" si="40"/>
        <v>200000</v>
      </c>
      <c r="CN304">
        <f t="shared" si="41"/>
        <v>1.25</v>
      </c>
      <c r="CO304">
        <f t="shared" si="42"/>
        <v>250000</v>
      </c>
      <c r="CP304">
        <f t="shared" si="43"/>
        <v>250000</v>
      </c>
      <c r="CQ304">
        <f t="shared" si="44"/>
        <v>1</v>
      </c>
      <c r="CR304">
        <v>1</v>
      </c>
      <c r="CS304">
        <v>0</v>
      </c>
      <c r="CT304" t="s">
        <v>2508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</row>
    <row r="305" spans="1:127" x14ac:dyDescent="0.25">
      <c r="A305" t="s">
        <v>776</v>
      </c>
      <c r="B305" t="s">
        <v>1188</v>
      </c>
      <c r="C305" t="s">
        <v>2079</v>
      </c>
      <c r="D305" t="s">
        <v>1353</v>
      </c>
      <c r="E305">
        <v>0</v>
      </c>
      <c r="F305">
        <v>167201</v>
      </c>
      <c r="G305">
        <v>173133</v>
      </c>
      <c r="H305">
        <v>178344</v>
      </c>
      <c r="I305">
        <v>176629</v>
      </c>
      <c r="J305">
        <v>159145</v>
      </c>
      <c r="K305">
        <v>158940</v>
      </c>
      <c r="L305">
        <v>160408</v>
      </c>
      <c r="M305">
        <v>159405</v>
      </c>
      <c r="N305">
        <v>161864</v>
      </c>
      <c r="O305">
        <v>168984</v>
      </c>
      <c r="P305">
        <v>197845</v>
      </c>
      <c r="Q305">
        <v>197845</v>
      </c>
      <c r="R305">
        <v>209037</v>
      </c>
      <c r="S305">
        <v>209605</v>
      </c>
      <c r="T305">
        <v>187995</v>
      </c>
      <c r="U305">
        <v>201155</v>
      </c>
      <c r="V305">
        <v>208676</v>
      </c>
      <c r="W305">
        <v>187995</v>
      </c>
      <c r="X305">
        <v>199276</v>
      </c>
      <c r="Y305">
        <v>187995</v>
      </c>
      <c r="Z305">
        <v>105337</v>
      </c>
      <c r="AA305">
        <v>109074</v>
      </c>
      <c r="AB305">
        <v>112357</v>
      </c>
      <c r="AC305">
        <v>111276</v>
      </c>
      <c r="AD305">
        <v>124133</v>
      </c>
      <c r="AE305">
        <v>123973</v>
      </c>
      <c r="AF305">
        <v>125118</v>
      </c>
      <c r="AG305">
        <v>124336</v>
      </c>
      <c r="AH305">
        <v>126254</v>
      </c>
      <c r="AI305">
        <v>131808</v>
      </c>
      <c r="AJ305">
        <v>124642</v>
      </c>
      <c r="AK305">
        <v>124642</v>
      </c>
      <c r="AL305">
        <v>131693</v>
      </c>
      <c r="AM305">
        <v>132051</v>
      </c>
      <c r="AN305">
        <v>146636</v>
      </c>
      <c r="AO305">
        <v>156901</v>
      </c>
      <c r="AP305">
        <v>162767</v>
      </c>
      <c r="AQ305">
        <v>146636</v>
      </c>
      <c r="AR305">
        <v>155435</v>
      </c>
      <c r="AS305">
        <v>146636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E305">
        <v>-7.5724548</v>
      </c>
      <c r="BF305">
        <v>110.7840803</v>
      </c>
      <c r="BG305">
        <v>1.2884549842449709E-2</v>
      </c>
      <c r="BH305">
        <v>221670</v>
      </c>
      <c r="BI305">
        <v>370572.25</v>
      </c>
      <c r="BJ305">
        <v>251998.4</v>
      </c>
      <c r="BK305">
        <v>253311</v>
      </c>
      <c r="BL305">
        <v>250749.3</v>
      </c>
      <c r="BM305">
        <v>278012.5</v>
      </c>
      <c r="BN305">
        <v>138076.25</v>
      </c>
      <c r="BO305">
        <v>186185.33333333331</v>
      </c>
      <c r="BP305">
        <v>141583.75</v>
      </c>
      <c r="BQ305">
        <v>260995.44444444441</v>
      </c>
      <c r="BR305">
        <v>288283.40000000002</v>
      </c>
      <c r="BS305">
        <v>289732.85714285722</v>
      </c>
      <c r="BT305">
        <v>231963.4</v>
      </c>
      <c r="BU305">
        <v>228869.3</v>
      </c>
      <c r="BV305">
        <v>220719.3</v>
      </c>
      <c r="BW305">
        <v>211331.8</v>
      </c>
      <c r="BX305">
        <v>201647</v>
      </c>
      <c r="BY305">
        <v>289808.2</v>
      </c>
      <c r="BZ305">
        <v>302314.33333333331</v>
      </c>
      <c r="CA305">
        <v>232372.66666666669</v>
      </c>
      <c r="CB305">
        <f t="shared" si="36"/>
        <v>119366.6</v>
      </c>
      <c r="CC305">
        <f t="shared" si="37"/>
        <v>142803.9</v>
      </c>
      <c r="CD305">
        <f t="shared" si="38"/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f t="shared" si="39"/>
        <v>131808</v>
      </c>
      <c r="CM305">
        <f t="shared" si="40"/>
        <v>105337</v>
      </c>
      <c r="CN305">
        <f t="shared" si="41"/>
        <v>1.2512982143026667</v>
      </c>
      <c r="CO305">
        <f t="shared" si="42"/>
        <v>162767</v>
      </c>
      <c r="CP305">
        <f t="shared" si="43"/>
        <v>124642</v>
      </c>
      <c r="CQ305">
        <f t="shared" si="44"/>
        <v>1.305876028946904</v>
      </c>
      <c r="CR305">
        <v>1</v>
      </c>
      <c r="CS305">
        <v>0</v>
      </c>
      <c r="CT305" t="s">
        <v>2513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</row>
    <row r="306" spans="1:127" x14ac:dyDescent="0.25">
      <c r="A306" t="s">
        <v>282</v>
      </c>
      <c r="B306" t="s">
        <v>1250</v>
      </c>
      <c r="C306" t="s">
        <v>1862</v>
      </c>
      <c r="D306" t="s">
        <v>1353</v>
      </c>
      <c r="E306">
        <v>0</v>
      </c>
      <c r="F306">
        <v>225000</v>
      </c>
      <c r="G306">
        <v>225000</v>
      </c>
      <c r="H306">
        <v>225000</v>
      </c>
      <c r="I306">
        <v>211000</v>
      </c>
      <c r="J306">
        <v>211000</v>
      </c>
      <c r="K306">
        <v>198000</v>
      </c>
      <c r="L306">
        <v>211000</v>
      </c>
      <c r="M306">
        <v>225000</v>
      </c>
      <c r="N306">
        <v>248000</v>
      </c>
      <c r="O306">
        <v>225000</v>
      </c>
      <c r="P306">
        <v>225000</v>
      </c>
      <c r="Q306">
        <v>248000</v>
      </c>
      <c r="R306">
        <v>225000</v>
      </c>
      <c r="S306">
        <v>211000</v>
      </c>
      <c r="T306">
        <v>211000</v>
      </c>
      <c r="U306">
        <v>211000</v>
      </c>
      <c r="V306">
        <v>211000</v>
      </c>
      <c r="W306">
        <v>225000</v>
      </c>
      <c r="X306">
        <v>248000</v>
      </c>
      <c r="Y306">
        <v>225000</v>
      </c>
      <c r="Z306">
        <v>168750</v>
      </c>
      <c r="AA306">
        <v>168750</v>
      </c>
      <c r="AB306">
        <v>168750</v>
      </c>
      <c r="AC306">
        <v>158250</v>
      </c>
      <c r="AD306">
        <v>158250</v>
      </c>
      <c r="AE306">
        <v>148500</v>
      </c>
      <c r="AF306">
        <v>158250</v>
      </c>
      <c r="AG306">
        <v>168750</v>
      </c>
      <c r="AH306">
        <v>186000</v>
      </c>
      <c r="AI306">
        <v>168750</v>
      </c>
      <c r="AJ306">
        <v>168750</v>
      </c>
      <c r="AK306">
        <v>186000</v>
      </c>
      <c r="AL306">
        <v>168750</v>
      </c>
      <c r="AM306">
        <v>158250</v>
      </c>
      <c r="AN306">
        <v>158250</v>
      </c>
      <c r="AO306">
        <v>158250</v>
      </c>
      <c r="AP306">
        <v>158250</v>
      </c>
      <c r="AQ306">
        <v>168750</v>
      </c>
      <c r="AR306">
        <v>186000</v>
      </c>
      <c r="AS306">
        <v>168750</v>
      </c>
      <c r="AT306">
        <v>8.9</v>
      </c>
      <c r="AU306">
        <v>8.8000000000000007</v>
      </c>
      <c r="AV306">
        <v>8.8000000000000007</v>
      </c>
      <c r="AW306">
        <v>8.8000000000000007</v>
      </c>
      <c r="AX306">
        <v>8.8000000000000007</v>
      </c>
      <c r="AY306">
        <v>8.8000000000000007</v>
      </c>
      <c r="AZ306">
        <v>8.8000000000000007</v>
      </c>
      <c r="BA306">
        <v>8.8000000000000007</v>
      </c>
      <c r="BB306">
        <v>8.8000000000000007</v>
      </c>
      <c r="BC306">
        <v>8.8000000000000007</v>
      </c>
      <c r="BD306" t="s">
        <v>2387</v>
      </c>
      <c r="BE306">
        <v>-6.9540924000000004</v>
      </c>
      <c r="BF306">
        <v>110.405244</v>
      </c>
      <c r="BG306">
        <v>1.770559810561477E-2</v>
      </c>
      <c r="BH306">
        <v>114027.7777777778</v>
      </c>
      <c r="BI306">
        <v>124097.2222222222</v>
      </c>
      <c r="BJ306">
        <v>84669.3</v>
      </c>
      <c r="BK306">
        <v>91614.2</v>
      </c>
      <c r="BL306">
        <v>109138.88888888891</v>
      </c>
      <c r="BM306">
        <v>96944.444444444438</v>
      </c>
      <c r="BN306">
        <v>108183.5</v>
      </c>
      <c r="BO306">
        <v>147064.70000000001</v>
      </c>
      <c r="BP306">
        <v>275462.33333333331</v>
      </c>
      <c r="BQ306">
        <v>76195</v>
      </c>
      <c r="BR306">
        <v>89368.3</v>
      </c>
      <c r="BS306">
        <v>92680.555555555562</v>
      </c>
      <c r="BT306">
        <v>76560.600000000006</v>
      </c>
      <c r="BU306">
        <v>78851.100000000006</v>
      </c>
      <c r="BV306">
        <v>155965.29999999999</v>
      </c>
      <c r="BW306">
        <v>153996.6</v>
      </c>
      <c r="BX306">
        <v>82019.899999999994</v>
      </c>
      <c r="BY306">
        <v>87001.8</v>
      </c>
      <c r="BZ306">
        <v>107533.5</v>
      </c>
      <c r="CA306">
        <v>84841.3</v>
      </c>
      <c r="CB306">
        <f t="shared" si="36"/>
        <v>165300</v>
      </c>
      <c r="CC306">
        <f t="shared" si="37"/>
        <v>168000</v>
      </c>
      <c r="CD306">
        <f t="shared" si="38"/>
        <v>8.8099999999999987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0</v>
      </c>
      <c r="CL306">
        <f t="shared" si="39"/>
        <v>186000</v>
      </c>
      <c r="CM306">
        <f t="shared" si="40"/>
        <v>148500</v>
      </c>
      <c r="CN306">
        <f t="shared" si="41"/>
        <v>1.2525252525252526</v>
      </c>
      <c r="CO306">
        <f t="shared" si="42"/>
        <v>186000</v>
      </c>
      <c r="CP306">
        <f t="shared" si="43"/>
        <v>158250</v>
      </c>
      <c r="CQ306">
        <f t="shared" si="44"/>
        <v>1.1753554502369667</v>
      </c>
      <c r="CR306">
        <v>1</v>
      </c>
      <c r="CS306">
        <v>0</v>
      </c>
      <c r="CT306" t="s">
        <v>2500</v>
      </c>
      <c r="CU306">
        <v>0</v>
      </c>
      <c r="CV306">
        <v>1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</row>
    <row r="307" spans="1:127" x14ac:dyDescent="0.25">
      <c r="A307" t="s">
        <v>1037</v>
      </c>
      <c r="B307" t="s">
        <v>1185</v>
      </c>
      <c r="C307" t="s">
        <v>1428</v>
      </c>
      <c r="D307" t="s">
        <v>1353</v>
      </c>
      <c r="E307">
        <v>4</v>
      </c>
      <c r="G307">
        <v>766666</v>
      </c>
      <c r="M307">
        <v>632576</v>
      </c>
      <c r="N307">
        <v>793333</v>
      </c>
      <c r="O307">
        <v>793333</v>
      </c>
      <c r="P307">
        <v>631418</v>
      </c>
      <c r="Q307">
        <v>634086</v>
      </c>
      <c r="R307">
        <v>621950</v>
      </c>
      <c r="S307">
        <v>634372</v>
      </c>
      <c r="T307">
        <v>632461</v>
      </c>
      <c r="U307">
        <v>631226</v>
      </c>
      <c r="V307">
        <v>630657</v>
      </c>
      <c r="W307">
        <v>631437</v>
      </c>
      <c r="X307">
        <v>793333</v>
      </c>
      <c r="Y307">
        <v>793333</v>
      </c>
      <c r="AA307">
        <v>575000</v>
      </c>
      <c r="AG307">
        <v>474468</v>
      </c>
      <c r="AH307">
        <v>595000</v>
      </c>
      <c r="AI307">
        <v>595000</v>
      </c>
      <c r="AJ307">
        <v>473528</v>
      </c>
      <c r="AK307">
        <v>475600</v>
      </c>
      <c r="AL307">
        <v>466462</v>
      </c>
      <c r="AM307">
        <v>475743</v>
      </c>
      <c r="AN307">
        <v>474346</v>
      </c>
      <c r="AO307">
        <v>473384</v>
      </c>
      <c r="AP307">
        <v>472957</v>
      </c>
      <c r="AQ307">
        <v>473613</v>
      </c>
      <c r="AR307">
        <v>595000</v>
      </c>
      <c r="AS307">
        <v>595000</v>
      </c>
      <c r="AT307">
        <v>8.8000000000000007</v>
      </c>
      <c r="AU307">
        <v>8.8000000000000007</v>
      </c>
      <c r="AV307">
        <v>8.8000000000000007</v>
      </c>
      <c r="AW307">
        <v>8.8000000000000007</v>
      </c>
      <c r="AX307">
        <v>8.8000000000000007</v>
      </c>
      <c r="AY307">
        <v>8.8000000000000007</v>
      </c>
      <c r="AZ307">
        <v>8.8000000000000007</v>
      </c>
      <c r="BA307">
        <v>8.8000000000000007</v>
      </c>
      <c r="BB307">
        <v>8.8000000000000007</v>
      </c>
      <c r="BC307">
        <v>8.8000000000000007</v>
      </c>
      <c r="BD307" t="s">
        <v>2403</v>
      </c>
      <c r="BE307">
        <v>-7.7249387</v>
      </c>
      <c r="BF307">
        <v>109.0132144</v>
      </c>
      <c r="BG307">
        <v>8.5759144376478975E-3</v>
      </c>
      <c r="BI307">
        <v>255157.25</v>
      </c>
      <c r="BO307">
        <v>250718.625</v>
      </c>
      <c r="BP307">
        <v>331965.7</v>
      </c>
      <c r="BQ307">
        <v>344145.1</v>
      </c>
      <c r="BR307">
        <v>241084.125</v>
      </c>
      <c r="BS307">
        <v>172701.5</v>
      </c>
      <c r="BT307">
        <v>217616.5</v>
      </c>
      <c r="BU307">
        <v>188796</v>
      </c>
      <c r="BV307">
        <v>225371.7</v>
      </c>
      <c r="BW307">
        <v>223182.3</v>
      </c>
      <c r="BX307">
        <v>222757.5</v>
      </c>
      <c r="BY307">
        <v>230755.66666666669</v>
      </c>
      <c r="BZ307">
        <v>357544.11111111112</v>
      </c>
      <c r="CA307">
        <v>346655.4</v>
      </c>
      <c r="CB307">
        <f t="shared" si="36"/>
        <v>559867</v>
      </c>
      <c r="CC307">
        <f t="shared" si="37"/>
        <v>497563.3</v>
      </c>
      <c r="CD307">
        <f t="shared" si="38"/>
        <v>8.7999999999999989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1</v>
      </c>
      <c r="CK307">
        <v>1</v>
      </c>
      <c r="CL307">
        <f t="shared" si="39"/>
        <v>595000</v>
      </c>
      <c r="CM307">
        <f t="shared" si="40"/>
        <v>474468</v>
      </c>
      <c r="CN307">
        <f t="shared" si="41"/>
        <v>1.2540360993786726</v>
      </c>
      <c r="CO307">
        <f t="shared" si="42"/>
        <v>595000</v>
      </c>
      <c r="CP307">
        <f t="shared" si="43"/>
        <v>466462</v>
      </c>
      <c r="CQ307">
        <f t="shared" si="44"/>
        <v>1.2755594239187757</v>
      </c>
      <c r="CR307">
        <v>1</v>
      </c>
      <c r="CS307">
        <v>0</v>
      </c>
      <c r="CT307" t="s">
        <v>2501</v>
      </c>
      <c r="CU307">
        <v>0</v>
      </c>
      <c r="CV307">
        <v>0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</row>
    <row r="308" spans="1:127" x14ac:dyDescent="0.25">
      <c r="A308" t="s">
        <v>352</v>
      </c>
      <c r="B308" t="s">
        <v>1252</v>
      </c>
      <c r="C308" t="s">
        <v>1574</v>
      </c>
      <c r="D308" t="s">
        <v>1353</v>
      </c>
      <c r="E308">
        <v>0</v>
      </c>
      <c r="F308">
        <v>459000</v>
      </c>
      <c r="G308">
        <v>559000</v>
      </c>
      <c r="H308">
        <v>459000</v>
      </c>
      <c r="I308">
        <v>459000</v>
      </c>
      <c r="J308">
        <v>444000</v>
      </c>
      <c r="K308">
        <v>444000</v>
      </c>
      <c r="L308">
        <v>459000</v>
      </c>
      <c r="N308">
        <v>459000</v>
      </c>
      <c r="O308">
        <v>459000</v>
      </c>
      <c r="P308">
        <v>459000</v>
      </c>
      <c r="Q308">
        <v>459000</v>
      </c>
      <c r="R308">
        <v>459000</v>
      </c>
      <c r="S308">
        <v>459000</v>
      </c>
      <c r="T308">
        <v>459000</v>
      </c>
      <c r="U308">
        <v>459000</v>
      </c>
      <c r="V308">
        <v>459000</v>
      </c>
      <c r="W308">
        <v>459000</v>
      </c>
      <c r="X308">
        <v>459000</v>
      </c>
      <c r="Y308">
        <v>459000</v>
      </c>
      <c r="Z308">
        <v>321300</v>
      </c>
      <c r="AA308">
        <v>391300</v>
      </c>
      <c r="AB308">
        <v>321300</v>
      </c>
      <c r="AC308">
        <v>321300</v>
      </c>
      <c r="AD308">
        <v>310800</v>
      </c>
      <c r="AE308">
        <v>310800</v>
      </c>
      <c r="AF308">
        <v>321300</v>
      </c>
      <c r="AH308">
        <v>321300</v>
      </c>
      <c r="AI308">
        <v>321300</v>
      </c>
      <c r="AJ308">
        <v>321300</v>
      </c>
      <c r="AK308">
        <v>321300</v>
      </c>
      <c r="AL308">
        <v>321300</v>
      </c>
      <c r="AM308">
        <v>321300</v>
      </c>
      <c r="AN308">
        <v>321300</v>
      </c>
      <c r="AO308">
        <v>321300</v>
      </c>
      <c r="AP308">
        <v>321300</v>
      </c>
      <c r="AQ308">
        <v>321300</v>
      </c>
      <c r="AR308">
        <v>321300</v>
      </c>
      <c r="AS308">
        <v>321300</v>
      </c>
      <c r="AT308">
        <v>8.4</v>
      </c>
      <c r="AU308">
        <v>8.4</v>
      </c>
      <c r="AV308">
        <v>8.4</v>
      </c>
      <c r="AW308">
        <v>8.4</v>
      </c>
      <c r="AX308">
        <v>8.4</v>
      </c>
      <c r="AY308">
        <v>8.4</v>
      </c>
      <c r="AZ308">
        <v>8.4</v>
      </c>
      <c r="BA308">
        <v>8.4</v>
      </c>
      <c r="BB308">
        <v>8.4</v>
      </c>
      <c r="BC308">
        <v>8.4</v>
      </c>
      <c r="BD308" t="s">
        <v>2429</v>
      </c>
      <c r="BE308">
        <v>-7.5429627000000004</v>
      </c>
      <c r="BF308">
        <v>110.61295869999999</v>
      </c>
      <c r="BG308">
        <v>9.7504187299756268E-2</v>
      </c>
      <c r="BH308">
        <v>94629.222222222219</v>
      </c>
      <c r="BI308">
        <v>131608.6</v>
      </c>
      <c r="BJ308">
        <v>96874.1</v>
      </c>
      <c r="BK308">
        <v>103070</v>
      </c>
      <c r="BL308">
        <v>89629.7</v>
      </c>
      <c r="BM308">
        <v>86531.3</v>
      </c>
      <c r="BN308">
        <v>105324.9</v>
      </c>
      <c r="BP308">
        <v>106712.55555555561</v>
      </c>
      <c r="BQ308">
        <v>102325.3</v>
      </c>
      <c r="BR308">
        <v>92883.888888888891</v>
      </c>
      <c r="BS308">
        <v>106836.1666666667</v>
      </c>
      <c r="BT308">
        <v>106674.9</v>
      </c>
      <c r="BU308">
        <v>95607.9</v>
      </c>
      <c r="BV308">
        <v>95607.9</v>
      </c>
      <c r="BW308">
        <v>94598.399999999994</v>
      </c>
      <c r="BX308">
        <v>91661.8</v>
      </c>
      <c r="BY308">
        <v>86652</v>
      </c>
      <c r="BZ308">
        <v>78222.899999999994</v>
      </c>
      <c r="CA308">
        <v>102139.4</v>
      </c>
      <c r="CB308">
        <f t="shared" si="36"/>
        <v>326744.44444444444</v>
      </c>
      <c r="CC308">
        <f t="shared" si="37"/>
        <v>321300</v>
      </c>
      <c r="CD308">
        <f t="shared" si="38"/>
        <v>8.4000000000000021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0</v>
      </c>
      <c r="CK308">
        <v>0</v>
      </c>
      <c r="CL308">
        <f t="shared" si="39"/>
        <v>391300</v>
      </c>
      <c r="CM308">
        <f t="shared" si="40"/>
        <v>310800</v>
      </c>
      <c r="CN308">
        <f t="shared" si="41"/>
        <v>1.2590090090090089</v>
      </c>
      <c r="CO308">
        <f t="shared" si="42"/>
        <v>321300</v>
      </c>
      <c r="CP308">
        <f t="shared" si="43"/>
        <v>321300</v>
      </c>
      <c r="CQ308">
        <f t="shared" si="44"/>
        <v>1</v>
      </c>
      <c r="CR308">
        <v>1</v>
      </c>
      <c r="CS308">
        <v>0</v>
      </c>
      <c r="CT308" t="s">
        <v>2522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1</v>
      </c>
      <c r="DV308">
        <v>0</v>
      </c>
      <c r="DW308">
        <v>0</v>
      </c>
    </row>
    <row r="309" spans="1:127" x14ac:dyDescent="0.25">
      <c r="A309" t="s">
        <v>39</v>
      </c>
      <c r="B309" t="s">
        <v>1220</v>
      </c>
      <c r="C309" t="s">
        <v>1568</v>
      </c>
      <c r="D309" t="s">
        <v>1353</v>
      </c>
      <c r="E309">
        <v>3</v>
      </c>
      <c r="F309">
        <v>443333</v>
      </c>
      <c r="G309">
        <v>466667</v>
      </c>
      <c r="H309">
        <v>410667</v>
      </c>
      <c r="I309">
        <v>387333</v>
      </c>
      <c r="J309">
        <v>410667</v>
      </c>
      <c r="K309">
        <v>410667</v>
      </c>
      <c r="L309">
        <v>410667</v>
      </c>
      <c r="M309">
        <v>420000</v>
      </c>
      <c r="N309">
        <v>490000</v>
      </c>
      <c r="O309">
        <v>410667</v>
      </c>
      <c r="P309">
        <v>410667</v>
      </c>
      <c r="Q309">
        <v>410667</v>
      </c>
      <c r="R309">
        <v>387333</v>
      </c>
      <c r="S309">
        <v>387333</v>
      </c>
      <c r="T309">
        <v>387333</v>
      </c>
      <c r="U309">
        <v>387333</v>
      </c>
      <c r="V309">
        <v>387333</v>
      </c>
      <c r="W309">
        <v>410667</v>
      </c>
      <c r="X309">
        <v>410667</v>
      </c>
      <c r="Y309">
        <v>387333</v>
      </c>
      <c r="Z309">
        <v>332500</v>
      </c>
      <c r="AA309">
        <v>350000</v>
      </c>
      <c r="AB309">
        <v>308000</v>
      </c>
      <c r="AC309">
        <v>290500</v>
      </c>
      <c r="AD309">
        <v>308000</v>
      </c>
      <c r="AE309">
        <v>308000</v>
      </c>
      <c r="AF309">
        <v>308000</v>
      </c>
      <c r="AG309">
        <v>315000</v>
      </c>
      <c r="AH309">
        <v>367500</v>
      </c>
      <c r="AI309">
        <v>308000</v>
      </c>
      <c r="AJ309">
        <v>308000</v>
      </c>
      <c r="AK309">
        <v>308000</v>
      </c>
      <c r="AL309">
        <v>290500</v>
      </c>
      <c r="AM309">
        <v>290500</v>
      </c>
      <c r="AN309">
        <v>290500</v>
      </c>
      <c r="AO309">
        <v>290500</v>
      </c>
      <c r="AP309">
        <v>290500</v>
      </c>
      <c r="AQ309">
        <v>308000</v>
      </c>
      <c r="AR309">
        <v>308000</v>
      </c>
      <c r="AS309">
        <v>290500</v>
      </c>
      <c r="AT309">
        <v>8.4</v>
      </c>
      <c r="AU309">
        <v>8.4</v>
      </c>
      <c r="AV309">
        <v>8.4</v>
      </c>
      <c r="AW309">
        <v>8.4</v>
      </c>
      <c r="AX309">
        <v>8.4</v>
      </c>
      <c r="AY309">
        <v>8.4</v>
      </c>
      <c r="AZ309">
        <v>8.4</v>
      </c>
      <c r="BA309">
        <v>8.4</v>
      </c>
      <c r="BB309">
        <v>8.4</v>
      </c>
      <c r="BC309">
        <v>8.4</v>
      </c>
      <c r="BD309" t="s">
        <v>2387</v>
      </c>
      <c r="BE309">
        <v>-7.5995065999999998</v>
      </c>
      <c r="BF309">
        <v>110.8141969</v>
      </c>
      <c r="BG309">
        <v>1.207249046101075E-2</v>
      </c>
      <c r="BH309">
        <v>81277.555555555562</v>
      </c>
      <c r="BI309">
        <v>111233.11111111109</v>
      </c>
      <c r="BJ309">
        <v>107937.2</v>
      </c>
      <c r="BK309">
        <v>99797.2</v>
      </c>
      <c r="BL309">
        <v>104797.2</v>
      </c>
      <c r="BM309">
        <v>115387.2</v>
      </c>
      <c r="BN309">
        <v>156727.20000000001</v>
      </c>
      <c r="BO309">
        <v>137722</v>
      </c>
      <c r="BP309">
        <v>165277.88888888891</v>
      </c>
      <c r="BQ309">
        <v>126937.2</v>
      </c>
      <c r="BR309">
        <v>106919.8</v>
      </c>
      <c r="BS309">
        <v>106919.8</v>
      </c>
      <c r="BT309">
        <v>99777.2</v>
      </c>
      <c r="BU309">
        <v>101687.2</v>
      </c>
      <c r="BV309">
        <v>139937.20000000001</v>
      </c>
      <c r="BW309">
        <v>148237.20000000001</v>
      </c>
      <c r="BX309">
        <v>130610.7</v>
      </c>
      <c r="BY309">
        <v>155000.20000000001</v>
      </c>
      <c r="BZ309">
        <v>121120.2</v>
      </c>
      <c r="CA309">
        <v>114107.2</v>
      </c>
      <c r="CB309">
        <f t="shared" si="36"/>
        <v>319550</v>
      </c>
      <c r="CC309">
        <f t="shared" si="37"/>
        <v>297500</v>
      </c>
      <c r="CD309">
        <f t="shared" si="38"/>
        <v>8.4000000000000021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0</v>
      </c>
      <c r="CL309">
        <f t="shared" si="39"/>
        <v>367500</v>
      </c>
      <c r="CM309">
        <f t="shared" si="40"/>
        <v>290500</v>
      </c>
      <c r="CN309">
        <f t="shared" si="41"/>
        <v>1.2650602409638554</v>
      </c>
      <c r="CO309">
        <f t="shared" si="42"/>
        <v>308000</v>
      </c>
      <c r="CP309">
        <f t="shared" si="43"/>
        <v>290500</v>
      </c>
      <c r="CQ309">
        <f t="shared" si="44"/>
        <v>1.0602409638554218</v>
      </c>
      <c r="CR309">
        <v>1</v>
      </c>
      <c r="CS309">
        <v>0</v>
      </c>
      <c r="CT309" t="s">
        <v>2514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1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</row>
    <row r="310" spans="1:127" x14ac:dyDescent="0.25">
      <c r="A310" t="s">
        <v>192</v>
      </c>
      <c r="B310" t="s">
        <v>1192</v>
      </c>
      <c r="C310" t="s">
        <v>1700</v>
      </c>
      <c r="D310" t="s">
        <v>1353</v>
      </c>
      <c r="E310">
        <v>3</v>
      </c>
      <c r="F310">
        <v>445000</v>
      </c>
      <c r="G310">
        <v>565000</v>
      </c>
      <c r="I310">
        <v>445000</v>
      </c>
      <c r="J310">
        <v>526667</v>
      </c>
      <c r="K310">
        <v>565000</v>
      </c>
      <c r="O310">
        <v>565000</v>
      </c>
      <c r="R310">
        <v>445000</v>
      </c>
      <c r="S310">
        <v>445000</v>
      </c>
      <c r="T310">
        <v>1200000</v>
      </c>
      <c r="X310">
        <v>813333</v>
      </c>
      <c r="Y310">
        <v>610000</v>
      </c>
      <c r="Z310">
        <v>378250</v>
      </c>
      <c r="AA310">
        <v>480250</v>
      </c>
      <c r="AC310">
        <v>378250</v>
      </c>
      <c r="AD310">
        <v>395000</v>
      </c>
      <c r="AE310">
        <v>480250</v>
      </c>
      <c r="AI310">
        <v>480250</v>
      </c>
      <c r="AL310">
        <v>378250</v>
      </c>
      <c r="AM310">
        <v>378250</v>
      </c>
      <c r="AN310">
        <v>900000</v>
      </c>
      <c r="AR310">
        <v>610000</v>
      </c>
      <c r="AS310">
        <v>518500</v>
      </c>
      <c r="AT310">
        <v>8.6999999999999993</v>
      </c>
      <c r="AU310">
        <v>8.6999999999999993</v>
      </c>
      <c r="AV310">
        <v>8.6999999999999993</v>
      </c>
      <c r="AW310">
        <v>8.6999999999999993</v>
      </c>
      <c r="AX310">
        <v>8.6999999999999993</v>
      </c>
      <c r="AY310">
        <v>8.6999999999999993</v>
      </c>
      <c r="BB310">
        <v>8.6999999999999993</v>
      </c>
      <c r="BC310">
        <v>8.6999999999999993</v>
      </c>
      <c r="BD310" t="s">
        <v>2403</v>
      </c>
      <c r="BE310">
        <v>-7.5745395999999996</v>
      </c>
      <c r="BF310">
        <v>110.8331214</v>
      </c>
      <c r="BG310">
        <v>9.3509769204197703E-3</v>
      </c>
      <c r="BH310">
        <v>216690</v>
      </c>
      <c r="BI310">
        <v>202274.625</v>
      </c>
      <c r="BK310">
        <v>209836.6</v>
      </c>
      <c r="BL310">
        <v>221291.3</v>
      </c>
      <c r="BM310">
        <v>267300</v>
      </c>
      <c r="BQ310">
        <v>261466.8</v>
      </c>
      <c r="BT310">
        <v>188376.7</v>
      </c>
      <c r="BU310">
        <v>196896.7</v>
      </c>
      <c r="BV310">
        <v>563659.5</v>
      </c>
      <c r="BZ310">
        <v>334420.90000000002</v>
      </c>
      <c r="CA310">
        <v>308820.3</v>
      </c>
      <c r="CB310">
        <f t="shared" si="36"/>
        <v>432041.66666666669</v>
      </c>
      <c r="CC310">
        <f t="shared" si="37"/>
        <v>557000</v>
      </c>
      <c r="CD310">
        <f t="shared" si="38"/>
        <v>8.7000000000000011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f t="shared" si="39"/>
        <v>480250</v>
      </c>
      <c r="CM310">
        <f t="shared" si="40"/>
        <v>378250</v>
      </c>
      <c r="CN310">
        <f t="shared" si="41"/>
        <v>1.2696629213483146</v>
      </c>
      <c r="CO310">
        <f t="shared" si="42"/>
        <v>900000</v>
      </c>
      <c r="CP310">
        <f t="shared" si="43"/>
        <v>378250</v>
      </c>
      <c r="CQ310">
        <f t="shared" si="44"/>
        <v>2.3793787177792467</v>
      </c>
      <c r="CR310">
        <v>1</v>
      </c>
      <c r="CS310">
        <v>0</v>
      </c>
      <c r="CT310" t="s">
        <v>2513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1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</row>
    <row r="311" spans="1:127" x14ac:dyDescent="0.25">
      <c r="A311" t="s">
        <v>944</v>
      </c>
      <c r="B311" t="s">
        <v>1246</v>
      </c>
      <c r="C311" t="s">
        <v>2090</v>
      </c>
      <c r="D311" t="s">
        <v>1353</v>
      </c>
      <c r="E311">
        <v>0</v>
      </c>
      <c r="F311">
        <v>242229</v>
      </c>
      <c r="G311">
        <v>244884</v>
      </c>
      <c r="H311">
        <v>205873</v>
      </c>
      <c r="I311">
        <v>218234</v>
      </c>
      <c r="J311">
        <v>214116</v>
      </c>
      <c r="K311">
        <v>220734</v>
      </c>
      <c r="L311">
        <v>192576</v>
      </c>
      <c r="M311">
        <v>193431</v>
      </c>
      <c r="P311">
        <v>207834</v>
      </c>
      <c r="Q311">
        <v>225231</v>
      </c>
      <c r="R311">
        <v>209026</v>
      </c>
      <c r="S311">
        <v>201088</v>
      </c>
      <c r="T311">
        <v>203290</v>
      </c>
      <c r="U311">
        <v>203847</v>
      </c>
      <c r="V311">
        <v>207843</v>
      </c>
      <c r="W311">
        <v>207931</v>
      </c>
      <c r="Z311">
        <v>188939</v>
      </c>
      <c r="AA311">
        <v>191010</v>
      </c>
      <c r="AB311">
        <v>160581</v>
      </c>
      <c r="AC311">
        <v>170223</v>
      </c>
      <c r="AD311">
        <v>167010</v>
      </c>
      <c r="AE311">
        <v>172173</v>
      </c>
      <c r="AF311">
        <v>150209</v>
      </c>
      <c r="AG311">
        <v>150876</v>
      </c>
      <c r="AJ311">
        <v>162111</v>
      </c>
      <c r="AK311">
        <v>175680</v>
      </c>
      <c r="AL311">
        <v>163040</v>
      </c>
      <c r="AM311">
        <v>156849</v>
      </c>
      <c r="AN311">
        <v>158566</v>
      </c>
      <c r="AO311">
        <v>159001</v>
      </c>
      <c r="AP311">
        <v>162118</v>
      </c>
      <c r="AQ311">
        <v>162186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E311">
        <v>-6.8258894000000003</v>
      </c>
      <c r="BF311">
        <v>110.8322015</v>
      </c>
      <c r="BG311">
        <v>2.151836186124411E-2</v>
      </c>
      <c r="BH311">
        <v>117088</v>
      </c>
      <c r="BI311">
        <v>259025.22222222219</v>
      </c>
      <c r="BJ311">
        <v>146717</v>
      </c>
      <c r="BK311">
        <v>125937.55555555561</v>
      </c>
      <c r="BL311">
        <v>266993.44444444438</v>
      </c>
      <c r="BM311">
        <v>107493.625</v>
      </c>
      <c r="BN311">
        <v>77067.857142857145</v>
      </c>
      <c r="BO311">
        <v>81588.5</v>
      </c>
      <c r="BR311">
        <v>111744.11111111109</v>
      </c>
      <c r="BS311">
        <v>116333.625</v>
      </c>
      <c r="BT311">
        <v>127047.6666666667</v>
      </c>
      <c r="BU311">
        <v>113498.11111111109</v>
      </c>
      <c r="BV311">
        <v>126956.9</v>
      </c>
      <c r="BW311">
        <v>112951.11111111109</v>
      </c>
      <c r="BX311">
        <v>128930.55555555561</v>
      </c>
      <c r="BY311">
        <v>106281.6666666667</v>
      </c>
      <c r="CB311">
        <f t="shared" si="36"/>
        <v>168877.625</v>
      </c>
      <c r="CC311">
        <f t="shared" si="37"/>
        <v>162443.875</v>
      </c>
      <c r="CD311">
        <f t="shared" si="38"/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f t="shared" si="39"/>
        <v>191010</v>
      </c>
      <c r="CM311">
        <f t="shared" si="40"/>
        <v>150209</v>
      </c>
      <c r="CN311">
        <f t="shared" si="41"/>
        <v>1.2716281980440587</v>
      </c>
      <c r="CO311">
        <f t="shared" si="42"/>
        <v>175680</v>
      </c>
      <c r="CP311">
        <f t="shared" si="43"/>
        <v>156849</v>
      </c>
      <c r="CQ311">
        <f t="shared" si="44"/>
        <v>1.120058145094964</v>
      </c>
      <c r="CR311">
        <v>1</v>
      </c>
      <c r="CS311">
        <v>0</v>
      </c>
      <c r="CT311" t="s">
        <v>2508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</row>
    <row r="312" spans="1:127" x14ac:dyDescent="0.25">
      <c r="A312" t="s">
        <v>341</v>
      </c>
      <c r="B312" t="s">
        <v>1185</v>
      </c>
      <c r="C312" t="s">
        <v>1380</v>
      </c>
      <c r="D312" t="s">
        <v>1353</v>
      </c>
      <c r="E312">
        <v>0</v>
      </c>
      <c r="F312">
        <v>466667</v>
      </c>
      <c r="G312">
        <v>466667</v>
      </c>
      <c r="H312">
        <v>366667</v>
      </c>
      <c r="I312">
        <v>466667</v>
      </c>
      <c r="J312">
        <v>466667</v>
      </c>
      <c r="K312">
        <v>400000</v>
      </c>
      <c r="M312">
        <v>366667</v>
      </c>
      <c r="N312">
        <v>366667</v>
      </c>
      <c r="O312">
        <v>366667</v>
      </c>
      <c r="P312">
        <v>366667</v>
      </c>
      <c r="Q312">
        <v>366667</v>
      </c>
      <c r="R312">
        <v>366667</v>
      </c>
      <c r="S312">
        <v>366667</v>
      </c>
      <c r="T312">
        <v>366667</v>
      </c>
      <c r="U312">
        <v>366667</v>
      </c>
      <c r="V312">
        <v>366667</v>
      </c>
      <c r="W312">
        <v>366667</v>
      </c>
      <c r="X312">
        <v>366667</v>
      </c>
      <c r="Y312">
        <v>366667</v>
      </c>
      <c r="Z312">
        <v>350000</v>
      </c>
      <c r="AA312">
        <v>350000</v>
      </c>
      <c r="AB312">
        <v>275000</v>
      </c>
      <c r="AC312">
        <v>350000</v>
      </c>
      <c r="AD312">
        <v>350000</v>
      </c>
      <c r="AE312">
        <v>300000</v>
      </c>
      <c r="AG312">
        <v>275000</v>
      </c>
      <c r="AH312">
        <v>275000</v>
      </c>
      <c r="AI312">
        <v>275000</v>
      </c>
      <c r="AJ312">
        <v>275000</v>
      </c>
      <c r="AK312">
        <v>275000</v>
      </c>
      <c r="AL312">
        <v>275000</v>
      </c>
      <c r="AM312">
        <v>275000</v>
      </c>
      <c r="AN312">
        <v>275000</v>
      </c>
      <c r="AO312">
        <v>275000</v>
      </c>
      <c r="AP312">
        <v>275000</v>
      </c>
      <c r="AQ312">
        <v>275000</v>
      </c>
      <c r="AR312">
        <v>275000</v>
      </c>
      <c r="AS312">
        <v>275000</v>
      </c>
      <c r="AT312">
        <v>8</v>
      </c>
      <c r="AU312">
        <v>8</v>
      </c>
      <c r="AV312">
        <v>8</v>
      </c>
      <c r="AW312">
        <v>8</v>
      </c>
      <c r="AX312">
        <v>8</v>
      </c>
      <c r="AY312">
        <v>8</v>
      </c>
      <c r="AZ312">
        <v>8</v>
      </c>
      <c r="BA312">
        <v>8</v>
      </c>
      <c r="BB312">
        <v>8</v>
      </c>
      <c r="BC312">
        <v>8</v>
      </c>
      <c r="BD312" t="s">
        <v>2387</v>
      </c>
      <c r="BE312">
        <v>-7.7209782000000002</v>
      </c>
      <c r="BF312">
        <v>109.0136067</v>
      </c>
      <c r="BG312">
        <v>9.7324230916147805E-3</v>
      </c>
      <c r="BH312">
        <v>149557.11111111109</v>
      </c>
      <c r="BI312">
        <v>86549</v>
      </c>
      <c r="BJ312">
        <v>83932.777777777781</v>
      </c>
      <c r="BK312">
        <v>173478.2</v>
      </c>
      <c r="BL312">
        <v>131049</v>
      </c>
      <c r="BM312">
        <v>127088</v>
      </c>
      <c r="BO312">
        <v>151901.125</v>
      </c>
      <c r="BP312">
        <v>130606.3</v>
      </c>
      <c r="BQ312">
        <v>110563.5</v>
      </c>
      <c r="BR312">
        <v>108392.625</v>
      </c>
      <c r="BS312">
        <v>94168</v>
      </c>
      <c r="BT312">
        <v>97265.1</v>
      </c>
      <c r="BU312">
        <v>81168.875</v>
      </c>
      <c r="BV312">
        <v>97924.7</v>
      </c>
      <c r="BW312">
        <v>99055.1</v>
      </c>
      <c r="BX312">
        <v>99014.6</v>
      </c>
      <c r="BY312">
        <v>106897.88888888891</v>
      </c>
      <c r="BZ312">
        <v>123060.11111111109</v>
      </c>
      <c r="CA312">
        <v>110619.8</v>
      </c>
      <c r="CB312">
        <f t="shared" si="36"/>
        <v>311111.11111111112</v>
      </c>
      <c r="CC312">
        <f t="shared" si="37"/>
        <v>275000</v>
      </c>
      <c r="CD312">
        <f t="shared" si="38"/>
        <v>8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0</v>
      </c>
      <c r="CL312">
        <f t="shared" si="39"/>
        <v>350000</v>
      </c>
      <c r="CM312">
        <f t="shared" si="40"/>
        <v>275000</v>
      </c>
      <c r="CN312">
        <f t="shared" si="41"/>
        <v>1.2727272727272727</v>
      </c>
      <c r="CO312">
        <f t="shared" si="42"/>
        <v>275000</v>
      </c>
      <c r="CP312">
        <f t="shared" si="43"/>
        <v>275000</v>
      </c>
      <c r="CQ312">
        <f t="shared" si="44"/>
        <v>1</v>
      </c>
      <c r="CR312">
        <v>1</v>
      </c>
      <c r="CS312">
        <v>0</v>
      </c>
      <c r="CT312" t="s">
        <v>2501</v>
      </c>
      <c r="CU312">
        <v>0</v>
      </c>
      <c r="CV312">
        <v>0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</row>
    <row r="313" spans="1:127" x14ac:dyDescent="0.25">
      <c r="A313" t="s">
        <v>825</v>
      </c>
      <c r="B313" t="s">
        <v>1184</v>
      </c>
      <c r="C313" t="s">
        <v>1404</v>
      </c>
      <c r="D313" t="s">
        <v>1353</v>
      </c>
      <c r="E313">
        <v>2.5</v>
      </c>
      <c r="F313">
        <v>226657</v>
      </c>
      <c r="G313">
        <v>258054</v>
      </c>
      <c r="H313">
        <v>218493</v>
      </c>
      <c r="I313">
        <v>208011</v>
      </c>
      <c r="J313">
        <v>223636</v>
      </c>
      <c r="K313">
        <v>202520</v>
      </c>
      <c r="L313">
        <v>222772</v>
      </c>
      <c r="M313">
        <v>218618</v>
      </c>
      <c r="N313">
        <v>229022</v>
      </c>
      <c r="O313">
        <v>204163</v>
      </c>
      <c r="P313">
        <v>259269</v>
      </c>
      <c r="Q313">
        <v>251294</v>
      </c>
      <c r="R313">
        <v>241046</v>
      </c>
      <c r="S313">
        <v>244502</v>
      </c>
      <c r="T313">
        <v>244502</v>
      </c>
      <c r="U313">
        <v>260159</v>
      </c>
      <c r="V313">
        <v>267857</v>
      </c>
      <c r="W313">
        <v>244269</v>
      </c>
      <c r="X313">
        <v>334942</v>
      </c>
      <c r="Y313">
        <v>212993</v>
      </c>
      <c r="Z313">
        <v>150450</v>
      </c>
      <c r="AA313">
        <v>171290</v>
      </c>
      <c r="AB313">
        <v>145031</v>
      </c>
      <c r="AC313">
        <v>138072</v>
      </c>
      <c r="AD313">
        <v>148444</v>
      </c>
      <c r="AE313">
        <v>134428</v>
      </c>
      <c r="AF313">
        <v>147871</v>
      </c>
      <c r="AG313">
        <v>145113</v>
      </c>
      <c r="AH313">
        <v>152020</v>
      </c>
      <c r="AI313">
        <v>135519</v>
      </c>
      <c r="AJ313">
        <v>167166</v>
      </c>
      <c r="AK313">
        <v>162024</v>
      </c>
      <c r="AL313">
        <v>155417</v>
      </c>
      <c r="AM313">
        <v>157645</v>
      </c>
      <c r="AN313">
        <v>157645</v>
      </c>
      <c r="AO313">
        <v>167740</v>
      </c>
      <c r="AP313">
        <v>172703</v>
      </c>
      <c r="AQ313">
        <v>157495</v>
      </c>
      <c r="AR313">
        <v>215958</v>
      </c>
      <c r="AS313">
        <v>137330</v>
      </c>
      <c r="AT313">
        <v>6.8</v>
      </c>
      <c r="AU313">
        <v>7</v>
      </c>
      <c r="AV313">
        <v>7</v>
      </c>
      <c r="AW313">
        <v>7</v>
      </c>
      <c r="AX313">
        <v>7</v>
      </c>
      <c r="AY313">
        <v>7</v>
      </c>
      <c r="AZ313">
        <v>7</v>
      </c>
      <c r="BA313">
        <v>7</v>
      </c>
      <c r="BB313">
        <v>7</v>
      </c>
      <c r="BC313">
        <v>7</v>
      </c>
      <c r="BD313" t="s">
        <v>2399</v>
      </c>
      <c r="BE313">
        <v>-7.5121596999999998</v>
      </c>
      <c r="BF313">
        <v>110.7563925</v>
      </c>
      <c r="BG313">
        <v>2.412966010290751E-2</v>
      </c>
      <c r="BH313">
        <v>168871</v>
      </c>
      <c r="BI313">
        <v>224514.6</v>
      </c>
      <c r="BJ313">
        <v>153721.9</v>
      </c>
      <c r="BK313">
        <v>270029.33333333331</v>
      </c>
      <c r="BL313">
        <v>206837.4</v>
      </c>
      <c r="BM313">
        <v>178725.4</v>
      </c>
      <c r="BN313">
        <v>183821.2</v>
      </c>
      <c r="BO313">
        <v>322922.85714285722</v>
      </c>
      <c r="BP313">
        <v>146630.79999999999</v>
      </c>
      <c r="BQ313">
        <v>182989.55555555559</v>
      </c>
      <c r="BR313">
        <v>126307.2857142857</v>
      </c>
      <c r="BS313">
        <v>156655.5</v>
      </c>
      <c r="BT313">
        <v>189549.66666666669</v>
      </c>
      <c r="BU313">
        <v>195304.88888888891</v>
      </c>
      <c r="BV313">
        <v>181806.9</v>
      </c>
      <c r="BW313">
        <v>180349.2</v>
      </c>
      <c r="BX313">
        <v>180283.2</v>
      </c>
      <c r="BY313">
        <v>163590</v>
      </c>
      <c r="BZ313">
        <v>136570.66666666669</v>
      </c>
      <c r="CA313">
        <v>152546.55555555559</v>
      </c>
      <c r="CB313">
        <f t="shared" si="36"/>
        <v>146823.79999999999</v>
      </c>
      <c r="CC313">
        <f t="shared" si="37"/>
        <v>165112.29999999999</v>
      </c>
      <c r="CD313">
        <f t="shared" si="38"/>
        <v>6.9799999999999995</v>
      </c>
      <c r="CE313">
        <v>0</v>
      </c>
      <c r="CF313">
        <v>0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f t="shared" si="39"/>
        <v>171290</v>
      </c>
      <c r="CM313">
        <f t="shared" si="40"/>
        <v>134428</v>
      </c>
      <c r="CN313">
        <f t="shared" si="41"/>
        <v>1.2742137054780254</v>
      </c>
      <c r="CO313">
        <f t="shared" si="42"/>
        <v>215958</v>
      </c>
      <c r="CP313">
        <f t="shared" si="43"/>
        <v>137330</v>
      </c>
      <c r="CQ313">
        <f t="shared" si="44"/>
        <v>1.5725478773756645</v>
      </c>
      <c r="CR313">
        <v>1</v>
      </c>
      <c r="CS313">
        <v>0</v>
      </c>
      <c r="CT313" t="s">
        <v>2522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1</v>
      </c>
      <c r="DV313">
        <v>0</v>
      </c>
      <c r="DW313">
        <v>0</v>
      </c>
    </row>
    <row r="314" spans="1:127" x14ac:dyDescent="0.25">
      <c r="A314" t="s">
        <v>90</v>
      </c>
      <c r="B314" t="s">
        <v>1296</v>
      </c>
      <c r="C314" t="s">
        <v>1794</v>
      </c>
      <c r="D314" t="s">
        <v>1353</v>
      </c>
      <c r="E314">
        <v>3</v>
      </c>
      <c r="F314">
        <v>380000</v>
      </c>
      <c r="H314">
        <v>380000</v>
      </c>
      <c r="I314">
        <v>380000</v>
      </c>
      <c r="J314">
        <v>380000</v>
      </c>
      <c r="K314">
        <v>613333</v>
      </c>
      <c r="L314">
        <v>533333</v>
      </c>
      <c r="M314">
        <v>533333</v>
      </c>
      <c r="N314">
        <v>520879</v>
      </c>
      <c r="O314">
        <v>380000</v>
      </c>
      <c r="P314">
        <v>380000</v>
      </c>
      <c r="Q314">
        <v>380000</v>
      </c>
      <c r="R314">
        <v>380000</v>
      </c>
      <c r="S314">
        <v>380000</v>
      </c>
      <c r="T314">
        <v>380000</v>
      </c>
      <c r="U314">
        <v>380000</v>
      </c>
      <c r="V314">
        <v>380000</v>
      </c>
      <c r="W314">
        <v>380000</v>
      </c>
      <c r="X314">
        <v>380000</v>
      </c>
      <c r="Y314">
        <v>380000</v>
      </c>
      <c r="Z314">
        <v>361000</v>
      </c>
      <c r="AB314">
        <v>361000</v>
      </c>
      <c r="AC314">
        <v>361000</v>
      </c>
      <c r="AD314">
        <v>361000</v>
      </c>
      <c r="AE314">
        <v>460000</v>
      </c>
      <c r="AF314">
        <v>400000</v>
      </c>
      <c r="AG314">
        <v>400000</v>
      </c>
      <c r="AH314">
        <v>377399</v>
      </c>
      <c r="AI314">
        <v>361000</v>
      </c>
      <c r="AJ314">
        <v>361000</v>
      </c>
      <c r="AK314">
        <v>361000</v>
      </c>
      <c r="AL314">
        <v>361000</v>
      </c>
      <c r="AM314">
        <v>361000</v>
      </c>
      <c r="AN314">
        <v>361000</v>
      </c>
      <c r="AO314">
        <v>361000</v>
      </c>
      <c r="AP314">
        <v>361000</v>
      </c>
      <c r="AQ314">
        <v>361000</v>
      </c>
      <c r="AR314">
        <v>361000</v>
      </c>
      <c r="AS314">
        <v>361000</v>
      </c>
      <c r="AT314">
        <v>8.6999999999999993</v>
      </c>
      <c r="AU314">
        <v>8.6999999999999993</v>
      </c>
      <c r="AV314">
        <v>8.6999999999999993</v>
      </c>
      <c r="AW314">
        <v>8.6999999999999993</v>
      </c>
      <c r="AX314">
        <v>8.6999999999999993</v>
      </c>
      <c r="AY314">
        <v>8.6999999999999993</v>
      </c>
      <c r="AZ314">
        <v>8.6999999999999993</v>
      </c>
      <c r="BA314">
        <v>8.6999999999999993</v>
      </c>
      <c r="BB314">
        <v>8.6999999999999993</v>
      </c>
      <c r="BC314">
        <v>8.6999999999999993</v>
      </c>
      <c r="BD314" t="s">
        <v>2387</v>
      </c>
      <c r="BE314">
        <v>-6.8896803000000002</v>
      </c>
      <c r="BF314">
        <v>109.6790294</v>
      </c>
      <c r="BG314">
        <v>2.2497888673568899E-2</v>
      </c>
      <c r="BH314">
        <v>226200.6</v>
      </c>
      <c r="BJ314">
        <v>112716</v>
      </c>
      <c r="BK314">
        <v>178764.125</v>
      </c>
      <c r="BL314">
        <v>150422.625</v>
      </c>
      <c r="BM314">
        <v>136847.4</v>
      </c>
      <c r="BN314">
        <v>403456.57142857142</v>
      </c>
      <c r="BO314">
        <v>221994.28571428571</v>
      </c>
      <c r="BP314">
        <v>401271.71428571432</v>
      </c>
      <c r="BQ314">
        <v>120189.7777777778</v>
      </c>
      <c r="BR314">
        <v>127400.88888888891</v>
      </c>
      <c r="BS314">
        <v>159629.77777777781</v>
      </c>
      <c r="BT314">
        <v>118454.3</v>
      </c>
      <c r="BU314">
        <v>118454.3</v>
      </c>
      <c r="BV314">
        <v>136101.77777777781</v>
      </c>
      <c r="BW314">
        <v>129285.3</v>
      </c>
      <c r="BX314">
        <v>120075.9</v>
      </c>
      <c r="BY314">
        <v>120075.9</v>
      </c>
      <c r="BZ314">
        <v>135212.88888888891</v>
      </c>
      <c r="CA314">
        <v>131077.33333333331</v>
      </c>
      <c r="CB314">
        <f t="shared" si="36"/>
        <v>382488.77777777775</v>
      </c>
      <c r="CC314">
        <f t="shared" si="37"/>
        <v>361000</v>
      </c>
      <c r="CD314">
        <f t="shared" si="38"/>
        <v>8.7000000000000011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0</v>
      </c>
      <c r="CL314">
        <f t="shared" si="39"/>
        <v>460000</v>
      </c>
      <c r="CM314">
        <f t="shared" si="40"/>
        <v>361000</v>
      </c>
      <c r="CN314">
        <f t="shared" si="41"/>
        <v>1.2742382271468145</v>
      </c>
      <c r="CO314">
        <f t="shared" si="42"/>
        <v>361000</v>
      </c>
      <c r="CP314">
        <f t="shared" si="43"/>
        <v>361000</v>
      </c>
      <c r="CQ314">
        <f t="shared" si="44"/>
        <v>1</v>
      </c>
      <c r="CR314">
        <v>1</v>
      </c>
      <c r="CS314">
        <v>0</v>
      </c>
      <c r="CT314" t="s">
        <v>2512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</row>
    <row r="315" spans="1:127" x14ac:dyDescent="0.25">
      <c r="A315" t="s">
        <v>450</v>
      </c>
      <c r="B315" t="s">
        <v>1229</v>
      </c>
      <c r="C315" t="s">
        <v>1482</v>
      </c>
      <c r="D315" t="s">
        <v>1353</v>
      </c>
      <c r="E315">
        <v>2</v>
      </c>
      <c r="F315">
        <v>327961</v>
      </c>
      <c r="G315">
        <v>408573</v>
      </c>
      <c r="H315">
        <v>334464</v>
      </c>
      <c r="I315">
        <v>334956</v>
      </c>
      <c r="J315">
        <v>318703</v>
      </c>
      <c r="K315">
        <v>329587</v>
      </c>
      <c r="L315">
        <v>329193</v>
      </c>
      <c r="M315">
        <v>362263</v>
      </c>
      <c r="N315">
        <v>360172</v>
      </c>
      <c r="O315">
        <v>337170</v>
      </c>
      <c r="P315">
        <v>379361</v>
      </c>
      <c r="Q315">
        <v>379361</v>
      </c>
      <c r="R315">
        <v>379361</v>
      </c>
      <c r="S315">
        <v>379361</v>
      </c>
      <c r="T315">
        <v>379361</v>
      </c>
      <c r="U315">
        <v>263023</v>
      </c>
      <c r="V315">
        <v>263023</v>
      </c>
      <c r="W315">
        <v>379361</v>
      </c>
      <c r="X315">
        <v>379361</v>
      </c>
      <c r="Y315">
        <v>379361</v>
      </c>
      <c r="Z315">
        <v>255810</v>
      </c>
      <c r="AA315">
        <v>318687</v>
      </c>
      <c r="AB315">
        <v>260882</v>
      </c>
      <c r="AC315">
        <v>261266</v>
      </c>
      <c r="AD315">
        <v>248588</v>
      </c>
      <c r="AE315">
        <v>257078</v>
      </c>
      <c r="AF315">
        <v>256771</v>
      </c>
      <c r="AG315">
        <v>282565</v>
      </c>
      <c r="AH315">
        <v>280934</v>
      </c>
      <c r="AI315">
        <v>262993</v>
      </c>
      <c r="AJ315">
        <v>295902</v>
      </c>
      <c r="AK315">
        <v>295902</v>
      </c>
      <c r="AL315">
        <v>295902</v>
      </c>
      <c r="AM315">
        <v>295902</v>
      </c>
      <c r="AN315">
        <v>295902</v>
      </c>
      <c r="AO315">
        <v>205158</v>
      </c>
      <c r="AP315">
        <v>205158</v>
      </c>
      <c r="AQ315">
        <v>295902</v>
      </c>
      <c r="AR315">
        <v>295902</v>
      </c>
      <c r="AS315">
        <v>295902</v>
      </c>
      <c r="AT315">
        <v>8</v>
      </c>
      <c r="AU315">
        <v>8</v>
      </c>
      <c r="AV315">
        <v>8</v>
      </c>
      <c r="AW315">
        <v>8</v>
      </c>
      <c r="AX315">
        <v>8</v>
      </c>
      <c r="AY315">
        <v>8</v>
      </c>
      <c r="AZ315">
        <v>8</v>
      </c>
      <c r="BA315">
        <v>8</v>
      </c>
      <c r="BB315">
        <v>8</v>
      </c>
      <c r="BC315">
        <v>8</v>
      </c>
      <c r="BD315" t="s">
        <v>2398</v>
      </c>
      <c r="BE315">
        <v>-6.9226371999999996</v>
      </c>
      <c r="BF315">
        <v>110.1970556</v>
      </c>
      <c r="BG315">
        <v>0.13178168869545301</v>
      </c>
      <c r="BH315">
        <v>103829</v>
      </c>
      <c r="BI315">
        <v>155970.71428571429</v>
      </c>
      <c r="BJ315">
        <v>122993.4</v>
      </c>
      <c r="BK315">
        <v>123221</v>
      </c>
      <c r="BL315">
        <v>123328.1</v>
      </c>
      <c r="BM315">
        <v>126237.3</v>
      </c>
      <c r="BN315">
        <v>115080.1</v>
      </c>
      <c r="BO315">
        <v>125277.7777777778</v>
      </c>
      <c r="BP315">
        <v>132978</v>
      </c>
      <c r="BQ315">
        <v>117213.7</v>
      </c>
      <c r="BR315">
        <v>114254.5</v>
      </c>
      <c r="BS315">
        <v>139231.28571428571</v>
      </c>
      <c r="BT315">
        <v>127394.7</v>
      </c>
      <c r="BU315">
        <v>120065.125</v>
      </c>
      <c r="BV315">
        <v>112830.6</v>
      </c>
      <c r="BW315">
        <v>100434.2</v>
      </c>
      <c r="BX315">
        <v>97704</v>
      </c>
      <c r="BY315">
        <v>117791.9</v>
      </c>
      <c r="BZ315">
        <v>127083.7</v>
      </c>
      <c r="CA315">
        <v>124055.4</v>
      </c>
      <c r="CB315">
        <f t="shared" si="36"/>
        <v>268557.40000000002</v>
      </c>
      <c r="CC315">
        <f t="shared" si="37"/>
        <v>277753.2</v>
      </c>
      <c r="CD315">
        <f t="shared" si="38"/>
        <v>8</v>
      </c>
      <c r="CE315">
        <v>1</v>
      </c>
      <c r="CF315">
        <v>0</v>
      </c>
      <c r="CG315">
        <v>0</v>
      </c>
      <c r="CH315">
        <v>0</v>
      </c>
      <c r="CI315">
        <v>1</v>
      </c>
      <c r="CJ315">
        <v>1</v>
      </c>
      <c r="CK315">
        <v>0</v>
      </c>
      <c r="CL315">
        <f t="shared" si="39"/>
        <v>318687</v>
      </c>
      <c r="CM315">
        <f t="shared" si="40"/>
        <v>248588</v>
      </c>
      <c r="CN315">
        <f t="shared" si="41"/>
        <v>1.2819886720195666</v>
      </c>
      <c r="CO315">
        <f t="shared" si="42"/>
        <v>295902</v>
      </c>
      <c r="CP315">
        <f t="shared" si="43"/>
        <v>205158</v>
      </c>
      <c r="CQ315">
        <f t="shared" si="44"/>
        <v>1.4423127540724709</v>
      </c>
      <c r="CR315">
        <v>1</v>
      </c>
      <c r="CS315">
        <v>0</v>
      </c>
      <c r="CT315" t="s">
        <v>2523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1</v>
      </c>
      <c r="DW315">
        <v>0</v>
      </c>
    </row>
    <row r="316" spans="1:127" x14ac:dyDescent="0.25">
      <c r="A316" t="s">
        <v>466</v>
      </c>
      <c r="B316" t="s">
        <v>1284</v>
      </c>
      <c r="C316" t="s">
        <v>1718</v>
      </c>
      <c r="D316" t="s">
        <v>1353</v>
      </c>
      <c r="E316">
        <v>1</v>
      </c>
      <c r="F316">
        <v>426667</v>
      </c>
      <c r="H316">
        <v>426667</v>
      </c>
      <c r="I316">
        <v>426667</v>
      </c>
      <c r="J316">
        <v>546667</v>
      </c>
      <c r="K316">
        <v>546667</v>
      </c>
      <c r="L316">
        <v>546667</v>
      </c>
      <c r="M316">
        <v>426667</v>
      </c>
      <c r="N316">
        <v>547215</v>
      </c>
      <c r="O316">
        <v>426667</v>
      </c>
      <c r="P316">
        <v>426667</v>
      </c>
      <c r="R316">
        <v>426667</v>
      </c>
      <c r="S316">
        <v>426667</v>
      </c>
      <c r="T316">
        <v>426667</v>
      </c>
      <c r="U316">
        <v>426667</v>
      </c>
      <c r="V316">
        <v>426667</v>
      </c>
      <c r="W316">
        <v>426667</v>
      </c>
      <c r="X316">
        <v>426667</v>
      </c>
      <c r="Y316">
        <v>426667</v>
      </c>
      <c r="Z316">
        <v>320000</v>
      </c>
      <c r="AB316">
        <v>320000</v>
      </c>
      <c r="AC316">
        <v>320000</v>
      </c>
      <c r="AD316">
        <v>410000</v>
      </c>
      <c r="AE316">
        <v>410000</v>
      </c>
      <c r="AF316">
        <v>410000</v>
      </c>
      <c r="AG316">
        <v>320000</v>
      </c>
      <c r="AH316">
        <v>410411</v>
      </c>
      <c r="AI316">
        <v>320000</v>
      </c>
      <c r="AJ316">
        <v>320000</v>
      </c>
      <c r="AL316">
        <v>320000</v>
      </c>
      <c r="AM316">
        <v>320000</v>
      </c>
      <c r="AN316">
        <v>320000</v>
      </c>
      <c r="AO316">
        <v>320000</v>
      </c>
      <c r="AP316">
        <v>320000</v>
      </c>
      <c r="AQ316">
        <v>320000</v>
      </c>
      <c r="AR316">
        <v>320000</v>
      </c>
      <c r="AS316">
        <v>320000</v>
      </c>
      <c r="AT316">
        <v>8.1</v>
      </c>
      <c r="AV316">
        <v>8.1</v>
      </c>
      <c r="AW316">
        <v>8.1</v>
      </c>
      <c r="AX316">
        <v>8.1</v>
      </c>
      <c r="AY316">
        <v>8.1</v>
      </c>
      <c r="AZ316">
        <v>8.1</v>
      </c>
      <c r="BA316">
        <v>8.1</v>
      </c>
      <c r="BB316">
        <v>8.1</v>
      </c>
      <c r="BC316">
        <v>8.1</v>
      </c>
      <c r="BD316" t="s">
        <v>2388</v>
      </c>
      <c r="BE316">
        <v>-6.9395524000000002</v>
      </c>
      <c r="BF316">
        <v>108.8920741</v>
      </c>
      <c r="BG316">
        <v>0.18485460649766369</v>
      </c>
      <c r="BH316">
        <v>98714.142857142855</v>
      </c>
      <c r="BJ316">
        <v>115557.11111111109</v>
      </c>
      <c r="BK316">
        <v>110321.42857142859</v>
      </c>
      <c r="BL316">
        <v>223829.375</v>
      </c>
      <c r="BM316">
        <v>226118.33333333331</v>
      </c>
      <c r="BN316">
        <v>204369.16666666669</v>
      </c>
      <c r="BO316">
        <v>167409.42857142861</v>
      </c>
      <c r="BP316">
        <v>137343.75</v>
      </c>
      <c r="BQ316">
        <v>154168.1428571429</v>
      </c>
      <c r="BR316">
        <v>100951.55555555561</v>
      </c>
      <c r="BT316">
        <v>104284.88888888891</v>
      </c>
      <c r="BU316">
        <v>86133.333333333328</v>
      </c>
      <c r="BV316">
        <v>117044.5</v>
      </c>
      <c r="BW316">
        <v>117231.7</v>
      </c>
      <c r="BX316">
        <v>110679.6666666667</v>
      </c>
      <c r="BY316">
        <v>128951.55555555561</v>
      </c>
      <c r="BZ316">
        <v>163802</v>
      </c>
      <c r="CA316">
        <v>132911.875</v>
      </c>
      <c r="CB316">
        <f t="shared" si="36"/>
        <v>360045.66666666669</v>
      </c>
      <c r="CC316">
        <f t="shared" si="37"/>
        <v>320000</v>
      </c>
      <c r="CD316">
        <f t="shared" si="38"/>
        <v>8.1</v>
      </c>
      <c r="CE316">
        <v>1</v>
      </c>
      <c r="CF316">
        <v>1</v>
      </c>
      <c r="CG316">
        <v>1</v>
      </c>
      <c r="CH316">
        <v>0</v>
      </c>
      <c r="CI316">
        <v>1</v>
      </c>
      <c r="CJ316">
        <v>1</v>
      </c>
      <c r="CK316">
        <v>0</v>
      </c>
      <c r="CL316">
        <f t="shared" si="39"/>
        <v>410411</v>
      </c>
      <c r="CM316">
        <f t="shared" si="40"/>
        <v>320000</v>
      </c>
      <c r="CN316">
        <f t="shared" si="41"/>
        <v>1.282534375</v>
      </c>
      <c r="CO316">
        <f t="shared" si="42"/>
        <v>320000</v>
      </c>
      <c r="CP316">
        <f t="shared" si="43"/>
        <v>320000</v>
      </c>
      <c r="CQ316">
        <f t="shared" si="44"/>
        <v>1</v>
      </c>
      <c r="CR316">
        <v>1</v>
      </c>
      <c r="CS316">
        <v>0</v>
      </c>
      <c r="CT316" t="s">
        <v>2520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1</v>
      </c>
      <c r="DT316">
        <v>0</v>
      </c>
      <c r="DU316">
        <v>0</v>
      </c>
      <c r="DV316">
        <v>0</v>
      </c>
      <c r="DW316">
        <v>0</v>
      </c>
    </row>
    <row r="317" spans="1:127" x14ac:dyDescent="0.25">
      <c r="A317" t="s">
        <v>248</v>
      </c>
      <c r="B317" t="s">
        <v>1246</v>
      </c>
      <c r="C317" t="s">
        <v>1777</v>
      </c>
      <c r="D317" t="s">
        <v>1353</v>
      </c>
      <c r="E317">
        <v>2</v>
      </c>
      <c r="F317">
        <v>466667</v>
      </c>
      <c r="G317">
        <v>466667</v>
      </c>
      <c r="H317">
        <v>466667</v>
      </c>
      <c r="I317">
        <v>466667</v>
      </c>
      <c r="J317">
        <v>466667</v>
      </c>
      <c r="K317">
        <v>466667</v>
      </c>
      <c r="L317">
        <v>466667</v>
      </c>
      <c r="M317">
        <v>600000</v>
      </c>
      <c r="N317">
        <v>600000</v>
      </c>
      <c r="O317">
        <v>466667</v>
      </c>
      <c r="P317">
        <v>466667</v>
      </c>
      <c r="Q317">
        <v>466667</v>
      </c>
      <c r="R317">
        <v>466667</v>
      </c>
      <c r="S317">
        <v>466667</v>
      </c>
      <c r="T317">
        <v>466667</v>
      </c>
      <c r="U317">
        <v>466667</v>
      </c>
      <c r="V317">
        <v>466667</v>
      </c>
      <c r="W317">
        <v>466667</v>
      </c>
      <c r="X317">
        <v>466667</v>
      </c>
      <c r="Y317">
        <v>466667</v>
      </c>
      <c r="Z317">
        <v>350000</v>
      </c>
      <c r="AA317">
        <v>350000</v>
      </c>
      <c r="AB317">
        <v>350000</v>
      </c>
      <c r="AC317">
        <v>350000</v>
      </c>
      <c r="AD317">
        <v>350000</v>
      </c>
      <c r="AE317">
        <v>350000</v>
      </c>
      <c r="AF317">
        <v>350000</v>
      </c>
      <c r="AG317">
        <v>450000</v>
      </c>
      <c r="AH317">
        <v>450000</v>
      </c>
      <c r="AI317">
        <v>350000</v>
      </c>
      <c r="AJ317">
        <v>350000</v>
      </c>
      <c r="AK317">
        <v>350000</v>
      </c>
      <c r="AL317">
        <v>350000</v>
      </c>
      <c r="AM317">
        <v>350000</v>
      </c>
      <c r="AN317">
        <v>350000</v>
      </c>
      <c r="AO317">
        <v>350000</v>
      </c>
      <c r="AP317">
        <v>350000</v>
      </c>
      <c r="AQ317">
        <v>350000</v>
      </c>
      <c r="AR317">
        <v>350000</v>
      </c>
      <c r="AS317">
        <v>350000</v>
      </c>
      <c r="AT317">
        <v>8</v>
      </c>
      <c r="AU317">
        <v>8</v>
      </c>
      <c r="AV317">
        <v>8</v>
      </c>
      <c r="AW317">
        <v>8</v>
      </c>
      <c r="AX317">
        <v>8</v>
      </c>
      <c r="AY317">
        <v>8</v>
      </c>
      <c r="AZ317">
        <v>8</v>
      </c>
      <c r="BA317">
        <v>8</v>
      </c>
      <c r="BB317">
        <v>8</v>
      </c>
      <c r="BC317">
        <v>8</v>
      </c>
      <c r="BD317" t="s">
        <v>2388</v>
      </c>
      <c r="BE317">
        <v>-6.8366623999999998</v>
      </c>
      <c r="BF317">
        <v>110.8216149</v>
      </c>
      <c r="BG317">
        <v>2.536818198729706E-2</v>
      </c>
      <c r="BH317">
        <v>116981.9</v>
      </c>
      <c r="BI317">
        <v>241471.88888888891</v>
      </c>
      <c r="BJ317">
        <v>120308.55555555561</v>
      </c>
      <c r="BK317">
        <v>143715.33333333331</v>
      </c>
      <c r="BL317">
        <v>266329</v>
      </c>
      <c r="BM317">
        <v>138919.75</v>
      </c>
      <c r="BN317">
        <v>165527.28571428571</v>
      </c>
      <c r="BO317">
        <v>284775.83333333331</v>
      </c>
      <c r="BP317">
        <v>262666</v>
      </c>
      <c r="BQ317">
        <v>345231.85714285722</v>
      </c>
      <c r="BR317">
        <v>127768.7777777778</v>
      </c>
      <c r="BS317">
        <v>114543.625</v>
      </c>
      <c r="BT317">
        <v>104709.88888888891</v>
      </c>
      <c r="BU317">
        <v>128353.44444444439</v>
      </c>
      <c r="BV317">
        <v>117247.1</v>
      </c>
      <c r="BW317">
        <v>126604</v>
      </c>
      <c r="BX317">
        <v>140991</v>
      </c>
      <c r="BY317">
        <v>131150.11111111109</v>
      </c>
      <c r="BZ317">
        <v>126522.6666666667</v>
      </c>
      <c r="CA317">
        <v>110362.2857142857</v>
      </c>
      <c r="CB317">
        <f t="shared" si="36"/>
        <v>370000</v>
      </c>
      <c r="CC317">
        <f t="shared" si="37"/>
        <v>350000</v>
      </c>
      <c r="CD317">
        <f t="shared" si="38"/>
        <v>8</v>
      </c>
      <c r="CE317">
        <v>1</v>
      </c>
      <c r="CF317">
        <v>1</v>
      </c>
      <c r="CG317">
        <v>1</v>
      </c>
      <c r="CH317">
        <v>0</v>
      </c>
      <c r="CI317">
        <v>1</v>
      </c>
      <c r="CJ317">
        <v>1</v>
      </c>
      <c r="CK317">
        <v>0</v>
      </c>
      <c r="CL317">
        <f t="shared" si="39"/>
        <v>450000</v>
      </c>
      <c r="CM317">
        <f t="shared" si="40"/>
        <v>350000</v>
      </c>
      <c r="CN317">
        <f t="shared" si="41"/>
        <v>1.2857142857142858</v>
      </c>
      <c r="CO317">
        <f t="shared" si="42"/>
        <v>350000</v>
      </c>
      <c r="CP317">
        <f t="shared" si="43"/>
        <v>350000</v>
      </c>
      <c r="CQ317">
        <f t="shared" si="44"/>
        <v>1</v>
      </c>
      <c r="CR317">
        <v>1</v>
      </c>
      <c r="CS317">
        <v>0</v>
      </c>
      <c r="CT317" t="s">
        <v>2508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</row>
    <row r="318" spans="1:127" x14ac:dyDescent="0.25">
      <c r="A318" t="s">
        <v>896</v>
      </c>
      <c r="B318" t="s">
        <v>1176</v>
      </c>
      <c r="C318" t="s">
        <v>1850</v>
      </c>
      <c r="D318" t="s">
        <v>1353</v>
      </c>
      <c r="E318">
        <v>0</v>
      </c>
      <c r="F318">
        <v>281309</v>
      </c>
      <c r="G318">
        <v>263828</v>
      </c>
      <c r="H318">
        <v>241935</v>
      </c>
      <c r="I318">
        <v>241935</v>
      </c>
      <c r="J318">
        <v>241935</v>
      </c>
      <c r="K318">
        <v>241935</v>
      </c>
      <c r="L318">
        <v>312373</v>
      </c>
      <c r="M318">
        <v>276615</v>
      </c>
      <c r="N318">
        <v>286919</v>
      </c>
      <c r="O318">
        <v>310450</v>
      </c>
      <c r="P318">
        <v>313684</v>
      </c>
      <c r="Q318">
        <v>313684</v>
      </c>
      <c r="R318">
        <v>285263</v>
      </c>
      <c r="S318">
        <v>285263</v>
      </c>
      <c r="T318">
        <v>287397</v>
      </c>
      <c r="U318">
        <v>301662</v>
      </c>
      <c r="V318">
        <v>287397</v>
      </c>
      <c r="W318">
        <v>285263</v>
      </c>
      <c r="X318">
        <v>290239</v>
      </c>
      <c r="Y318">
        <v>308231</v>
      </c>
      <c r="Z318">
        <v>174412</v>
      </c>
      <c r="AA318">
        <v>163573</v>
      </c>
      <c r="AB318">
        <v>150000</v>
      </c>
      <c r="AC318">
        <v>150000</v>
      </c>
      <c r="AD318">
        <v>150000</v>
      </c>
      <c r="AE318">
        <v>150000</v>
      </c>
      <c r="AF318">
        <v>193671</v>
      </c>
      <c r="AG318">
        <v>171501</v>
      </c>
      <c r="AH318">
        <v>177890</v>
      </c>
      <c r="AI318">
        <v>192479</v>
      </c>
      <c r="AJ318">
        <v>188210</v>
      </c>
      <c r="AK318">
        <v>188210</v>
      </c>
      <c r="AL318">
        <v>171158</v>
      </c>
      <c r="AM318">
        <v>171158</v>
      </c>
      <c r="AN318">
        <v>172438</v>
      </c>
      <c r="AO318">
        <v>180997</v>
      </c>
      <c r="AP318">
        <v>172438</v>
      </c>
      <c r="AQ318">
        <v>171158</v>
      </c>
      <c r="AR318">
        <v>174143</v>
      </c>
      <c r="AS318">
        <v>184939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 t="s">
        <v>2407</v>
      </c>
      <c r="BE318">
        <v>-7.6005678000000003</v>
      </c>
      <c r="BF318">
        <v>110.2044851</v>
      </c>
      <c r="BG318">
        <v>8.1213033671252485E-3</v>
      </c>
      <c r="BH318">
        <v>361389.1</v>
      </c>
      <c r="BI318">
        <v>486710.16666666669</v>
      </c>
      <c r="BJ318">
        <v>360203.1</v>
      </c>
      <c r="BK318">
        <v>357040.9</v>
      </c>
      <c r="BL318">
        <v>358667.6</v>
      </c>
      <c r="BM318">
        <v>380964.44444444438</v>
      </c>
      <c r="BN318">
        <v>322399.8</v>
      </c>
      <c r="BO318">
        <v>470904.75</v>
      </c>
      <c r="BP318">
        <v>220297</v>
      </c>
      <c r="BQ318">
        <v>377191.625</v>
      </c>
      <c r="BR318">
        <v>330377</v>
      </c>
      <c r="BS318">
        <v>256637.1428571429</v>
      </c>
      <c r="BT318">
        <v>355268.6</v>
      </c>
      <c r="BU318">
        <v>354355</v>
      </c>
      <c r="BV318">
        <v>342380.5</v>
      </c>
      <c r="BW318">
        <v>391416.25</v>
      </c>
      <c r="BX318">
        <v>430038.11111111112</v>
      </c>
      <c r="BY318">
        <v>461668.11111111112</v>
      </c>
      <c r="BZ318">
        <v>484384.5</v>
      </c>
      <c r="CA318">
        <v>369379.9</v>
      </c>
      <c r="CB318">
        <f t="shared" si="36"/>
        <v>167352.6</v>
      </c>
      <c r="CC318">
        <f t="shared" si="37"/>
        <v>177484.9</v>
      </c>
      <c r="CD318">
        <f t="shared" si="38"/>
        <v>0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f t="shared" si="39"/>
        <v>193671</v>
      </c>
      <c r="CM318">
        <f t="shared" si="40"/>
        <v>150000</v>
      </c>
      <c r="CN318">
        <f t="shared" si="41"/>
        <v>1.29114</v>
      </c>
      <c r="CO318">
        <f t="shared" si="42"/>
        <v>188210</v>
      </c>
      <c r="CP318">
        <f t="shared" si="43"/>
        <v>171158</v>
      </c>
      <c r="CQ318">
        <f t="shared" si="44"/>
        <v>1.0996272450016944</v>
      </c>
      <c r="CR318">
        <v>1</v>
      </c>
      <c r="CS318">
        <v>0</v>
      </c>
      <c r="CT318" t="s">
        <v>2510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</row>
    <row r="319" spans="1:127" x14ac:dyDescent="0.25">
      <c r="A319" t="s">
        <v>40</v>
      </c>
      <c r="B319" t="s">
        <v>1212</v>
      </c>
      <c r="C319" t="s">
        <v>1494</v>
      </c>
      <c r="D319" t="s">
        <v>1353</v>
      </c>
      <c r="E319">
        <v>1</v>
      </c>
      <c r="F319">
        <v>453333</v>
      </c>
      <c r="G319">
        <v>453333</v>
      </c>
      <c r="H319">
        <v>420000</v>
      </c>
      <c r="I319">
        <v>420000</v>
      </c>
      <c r="J319">
        <v>420000</v>
      </c>
      <c r="K319">
        <v>420000</v>
      </c>
      <c r="L319">
        <v>420000</v>
      </c>
      <c r="M319">
        <v>544000</v>
      </c>
      <c r="N319">
        <v>453333</v>
      </c>
      <c r="O319">
        <v>420000</v>
      </c>
      <c r="P319">
        <v>453333</v>
      </c>
      <c r="Q319">
        <v>453333</v>
      </c>
      <c r="R319">
        <v>420000</v>
      </c>
      <c r="S319">
        <v>420000</v>
      </c>
      <c r="T319">
        <v>420000</v>
      </c>
      <c r="U319">
        <v>420000</v>
      </c>
      <c r="V319">
        <v>420000</v>
      </c>
      <c r="W319">
        <v>453333</v>
      </c>
      <c r="X319">
        <v>453333</v>
      </c>
      <c r="Y319">
        <v>420000</v>
      </c>
      <c r="Z319">
        <v>340000</v>
      </c>
      <c r="AA319">
        <v>340000</v>
      </c>
      <c r="AB319">
        <v>315000</v>
      </c>
      <c r="AC319">
        <v>315000</v>
      </c>
      <c r="AD319">
        <v>315000</v>
      </c>
      <c r="AE319">
        <v>315000</v>
      </c>
      <c r="AF319">
        <v>315000</v>
      </c>
      <c r="AG319">
        <v>408000</v>
      </c>
      <c r="AH319">
        <v>340000</v>
      </c>
      <c r="AI319">
        <v>315000</v>
      </c>
      <c r="AJ319">
        <v>340000</v>
      </c>
      <c r="AK319">
        <v>340000</v>
      </c>
      <c r="AL319">
        <v>315000</v>
      </c>
      <c r="AM319">
        <v>315000</v>
      </c>
      <c r="AN319">
        <v>315000</v>
      </c>
      <c r="AO319">
        <v>315000</v>
      </c>
      <c r="AP319">
        <v>315000</v>
      </c>
      <c r="AQ319">
        <v>340000</v>
      </c>
      <c r="AR319">
        <v>340000</v>
      </c>
      <c r="AS319">
        <v>315000</v>
      </c>
      <c r="AT319">
        <v>8.1999999999999993</v>
      </c>
      <c r="AU319">
        <v>8.1999999999999993</v>
      </c>
      <c r="AV319">
        <v>8.1999999999999993</v>
      </c>
      <c r="AW319">
        <v>8.1999999999999993</v>
      </c>
      <c r="AX319">
        <v>8.1999999999999993</v>
      </c>
      <c r="AY319">
        <v>8.1999999999999993</v>
      </c>
      <c r="AZ319">
        <v>8.1999999999999993</v>
      </c>
      <c r="BA319">
        <v>8.1999999999999993</v>
      </c>
      <c r="BB319">
        <v>8.1999999999999993</v>
      </c>
      <c r="BC319">
        <v>8.1999999999999993</v>
      </c>
      <c r="BD319" t="s">
        <v>2387</v>
      </c>
      <c r="BE319">
        <v>-7.4921175</v>
      </c>
      <c r="BF319">
        <v>110.2133323</v>
      </c>
      <c r="BG319">
        <v>4.3842260523988548E-2</v>
      </c>
      <c r="BH319">
        <v>137879.22222222219</v>
      </c>
      <c r="BI319">
        <v>355248.66666666669</v>
      </c>
      <c r="BJ319">
        <v>109982</v>
      </c>
      <c r="BK319">
        <v>126535.3333333333</v>
      </c>
      <c r="BL319">
        <v>384216.44444444438</v>
      </c>
      <c r="BM319">
        <v>142881.79999999999</v>
      </c>
      <c r="BN319">
        <v>141127.55555555559</v>
      </c>
      <c r="BO319">
        <v>182604.28571428571</v>
      </c>
      <c r="BP319">
        <v>100306.5</v>
      </c>
      <c r="BQ319">
        <v>117224.3</v>
      </c>
      <c r="BR319">
        <v>140318.77777777781</v>
      </c>
      <c r="BS319">
        <v>136237.5</v>
      </c>
      <c r="BT319">
        <v>121105.4</v>
      </c>
      <c r="BU319">
        <v>121140.5</v>
      </c>
      <c r="BV319">
        <v>184458.33333333331</v>
      </c>
      <c r="BW319">
        <v>136656.5</v>
      </c>
      <c r="BX319">
        <v>141265.625</v>
      </c>
      <c r="BY319">
        <v>84871.833333333328</v>
      </c>
      <c r="BZ319">
        <v>327575</v>
      </c>
      <c r="CA319">
        <v>150361</v>
      </c>
      <c r="CB319">
        <f t="shared" si="36"/>
        <v>331800</v>
      </c>
      <c r="CC319">
        <f t="shared" si="37"/>
        <v>325000</v>
      </c>
      <c r="CD319">
        <f t="shared" si="38"/>
        <v>8.2000000000000011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0</v>
      </c>
      <c r="CL319">
        <f t="shared" si="39"/>
        <v>408000</v>
      </c>
      <c r="CM319">
        <f t="shared" si="40"/>
        <v>315000</v>
      </c>
      <c r="CN319">
        <f t="shared" si="41"/>
        <v>1.2952380952380953</v>
      </c>
      <c r="CO319">
        <f t="shared" si="42"/>
        <v>340000</v>
      </c>
      <c r="CP319">
        <f t="shared" si="43"/>
        <v>315000</v>
      </c>
      <c r="CQ319">
        <f t="shared" si="44"/>
        <v>1.0793650793650793</v>
      </c>
      <c r="CR319">
        <v>1</v>
      </c>
      <c r="CS319">
        <v>0</v>
      </c>
      <c r="CT319" t="s">
        <v>2510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</row>
    <row r="320" spans="1:127" x14ac:dyDescent="0.25">
      <c r="A320" t="s">
        <v>139</v>
      </c>
      <c r="B320" t="s">
        <v>1211</v>
      </c>
      <c r="C320" t="s">
        <v>2331</v>
      </c>
      <c r="D320" t="s">
        <v>1353</v>
      </c>
      <c r="E320">
        <v>2</v>
      </c>
      <c r="F320">
        <v>373333</v>
      </c>
      <c r="G320">
        <v>466667</v>
      </c>
      <c r="H320">
        <v>366667</v>
      </c>
      <c r="I320">
        <v>380000</v>
      </c>
      <c r="J320">
        <v>360000</v>
      </c>
      <c r="K320">
        <v>373333</v>
      </c>
      <c r="L320">
        <v>380000</v>
      </c>
      <c r="M320">
        <v>466667</v>
      </c>
      <c r="N320">
        <v>366667</v>
      </c>
      <c r="O320">
        <v>366667</v>
      </c>
      <c r="P320">
        <v>466667</v>
      </c>
      <c r="Q320">
        <v>366667</v>
      </c>
      <c r="R320">
        <v>366667</v>
      </c>
      <c r="S320">
        <v>366667</v>
      </c>
      <c r="T320">
        <v>366667</v>
      </c>
      <c r="U320">
        <v>366667</v>
      </c>
      <c r="V320">
        <v>366667</v>
      </c>
      <c r="W320">
        <v>366667</v>
      </c>
      <c r="X320">
        <v>366667</v>
      </c>
      <c r="Y320">
        <v>366667</v>
      </c>
      <c r="Z320">
        <v>280000</v>
      </c>
      <c r="AA320">
        <v>350000</v>
      </c>
      <c r="AB320">
        <v>275000</v>
      </c>
      <c r="AC320">
        <v>285000</v>
      </c>
      <c r="AD320">
        <v>270000</v>
      </c>
      <c r="AE320">
        <v>280000</v>
      </c>
      <c r="AF320">
        <v>285000</v>
      </c>
      <c r="AG320">
        <v>350000</v>
      </c>
      <c r="AH320">
        <v>275000</v>
      </c>
      <c r="AI320">
        <v>275000</v>
      </c>
      <c r="AJ320">
        <v>350000</v>
      </c>
      <c r="AK320">
        <v>275000</v>
      </c>
      <c r="AL320">
        <v>275000</v>
      </c>
      <c r="AM320">
        <v>275000</v>
      </c>
      <c r="AN320">
        <v>275000</v>
      </c>
      <c r="AO320">
        <v>275000</v>
      </c>
      <c r="AP320">
        <v>275000</v>
      </c>
      <c r="AQ320">
        <v>275000</v>
      </c>
      <c r="AR320">
        <v>275000</v>
      </c>
      <c r="AS320">
        <v>275000</v>
      </c>
      <c r="AT320">
        <v>8.4</v>
      </c>
      <c r="AU320">
        <v>8.4</v>
      </c>
      <c r="AV320">
        <v>8.4</v>
      </c>
      <c r="AW320">
        <v>8.4</v>
      </c>
      <c r="AX320">
        <v>8.4</v>
      </c>
      <c r="AY320">
        <v>8.4</v>
      </c>
      <c r="AZ320">
        <v>8.4</v>
      </c>
      <c r="BA320">
        <v>8.4</v>
      </c>
      <c r="BB320">
        <v>8.4</v>
      </c>
      <c r="BC320">
        <v>8.4</v>
      </c>
      <c r="BD320" t="s">
        <v>2419</v>
      </c>
      <c r="BE320">
        <v>-7.0550145999999998</v>
      </c>
      <c r="BF320">
        <v>110.4355991</v>
      </c>
      <c r="BG320">
        <v>1.5635948151152889E-2</v>
      </c>
      <c r="BH320">
        <v>54593.555555555547</v>
      </c>
      <c r="BI320">
        <v>126171.42857142859</v>
      </c>
      <c r="BJ320">
        <v>61867.444444444453</v>
      </c>
      <c r="BK320">
        <v>62462.222222222219</v>
      </c>
      <c r="BL320">
        <v>61206.400000000001</v>
      </c>
      <c r="BM320">
        <v>59654.333333333343</v>
      </c>
      <c r="BN320">
        <v>97626.9</v>
      </c>
      <c r="BO320">
        <v>114884.5</v>
      </c>
      <c r="BP320">
        <v>54287.333333333343</v>
      </c>
      <c r="BQ320">
        <v>65214.1</v>
      </c>
      <c r="BR320">
        <v>130603.88888888891</v>
      </c>
      <c r="BS320">
        <v>60314.285714285717</v>
      </c>
      <c r="BT320">
        <v>92943.5</v>
      </c>
      <c r="BU320">
        <v>92943.5</v>
      </c>
      <c r="BV320">
        <v>66043.5</v>
      </c>
      <c r="BW320">
        <v>68943.5</v>
      </c>
      <c r="BX320">
        <v>82943.5</v>
      </c>
      <c r="BY320">
        <v>79943.5</v>
      </c>
      <c r="BZ320">
        <v>67482.444444444438</v>
      </c>
      <c r="CA320">
        <v>83834.7</v>
      </c>
      <c r="CB320">
        <f t="shared" si="36"/>
        <v>292500</v>
      </c>
      <c r="CC320">
        <f t="shared" si="37"/>
        <v>282500</v>
      </c>
      <c r="CD320">
        <f t="shared" si="38"/>
        <v>8.4000000000000021</v>
      </c>
      <c r="CE320">
        <v>0</v>
      </c>
      <c r="CF320">
        <v>0</v>
      </c>
      <c r="CG320">
        <v>1</v>
      </c>
      <c r="CH320">
        <v>1</v>
      </c>
      <c r="CI320">
        <v>1</v>
      </c>
      <c r="CJ320">
        <v>1</v>
      </c>
      <c r="CK320">
        <v>0</v>
      </c>
      <c r="CL320">
        <f t="shared" si="39"/>
        <v>350000</v>
      </c>
      <c r="CM320">
        <f t="shared" si="40"/>
        <v>270000</v>
      </c>
      <c r="CN320">
        <f t="shared" si="41"/>
        <v>1.2962962962962963</v>
      </c>
      <c r="CO320">
        <f t="shared" si="42"/>
        <v>350000</v>
      </c>
      <c r="CP320">
        <f t="shared" si="43"/>
        <v>275000</v>
      </c>
      <c r="CQ320">
        <f t="shared" si="44"/>
        <v>1.2727272727272727</v>
      </c>
      <c r="CR320">
        <v>1</v>
      </c>
      <c r="CS320">
        <v>0</v>
      </c>
      <c r="CT320" t="s">
        <v>2500</v>
      </c>
      <c r="CU320">
        <v>0</v>
      </c>
      <c r="CV320">
        <v>1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</row>
    <row r="321" spans="1:127" x14ac:dyDescent="0.25">
      <c r="A321" t="s">
        <v>588</v>
      </c>
      <c r="B321" t="s">
        <v>1173</v>
      </c>
      <c r="C321" t="s">
        <v>1991</v>
      </c>
      <c r="D321" t="s">
        <v>1353</v>
      </c>
      <c r="E321">
        <v>0</v>
      </c>
      <c r="F321">
        <v>220468</v>
      </c>
      <c r="H321">
        <v>258353</v>
      </c>
      <c r="J321">
        <v>276458</v>
      </c>
      <c r="K321">
        <v>257988</v>
      </c>
      <c r="L321">
        <v>258065</v>
      </c>
      <c r="M321">
        <v>247813</v>
      </c>
      <c r="N321">
        <v>285868</v>
      </c>
      <c r="O321">
        <v>258885</v>
      </c>
      <c r="P321">
        <v>298966</v>
      </c>
      <c r="R321">
        <v>272593</v>
      </c>
      <c r="T321">
        <v>272593</v>
      </c>
      <c r="U321">
        <v>272593</v>
      </c>
      <c r="V321">
        <v>272593</v>
      </c>
      <c r="W321">
        <v>272593</v>
      </c>
      <c r="X321">
        <v>272593</v>
      </c>
      <c r="Y321">
        <v>272593</v>
      </c>
      <c r="Z321">
        <v>171965</v>
      </c>
      <c r="AB321">
        <v>201515</v>
      </c>
      <c r="AD321">
        <v>215637</v>
      </c>
      <c r="AE321">
        <v>201231</v>
      </c>
      <c r="AF321">
        <v>201291</v>
      </c>
      <c r="AG321">
        <v>193294</v>
      </c>
      <c r="AH321">
        <v>222977</v>
      </c>
      <c r="AI321">
        <v>201930</v>
      </c>
      <c r="AJ321">
        <v>233193</v>
      </c>
      <c r="AL321">
        <v>212623</v>
      </c>
      <c r="AN321">
        <v>212623</v>
      </c>
      <c r="AO321">
        <v>212623</v>
      </c>
      <c r="AP321">
        <v>212623</v>
      </c>
      <c r="AQ321">
        <v>212623</v>
      </c>
      <c r="AR321">
        <v>212623</v>
      </c>
      <c r="AS321">
        <v>212623</v>
      </c>
      <c r="AT321">
        <v>8.3000000000000007</v>
      </c>
      <c r="AV321">
        <v>8.3000000000000007</v>
      </c>
      <c r="AX321">
        <v>8.3000000000000007</v>
      </c>
      <c r="AY321">
        <v>8.3000000000000007</v>
      </c>
      <c r="AZ321">
        <v>8.3000000000000007</v>
      </c>
      <c r="BA321">
        <v>8.3000000000000007</v>
      </c>
      <c r="BB321">
        <v>8.3000000000000007</v>
      </c>
      <c r="BC321">
        <v>8.3000000000000007</v>
      </c>
      <c r="BD321" t="s">
        <v>2398</v>
      </c>
      <c r="BE321">
        <v>-7.4326302000000002</v>
      </c>
      <c r="BF321">
        <v>109.26253989999999</v>
      </c>
      <c r="BG321">
        <v>1.375829911962796E-2</v>
      </c>
      <c r="BH321">
        <v>53420</v>
      </c>
      <c r="BJ321">
        <v>65513.222222222219</v>
      </c>
      <c r="BL321">
        <v>71587.100000000006</v>
      </c>
      <c r="BM321">
        <v>61621.9</v>
      </c>
      <c r="BN321">
        <v>72521.899999999994</v>
      </c>
      <c r="BO321">
        <v>102062.8</v>
      </c>
      <c r="BP321">
        <v>88652.4</v>
      </c>
      <c r="BQ321">
        <v>63558.6</v>
      </c>
      <c r="BR321">
        <v>76635.666666666672</v>
      </c>
      <c r="BT321">
        <v>69682.399999999994</v>
      </c>
      <c r="BV321">
        <v>66213.5</v>
      </c>
      <c r="BW321">
        <v>62688.9</v>
      </c>
      <c r="BX321">
        <v>66213.5</v>
      </c>
      <c r="BY321">
        <v>67213.5</v>
      </c>
      <c r="BZ321">
        <v>69610.5</v>
      </c>
      <c r="CA321">
        <v>65213.5</v>
      </c>
      <c r="CB321">
        <f t="shared" si="36"/>
        <v>201230</v>
      </c>
      <c r="CC321">
        <f t="shared" si="37"/>
        <v>215194.25</v>
      </c>
      <c r="CD321">
        <f t="shared" si="38"/>
        <v>8.2999999999999989</v>
      </c>
      <c r="CE321">
        <v>1</v>
      </c>
      <c r="CF321">
        <v>0</v>
      </c>
      <c r="CG321">
        <v>0</v>
      </c>
      <c r="CH321">
        <v>0</v>
      </c>
      <c r="CI321">
        <v>1</v>
      </c>
      <c r="CJ321">
        <v>1</v>
      </c>
      <c r="CK321">
        <v>0</v>
      </c>
      <c r="CL321">
        <f t="shared" si="39"/>
        <v>222977</v>
      </c>
      <c r="CM321">
        <f t="shared" si="40"/>
        <v>171965</v>
      </c>
      <c r="CN321">
        <f t="shared" si="41"/>
        <v>1.2966417584973686</v>
      </c>
      <c r="CO321">
        <f t="shared" si="42"/>
        <v>233193</v>
      </c>
      <c r="CP321">
        <f t="shared" si="43"/>
        <v>212623</v>
      </c>
      <c r="CQ321">
        <f t="shared" si="44"/>
        <v>1.096744002295142</v>
      </c>
      <c r="CR321">
        <v>1</v>
      </c>
      <c r="CS321">
        <v>0</v>
      </c>
      <c r="CT321" t="s">
        <v>2503</v>
      </c>
      <c r="CU321">
        <v>0</v>
      </c>
      <c r="CV321">
        <v>0</v>
      </c>
      <c r="CW321">
        <v>0</v>
      </c>
      <c r="CX321">
        <v>0</v>
      </c>
      <c r="CY321">
        <v>1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</row>
    <row r="322" spans="1:127" x14ac:dyDescent="0.25">
      <c r="A322" t="s">
        <v>473</v>
      </c>
      <c r="B322" t="s">
        <v>1252</v>
      </c>
      <c r="C322" t="s">
        <v>1558</v>
      </c>
      <c r="D322" t="s">
        <v>1353</v>
      </c>
      <c r="E322">
        <v>0</v>
      </c>
      <c r="F322">
        <v>299575</v>
      </c>
      <c r="H322">
        <v>230442</v>
      </c>
      <c r="I322">
        <v>230442</v>
      </c>
      <c r="J322">
        <v>250250</v>
      </c>
      <c r="K322">
        <v>250250</v>
      </c>
      <c r="L322">
        <v>250250</v>
      </c>
      <c r="M322">
        <v>299575</v>
      </c>
      <c r="N322">
        <v>299575</v>
      </c>
      <c r="O322">
        <v>230442</v>
      </c>
      <c r="P322">
        <v>299575</v>
      </c>
      <c r="R322">
        <v>230442</v>
      </c>
      <c r="S322">
        <v>230442</v>
      </c>
      <c r="T322">
        <v>230442</v>
      </c>
      <c r="U322">
        <v>230442</v>
      </c>
      <c r="V322">
        <v>230442</v>
      </c>
      <c r="W322">
        <v>299575</v>
      </c>
      <c r="X322">
        <v>299575</v>
      </c>
      <c r="Y322">
        <v>230442</v>
      </c>
      <c r="Z322">
        <v>221220</v>
      </c>
      <c r="AB322">
        <v>170169</v>
      </c>
      <c r="AC322">
        <v>170169</v>
      </c>
      <c r="AD322">
        <v>200200</v>
      </c>
      <c r="AE322">
        <v>200200</v>
      </c>
      <c r="AF322">
        <v>200200</v>
      </c>
      <c r="AG322">
        <v>221220</v>
      </c>
      <c r="AH322">
        <v>221220</v>
      </c>
      <c r="AI322">
        <v>170169</v>
      </c>
      <c r="AJ322">
        <v>221220</v>
      </c>
      <c r="AL322">
        <v>170169</v>
      </c>
      <c r="AM322">
        <v>170169</v>
      </c>
      <c r="AN322">
        <v>170169</v>
      </c>
      <c r="AO322">
        <v>170169</v>
      </c>
      <c r="AP322">
        <v>170169</v>
      </c>
      <c r="AQ322">
        <v>221220</v>
      </c>
      <c r="AR322">
        <v>221220</v>
      </c>
      <c r="AS322">
        <v>170169</v>
      </c>
      <c r="AT322">
        <v>8.1</v>
      </c>
      <c r="AV322">
        <v>8.1</v>
      </c>
      <c r="AW322">
        <v>8.1</v>
      </c>
      <c r="AX322">
        <v>8.1</v>
      </c>
      <c r="AY322">
        <v>8.1</v>
      </c>
      <c r="AZ322">
        <v>8.1</v>
      </c>
      <c r="BA322">
        <v>8.1</v>
      </c>
      <c r="BB322">
        <v>8.1</v>
      </c>
      <c r="BC322">
        <v>8.1</v>
      </c>
      <c r="BD322" t="s">
        <v>2388</v>
      </c>
      <c r="BE322">
        <v>-7.538386</v>
      </c>
      <c r="BF322">
        <v>110.6174345</v>
      </c>
      <c r="BG322">
        <v>9.4086516628095904E-2</v>
      </c>
      <c r="BH322">
        <v>82340.333333333328</v>
      </c>
      <c r="BJ322">
        <v>90137.600000000006</v>
      </c>
      <c r="BK322">
        <v>85333.5</v>
      </c>
      <c r="BL322">
        <v>60261.5</v>
      </c>
      <c r="BM322">
        <v>66163.100000000006</v>
      </c>
      <c r="BN322">
        <v>81866.7</v>
      </c>
      <c r="BO322">
        <v>89562.888888888891</v>
      </c>
      <c r="BP322">
        <v>73192.333333333328</v>
      </c>
      <c r="BQ322">
        <v>86588.800000000003</v>
      </c>
      <c r="BR322">
        <v>54630.333333333343</v>
      </c>
      <c r="BT322">
        <v>104208</v>
      </c>
      <c r="BU322">
        <v>88881</v>
      </c>
      <c r="BV322">
        <v>88881</v>
      </c>
      <c r="BW322">
        <v>87871.5</v>
      </c>
      <c r="BX322">
        <v>90322.3</v>
      </c>
      <c r="BY322">
        <v>67091.8</v>
      </c>
      <c r="BZ322">
        <v>57029.5</v>
      </c>
      <c r="CA322">
        <v>86412.5</v>
      </c>
      <c r="CB322">
        <f t="shared" si="36"/>
        <v>197196.33333333334</v>
      </c>
      <c r="CC322">
        <f t="shared" si="37"/>
        <v>187186</v>
      </c>
      <c r="CD322">
        <f t="shared" si="38"/>
        <v>8.1</v>
      </c>
      <c r="CE322">
        <v>1</v>
      </c>
      <c r="CF322">
        <v>1</v>
      </c>
      <c r="CG322">
        <v>1</v>
      </c>
      <c r="CH322">
        <v>0</v>
      </c>
      <c r="CI322">
        <v>1</v>
      </c>
      <c r="CJ322">
        <v>1</v>
      </c>
      <c r="CK322">
        <v>0</v>
      </c>
      <c r="CL322">
        <f t="shared" si="39"/>
        <v>221220</v>
      </c>
      <c r="CM322">
        <f t="shared" si="40"/>
        <v>170169</v>
      </c>
      <c r="CN322">
        <f t="shared" si="41"/>
        <v>1.3000017629532994</v>
      </c>
      <c r="CO322">
        <f t="shared" si="42"/>
        <v>221220</v>
      </c>
      <c r="CP322">
        <f t="shared" si="43"/>
        <v>170169</v>
      </c>
      <c r="CQ322">
        <f t="shared" si="44"/>
        <v>1.3000017629532994</v>
      </c>
      <c r="CR322">
        <v>1</v>
      </c>
      <c r="CS322">
        <v>0</v>
      </c>
      <c r="CT322" t="s">
        <v>2522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1</v>
      </c>
      <c r="DV322">
        <v>0</v>
      </c>
      <c r="DW322">
        <v>0</v>
      </c>
    </row>
    <row r="323" spans="1:127" x14ac:dyDescent="0.25">
      <c r="A323" t="s">
        <v>162</v>
      </c>
      <c r="B323" t="s">
        <v>1247</v>
      </c>
      <c r="C323" t="s">
        <v>1572</v>
      </c>
      <c r="D323" t="s">
        <v>1353</v>
      </c>
      <c r="E323">
        <v>2</v>
      </c>
      <c r="F323">
        <v>230667</v>
      </c>
      <c r="G323">
        <v>246667</v>
      </c>
      <c r="H323">
        <v>225333</v>
      </c>
      <c r="I323">
        <v>225333</v>
      </c>
      <c r="J323">
        <v>238667</v>
      </c>
      <c r="K323">
        <v>225333</v>
      </c>
      <c r="L323">
        <v>225333</v>
      </c>
      <c r="M323">
        <v>230667</v>
      </c>
      <c r="N323">
        <v>293333</v>
      </c>
      <c r="O323">
        <v>225333</v>
      </c>
      <c r="P323">
        <v>230667</v>
      </c>
      <c r="Q323">
        <v>246667</v>
      </c>
      <c r="R323">
        <v>225333</v>
      </c>
      <c r="S323">
        <v>225333</v>
      </c>
      <c r="T323">
        <v>225333</v>
      </c>
      <c r="U323">
        <v>225333</v>
      </c>
      <c r="V323">
        <v>225333</v>
      </c>
      <c r="W323">
        <v>230667</v>
      </c>
      <c r="X323">
        <v>246667</v>
      </c>
      <c r="Y323">
        <v>225333</v>
      </c>
      <c r="Z323">
        <v>173000</v>
      </c>
      <c r="AA323">
        <v>185000</v>
      </c>
      <c r="AB323">
        <v>169000</v>
      </c>
      <c r="AC323">
        <v>169000</v>
      </c>
      <c r="AD323">
        <v>179000</v>
      </c>
      <c r="AE323">
        <v>169000</v>
      </c>
      <c r="AF323">
        <v>169000</v>
      </c>
      <c r="AG323">
        <v>173000</v>
      </c>
      <c r="AH323">
        <v>220000</v>
      </c>
      <c r="AI323">
        <v>169000</v>
      </c>
      <c r="AJ323">
        <v>173000</v>
      </c>
      <c r="AK323">
        <v>185000</v>
      </c>
      <c r="AL323">
        <v>169000</v>
      </c>
      <c r="AM323">
        <v>169000</v>
      </c>
      <c r="AN323">
        <v>169000</v>
      </c>
      <c r="AO323">
        <v>169000</v>
      </c>
      <c r="AP323">
        <v>169000</v>
      </c>
      <c r="AQ323">
        <v>173000</v>
      </c>
      <c r="AR323">
        <v>185000</v>
      </c>
      <c r="AS323">
        <v>169000</v>
      </c>
      <c r="AT323">
        <v>8.3000000000000007</v>
      </c>
      <c r="AU323">
        <v>8.3000000000000007</v>
      </c>
      <c r="AV323">
        <v>8.3000000000000007</v>
      </c>
      <c r="AW323">
        <v>8.3000000000000007</v>
      </c>
      <c r="AX323">
        <v>8.3000000000000007</v>
      </c>
      <c r="AY323">
        <v>8.3000000000000007</v>
      </c>
      <c r="AZ323">
        <v>8.3000000000000007</v>
      </c>
      <c r="BA323">
        <v>8.3000000000000007</v>
      </c>
      <c r="BB323">
        <v>8.3000000000000007</v>
      </c>
      <c r="BC323">
        <v>8.3000000000000007</v>
      </c>
      <c r="BD323" t="s">
        <v>2388</v>
      </c>
      <c r="BE323">
        <v>-7.5703939</v>
      </c>
      <c r="BF323">
        <v>110.813166</v>
      </c>
      <c r="BG323">
        <v>4.4531344368060359E-3</v>
      </c>
      <c r="BH323">
        <v>132559.70000000001</v>
      </c>
      <c r="BI323">
        <v>122076.25</v>
      </c>
      <c r="BJ323">
        <v>108856.5</v>
      </c>
      <c r="BK323">
        <v>113254.6</v>
      </c>
      <c r="BL323">
        <v>105097.2</v>
      </c>
      <c r="BM323">
        <v>121056.2</v>
      </c>
      <c r="BN323">
        <v>102623.55555555561</v>
      </c>
      <c r="BO323">
        <v>113409.6666666667</v>
      </c>
      <c r="BP323">
        <v>84919.142857142855</v>
      </c>
      <c r="BQ323">
        <v>145623.4</v>
      </c>
      <c r="BR323">
        <v>97067.8</v>
      </c>
      <c r="BS323">
        <v>92213.4</v>
      </c>
      <c r="BT323">
        <v>100027.2</v>
      </c>
      <c r="BU323">
        <v>108827.2</v>
      </c>
      <c r="BV323">
        <v>102744.7</v>
      </c>
      <c r="BW323">
        <v>116579.8</v>
      </c>
      <c r="BX323">
        <v>115744.8</v>
      </c>
      <c r="BY323">
        <v>100593.5</v>
      </c>
      <c r="BZ323">
        <v>144934.70000000001</v>
      </c>
      <c r="CA323">
        <v>126479.3</v>
      </c>
      <c r="CB323">
        <f t="shared" si="36"/>
        <v>177500</v>
      </c>
      <c r="CC323">
        <f t="shared" si="37"/>
        <v>173000</v>
      </c>
      <c r="CD323">
        <f t="shared" si="38"/>
        <v>8.2999999999999989</v>
      </c>
      <c r="CE323">
        <v>1</v>
      </c>
      <c r="CF323">
        <v>1</v>
      </c>
      <c r="CG323">
        <v>1</v>
      </c>
      <c r="CH323">
        <v>0</v>
      </c>
      <c r="CI323">
        <v>1</v>
      </c>
      <c r="CJ323">
        <v>1</v>
      </c>
      <c r="CK323">
        <v>0</v>
      </c>
      <c r="CL323">
        <f t="shared" si="39"/>
        <v>220000</v>
      </c>
      <c r="CM323">
        <f t="shared" si="40"/>
        <v>169000</v>
      </c>
      <c r="CN323">
        <f t="shared" si="41"/>
        <v>1.3017751479289941</v>
      </c>
      <c r="CO323">
        <f t="shared" si="42"/>
        <v>185000</v>
      </c>
      <c r="CP323">
        <f t="shared" si="43"/>
        <v>169000</v>
      </c>
      <c r="CQ323">
        <f t="shared" si="44"/>
        <v>1.0946745562130178</v>
      </c>
      <c r="CR323">
        <v>1</v>
      </c>
      <c r="CS323">
        <v>0</v>
      </c>
      <c r="CT323" t="s">
        <v>2510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</row>
    <row r="324" spans="1:127" x14ac:dyDescent="0.25">
      <c r="A324" t="s">
        <v>885</v>
      </c>
      <c r="B324" t="s">
        <v>1334</v>
      </c>
      <c r="C324" t="s">
        <v>2127</v>
      </c>
      <c r="D324" t="s">
        <v>1353</v>
      </c>
      <c r="E324">
        <v>0</v>
      </c>
      <c r="F324">
        <v>274509</v>
      </c>
      <c r="G324">
        <v>313725</v>
      </c>
      <c r="H324">
        <v>240000</v>
      </c>
      <c r="I324">
        <v>240000</v>
      </c>
      <c r="J324">
        <v>240000</v>
      </c>
      <c r="P324">
        <v>274509</v>
      </c>
      <c r="Q324">
        <v>313725</v>
      </c>
      <c r="R324">
        <v>240000</v>
      </c>
      <c r="S324">
        <v>240000</v>
      </c>
      <c r="T324">
        <v>240000</v>
      </c>
      <c r="Z324">
        <v>205882</v>
      </c>
      <c r="AA324">
        <v>235294</v>
      </c>
      <c r="AB324">
        <v>180000</v>
      </c>
      <c r="AC324">
        <v>180000</v>
      </c>
      <c r="AD324">
        <v>180000</v>
      </c>
      <c r="AJ324">
        <v>205882</v>
      </c>
      <c r="AK324">
        <v>235294</v>
      </c>
      <c r="AL324">
        <v>180000</v>
      </c>
      <c r="AM324">
        <v>180000</v>
      </c>
      <c r="AN324">
        <v>180000</v>
      </c>
      <c r="AT324">
        <v>7.4</v>
      </c>
      <c r="AU324">
        <v>7.4</v>
      </c>
      <c r="AV324">
        <v>7.4</v>
      </c>
      <c r="AW324">
        <v>7.4</v>
      </c>
      <c r="AX324">
        <v>7.4</v>
      </c>
      <c r="BD324" t="s">
        <v>2412</v>
      </c>
      <c r="BE324">
        <v>-7.5683838000000003</v>
      </c>
      <c r="BF324">
        <v>110.8756746</v>
      </c>
      <c r="BG324">
        <v>3.2940444640689112E-2</v>
      </c>
      <c r="BH324">
        <v>92021.6</v>
      </c>
      <c r="BI324">
        <v>113400.7777777778</v>
      </c>
      <c r="BJ324">
        <v>69792.222222222219</v>
      </c>
      <c r="BK324">
        <v>89416.666666666672</v>
      </c>
      <c r="BL324">
        <v>91713</v>
      </c>
      <c r="BR324">
        <v>40193.125</v>
      </c>
      <c r="BS324">
        <v>47292.142857142862</v>
      </c>
      <c r="BT324">
        <v>72971.600000000006</v>
      </c>
      <c r="BU324">
        <v>84654</v>
      </c>
      <c r="BV324">
        <v>121866.6</v>
      </c>
      <c r="CB324">
        <f t="shared" ref="CB324:CB387" si="45">AVERAGE(Z324:AI324)</f>
        <v>196235.2</v>
      </c>
      <c r="CC324">
        <f t="shared" ref="CC324:CC387" si="46">AVERAGE(AJ324:AS324)</f>
        <v>196235.2</v>
      </c>
      <c r="CD324">
        <f t="shared" ref="CD324:CD387" si="47">AVERAGE(AT324:BC324)</f>
        <v>7.4</v>
      </c>
      <c r="CE324">
        <v>1</v>
      </c>
      <c r="CF324">
        <v>0</v>
      </c>
      <c r="CG324">
        <v>1</v>
      </c>
      <c r="CH324">
        <v>0</v>
      </c>
      <c r="CI324">
        <v>0</v>
      </c>
      <c r="CJ324">
        <v>1</v>
      </c>
      <c r="CK324">
        <v>0</v>
      </c>
      <c r="CL324">
        <f t="shared" ref="CL324:CL387" si="48">MAX(Z324:AI324)</f>
        <v>235294</v>
      </c>
      <c r="CM324">
        <f t="shared" ref="CM324:CM387" si="49">MIN(Z324:AI324)</f>
        <v>180000</v>
      </c>
      <c r="CN324">
        <f t="shared" ref="CN324:CN387" si="50">CL324/CM324</f>
        <v>1.307188888888889</v>
      </c>
      <c r="CO324">
        <f t="shared" ref="CO324:CO387" si="51">MAX(AJ324:AS324)</f>
        <v>235294</v>
      </c>
      <c r="CP324">
        <f t="shared" ref="CP324:CP387" si="52">MIN(AJ324:AS324)</f>
        <v>180000</v>
      </c>
      <c r="CQ324">
        <f t="shared" ref="CQ324:CQ387" si="53">CO324/CP324</f>
        <v>1.307188888888889</v>
      </c>
      <c r="CR324">
        <v>1</v>
      </c>
      <c r="CS324">
        <v>0</v>
      </c>
      <c r="CT324" t="s">
        <v>2517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1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</row>
    <row r="325" spans="1:127" x14ac:dyDescent="0.25">
      <c r="A325" t="s">
        <v>37</v>
      </c>
      <c r="B325" t="s">
        <v>1215</v>
      </c>
      <c r="C325" t="s">
        <v>1881</v>
      </c>
      <c r="D325" t="s">
        <v>1353</v>
      </c>
      <c r="E325">
        <v>3</v>
      </c>
      <c r="F325">
        <v>415000</v>
      </c>
      <c r="G325">
        <v>415000</v>
      </c>
      <c r="H325">
        <v>415000</v>
      </c>
      <c r="I325">
        <v>415000</v>
      </c>
      <c r="J325">
        <v>553333</v>
      </c>
      <c r="K325">
        <v>545333</v>
      </c>
      <c r="L325">
        <v>553333</v>
      </c>
      <c r="M325">
        <v>652000</v>
      </c>
      <c r="O325">
        <v>553333</v>
      </c>
      <c r="P325">
        <v>415000</v>
      </c>
      <c r="Q325">
        <v>415000</v>
      </c>
      <c r="R325">
        <v>415000</v>
      </c>
      <c r="S325">
        <v>415000</v>
      </c>
      <c r="T325">
        <v>553333</v>
      </c>
      <c r="U325">
        <v>553333</v>
      </c>
      <c r="V325">
        <v>553333</v>
      </c>
      <c r="W325">
        <v>666667</v>
      </c>
      <c r="X325">
        <v>553333</v>
      </c>
      <c r="Y325">
        <v>553333</v>
      </c>
      <c r="Z325">
        <v>373500</v>
      </c>
      <c r="AA325">
        <v>373500</v>
      </c>
      <c r="AB325">
        <v>373500</v>
      </c>
      <c r="AC325">
        <v>373500</v>
      </c>
      <c r="AD325">
        <v>415000</v>
      </c>
      <c r="AE325">
        <v>409000</v>
      </c>
      <c r="AF325">
        <v>415000</v>
      </c>
      <c r="AG325">
        <v>489000</v>
      </c>
      <c r="AI325">
        <v>415000</v>
      </c>
      <c r="AJ325">
        <v>373500</v>
      </c>
      <c r="AK325">
        <v>373500</v>
      </c>
      <c r="AL325">
        <v>373500</v>
      </c>
      <c r="AM325">
        <v>373500</v>
      </c>
      <c r="AN325">
        <v>415000</v>
      </c>
      <c r="AO325">
        <v>415000</v>
      </c>
      <c r="AP325">
        <v>415000</v>
      </c>
      <c r="AQ325">
        <v>500000</v>
      </c>
      <c r="AR325">
        <v>415000</v>
      </c>
      <c r="AS325">
        <v>415000</v>
      </c>
      <c r="AT325">
        <v>8.1999999999999993</v>
      </c>
      <c r="AU325">
        <v>8.1999999999999993</v>
      </c>
      <c r="AV325">
        <v>8.1999999999999993</v>
      </c>
      <c r="AW325">
        <v>8.1999999999999993</v>
      </c>
      <c r="AX325">
        <v>8.1999999999999993</v>
      </c>
      <c r="AY325">
        <v>8.1999999999999993</v>
      </c>
      <c r="AZ325">
        <v>8.1999999999999993</v>
      </c>
      <c r="BA325">
        <v>8.1999999999999993</v>
      </c>
      <c r="BB325">
        <v>8.1999999999999993</v>
      </c>
      <c r="BC325">
        <v>8.1999999999999993</v>
      </c>
      <c r="BD325" t="s">
        <v>2403</v>
      </c>
      <c r="BE325">
        <v>-6.8574406999999997</v>
      </c>
      <c r="BF325">
        <v>109.1320759</v>
      </c>
      <c r="BG325">
        <v>7.5439711121988596E-3</v>
      </c>
      <c r="BH325">
        <v>83247.888888888891</v>
      </c>
      <c r="BI325">
        <v>66524.71428571429</v>
      </c>
      <c r="BJ325">
        <v>84249.111111111109</v>
      </c>
      <c r="BK325">
        <v>70935.75</v>
      </c>
      <c r="BL325">
        <v>109676.6666666667</v>
      </c>
      <c r="BM325">
        <v>139190</v>
      </c>
      <c r="BN325">
        <v>268004.25</v>
      </c>
      <c r="BO325">
        <v>278313.55555555562</v>
      </c>
      <c r="BQ325">
        <v>126909</v>
      </c>
      <c r="BR325">
        <v>90204.111111111109</v>
      </c>
      <c r="BS325">
        <v>171003.28571428571</v>
      </c>
      <c r="BT325">
        <v>91798.111111111109</v>
      </c>
      <c r="BU325">
        <v>64435.75</v>
      </c>
      <c r="BV325">
        <v>123410.9</v>
      </c>
      <c r="BW325">
        <v>123103.7</v>
      </c>
      <c r="BX325">
        <v>134195.22222222219</v>
      </c>
      <c r="BY325">
        <v>214666.11111111109</v>
      </c>
      <c r="BZ325">
        <v>129298.11111111109</v>
      </c>
      <c r="CA325">
        <v>132950.55555555559</v>
      </c>
      <c r="CB325">
        <f t="shared" si="45"/>
        <v>404111.11111111112</v>
      </c>
      <c r="CC325">
        <f t="shared" si="46"/>
        <v>406900</v>
      </c>
      <c r="CD325">
        <f t="shared" si="47"/>
        <v>8.2000000000000011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f t="shared" si="48"/>
        <v>489000</v>
      </c>
      <c r="CM325">
        <f t="shared" si="49"/>
        <v>373500</v>
      </c>
      <c r="CN325">
        <f t="shared" si="50"/>
        <v>1.3092369477911647</v>
      </c>
      <c r="CO325">
        <f t="shared" si="51"/>
        <v>500000</v>
      </c>
      <c r="CP325">
        <f t="shared" si="52"/>
        <v>373500</v>
      </c>
      <c r="CQ325">
        <f t="shared" si="53"/>
        <v>1.3386880856760375</v>
      </c>
      <c r="CR325">
        <v>1</v>
      </c>
      <c r="CS325">
        <v>0</v>
      </c>
      <c r="CT325" t="s">
        <v>2509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</row>
    <row r="326" spans="1:127" x14ac:dyDescent="0.25">
      <c r="A326" t="s">
        <v>114</v>
      </c>
      <c r="B326" t="s">
        <v>1232</v>
      </c>
      <c r="C326" t="s">
        <v>1888</v>
      </c>
      <c r="D326" t="s">
        <v>1353</v>
      </c>
      <c r="E326">
        <v>0</v>
      </c>
      <c r="F326">
        <v>266665</v>
      </c>
      <c r="G326">
        <v>293333</v>
      </c>
      <c r="H326">
        <v>224000</v>
      </c>
      <c r="I326">
        <v>293333</v>
      </c>
      <c r="J326">
        <v>293333</v>
      </c>
      <c r="K326">
        <v>293333</v>
      </c>
      <c r="L326">
        <v>238533</v>
      </c>
      <c r="M326">
        <v>238533</v>
      </c>
      <c r="N326">
        <v>238533</v>
      </c>
      <c r="O326">
        <v>238533</v>
      </c>
      <c r="P326">
        <v>266665</v>
      </c>
      <c r="Q326">
        <v>293333</v>
      </c>
      <c r="R326">
        <v>238533</v>
      </c>
      <c r="S326">
        <v>238533</v>
      </c>
      <c r="T326">
        <v>293333</v>
      </c>
      <c r="U326">
        <v>293333</v>
      </c>
      <c r="V326">
        <v>238533</v>
      </c>
      <c r="W326">
        <v>238533</v>
      </c>
      <c r="X326">
        <v>238533</v>
      </c>
      <c r="Y326">
        <v>238533</v>
      </c>
      <c r="Z326">
        <v>199999</v>
      </c>
      <c r="AA326">
        <v>220000</v>
      </c>
      <c r="AB326">
        <v>168000</v>
      </c>
      <c r="AC326">
        <v>220000</v>
      </c>
      <c r="AD326">
        <v>220000</v>
      </c>
      <c r="AE326">
        <v>220000</v>
      </c>
      <c r="AF326">
        <v>178900</v>
      </c>
      <c r="AG326">
        <v>178900</v>
      </c>
      <c r="AH326">
        <v>178900</v>
      </c>
      <c r="AI326">
        <v>178900</v>
      </c>
      <c r="AJ326">
        <v>199999</v>
      </c>
      <c r="AK326">
        <v>220000</v>
      </c>
      <c r="AL326">
        <v>178900</v>
      </c>
      <c r="AM326">
        <v>178900</v>
      </c>
      <c r="AN326">
        <v>220000</v>
      </c>
      <c r="AO326">
        <v>220000</v>
      </c>
      <c r="AP326">
        <v>178900</v>
      </c>
      <c r="AQ326">
        <v>178900</v>
      </c>
      <c r="AR326">
        <v>178900</v>
      </c>
      <c r="AS326">
        <v>178900</v>
      </c>
      <c r="AT326">
        <v>7.9</v>
      </c>
      <c r="AU326">
        <v>7.9</v>
      </c>
      <c r="AV326">
        <v>7.9</v>
      </c>
      <c r="AW326">
        <v>7.9</v>
      </c>
      <c r="AX326">
        <v>7.9</v>
      </c>
      <c r="AY326">
        <v>7.9</v>
      </c>
      <c r="AZ326">
        <v>7.9</v>
      </c>
      <c r="BA326">
        <v>7.9</v>
      </c>
      <c r="BB326">
        <v>7.9</v>
      </c>
      <c r="BC326">
        <v>7.9</v>
      </c>
      <c r="BD326" t="s">
        <v>2415</v>
      </c>
      <c r="BE326">
        <v>-7.2161777999999996</v>
      </c>
      <c r="BF326">
        <v>109.929722</v>
      </c>
      <c r="BG326">
        <v>5.7321401106712543E-2</v>
      </c>
      <c r="BH326">
        <v>295325.77777777781</v>
      </c>
      <c r="BI326">
        <v>311019.83333333331</v>
      </c>
      <c r="BJ326">
        <v>208569.77777777781</v>
      </c>
      <c r="BK326">
        <v>135166.66666666669</v>
      </c>
      <c r="BL326">
        <v>217529.66666666669</v>
      </c>
      <c r="BM326">
        <v>221165.3</v>
      </c>
      <c r="BN326">
        <v>129354.3333333333</v>
      </c>
      <c r="BO326">
        <v>254799.66666666669</v>
      </c>
      <c r="BP326">
        <v>104310.5</v>
      </c>
      <c r="BQ326">
        <v>175183</v>
      </c>
      <c r="BR326">
        <v>142940.1</v>
      </c>
      <c r="BS326">
        <v>154827.44444444441</v>
      </c>
      <c r="BT326">
        <v>180729.7</v>
      </c>
      <c r="BU326">
        <v>130013</v>
      </c>
      <c r="BV326">
        <v>140125.20000000001</v>
      </c>
      <c r="BW326">
        <v>125279.8</v>
      </c>
      <c r="BX326">
        <v>150529.60000000001</v>
      </c>
      <c r="BY326">
        <v>112701.6666666667</v>
      </c>
      <c r="BZ326">
        <v>101615.1666666667</v>
      </c>
      <c r="CA326">
        <v>152619.77777777781</v>
      </c>
      <c r="CB326">
        <f t="shared" si="45"/>
        <v>196359.9</v>
      </c>
      <c r="CC326">
        <f t="shared" si="46"/>
        <v>193339.9</v>
      </c>
      <c r="CD326">
        <f t="shared" si="47"/>
        <v>7.9</v>
      </c>
      <c r="CE326">
        <v>0</v>
      </c>
      <c r="CF326">
        <v>1</v>
      </c>
      <c r="CG326">
        <v>1</v>
      </c>
      <c r="CH326">
        <v>0</v>
      </c>
      <c r="CI326">
        <v>1</v>
      </c>
      <c r="CJ326">
        <v>1</v>
      </c>
      <c r="CK326">
        <v>0</v>
      </c>
      <c r="CL326">
        <f t="shared" si="48"/>
        <v>220000</v>
      </c>
      <c r="CM326">
        <f t="shared" si="49"/>
        <v>168000</v>
      </c>
      <c r="CN326">
        <f t="shared" si="50"/>
        <v>1.3095238095238095</v>
      </c>
      <c r="CO326">
        <f t="shared" si="51"/>
        <v>220000</v>
      </c>
      <c r="CP326">
        <f t="shared" si="52"/>
        <v>178900</v>
      </c>
      <c r="CQ326">
        <f t="shared" si="53"/>
        <v>1.2297372833985467</v>
      </c>
      <c r="CR326">
        <v>1</v>
      </c>
      <c r="CS326">
        <v>0</v>
      </c>
      <c r="CT326" t="s">
        <v>2507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</row>
    <row r="327" spans="1:127" x14ac:dyDescent="0.25">
      <c r="A327" t="s">
        <v>721</v>
      </c>
      <c r="B327" t="s">
        <v>1257</v>
      </c>
      <c r="C327" t="s">
        <v>1998</v>
      </c>
      <c r="D327" t="s">
        <v>1353</v>
      </c>
      <c r="E327">
        <v>1</v>
      </c>
      <c r="F327">
        <v>242898</v>
      </c>
      <c r="G327">
        <v>252261</v>
      </c>
      <c r="H327">
        <v>228921</v>
      </c>
      <c r="I327">
        <v>234196</v>
      </c>
      <c r="J327">
        <v>243400</v>
      </c>
      <c r="K327">
        <v>213632</v>
      </c>
      <c r="L327">
        <v>218368</v>
      </c>
      <c r="M327">
        <v>219884</v>
      </c>
      <c r="N327">
        <v>220823</v>
      </c>
      <c r="O327">
        <v>227588</v>
      </c>
      <c r="P327">
        <v>269789</v>
      </c>
      <c r="Q327">
        <v>269789</v>
      </c>
      <c r="R327">
        <v>269789</v>
      </c>
      <c r="S327">
        <v>269789</v>
      </c>
      <c r="T327">
        <v>256358</v>
      </c>
      <c r="U327">
        <v>274303</v>
      </c>
      <c r="V327">
        <v>284558</v>
      </c>
      <c r="W327">
        <v>256358</v>
      </c>
      <c r="X327">
        <v>271740</v>
      </c>
      <c r="Y327">
        <v>256358</v>
      </c>
      <c r="Z327">
        <v>153026</v>
      </c>
      <c r="AA327">
        <v>158924</v>
      </c>
      <c r="AB327">
        <v>144220</v>
      </c>
      <c r="AC327">
        <v>147543</v>
      </c>
      <c r="AD327">
        <v>189852</v>
      </c>
      <c r="AE327">
        <v>166633</v>
      </c>
      <c r="AF327">
        <v>170327</v>
      </c>
      <c r="AG327">
        <v>171510</v>
      </c>
      <c r="AH327">
        <v>172242</v>
      </c>
      <c r="AI327">
        <v>177519</v>
      </c>
      <c r="AJ327">
        <v>169967</v>
      </c>
      <c r="AK327">
        <v>169967</v>
      </c>
      <c r="AL327">
        <v>169967</v>
      </c>
      <c r="AM327">
        <v>169967</v>
      </c>
      <c r="AN327">
        <v>199959</v>
      </c>
      <c r="AO327">
        <v>213956</v>
      </c>
      <c r="AP327">
        <v>221955</v>
      </c>
      <c r="AQ327">
        <v>199959</v>
      </c>
      <c r="AR327">
        <v>211957</v>
      </c>
      <c r="AS327">
        <v>199959</v>
      </c>
      <c r="AT327">
        <v>7</v>
      </c>
      <c r="AU327">
        <v>7</v>
      </c>
      <c r="AV327">
        <v>7</v>
      </c>
      <c r="AW327">
        <v>7</v>
      </c>
      <c r="AX327">
        <v>7</v>
      </c>
      <c r="AY327">
        <v>7</v>
      </c>
      <c r="AZ327">
        <v>7</v>
      </c>
      <c r="BA327">
        <v>7</v>
      </c>
      <c r="BB327">
        <v>7</v>
      </c>
      <c r="BC327">
        <v>7</v>
      </c>
      <c r="BD327" t="s">
        <v>2394</v>
      </c>
      <c r="BE327">
        <v>-7.5537574999999997</v>
      </c>
      <c r="BF327">
        <v>110.8186908</v>
      </c>
      <c r="BG327">
        <v>3.6402536676258491E-3</v>
      </c>
      <c r="BH327">
        <v>143945.66666666669</v>
      </c>
      <c r="BI327">
        <v>190222.25</v>
      </c>
      <c r="BJ327">
        <v>102921.2222222222</v>
      </c>
      <c r="BK327">
        <v>106976.6666666667</v>
      </c>
      <c r="BL327">
        <v>90891.6</v>
      </c>
      <c r="BM327">
        <v>148605.70000000001</v>
      </c>
      <c r="BN327">
        <v>291841.77777777781</v>
      </c>
      <c r="BO327">
        <v>204847.22222222219</v>
      </c>
      <c r="BP327">
        <v>119757.875</v>
      </c>
      <c r="BQ327">
        <v>96995.3</v>
      </c>
      <c r="BR327">
        <v>89974.2</v>
      </c>
      <c r="BS327">
        <v>90224.6</v>
      </c>
      <c r="BT327">
        <v>78724.600000000006</v>
      </c>
      <c r="BU327">
        <v>78724.600000000006</v>
      </c>
      <c r="BV327">
        <v>70537.8</v>
      </c>
      <c r="BW327">
        <v>73325.399999999994</v>
      </c>
      <c r="BX327">
        <v>71065.7</v>
      </c>
      <c r="BY327">
        <v>100870.7777777778</v>
      </c>
      <c r="BZ327">
        <v>101061.5</v>
      </c>
      <c r="CA327">
        <v>85487.8</v>
      </c>
      <c r="CB327">
        <f t="shared" si="45"/>
        <v>165179.6</v>
      </c>
      <c r="CC327">
        <f t="shared" si="46"/>
        <v>192761.3</v>
      </c>
      <c r="CD327">
        <f t="shared" si="47"/>
        <v>7</v>
      </c>
      <c r="CE327">
        <v>1</v>
      </c>
      <c r="CF327">
        <v>0</v>
      </c>
      <c r="CG327">
        <v>1</v>
      </c>
      <c r="CH327">
        <v>0</v>
      </c>
      <c r="CI327">
        <v>1</v>
      </c>
      <c r="CJ327">
        <v>1</v>
      </c>
      <c r="CK327">
        <v>0</v>
      </c>
      <c r="CL327">
        <f t="shared" si="48"/>
        <v>189852</v>
      </c>
      <c r="CM327">
        <f t="shared" si="49"/>
        <v>144220</v>
      </c>
      <c r="CN327">
        <f t="shared" si="50"/>
        <v>1.3164054916100403</v>
      </c>
      <c r="CO327">
        <f t="shared" si="51"/>
        <v>221955</v>
      </c>
      <c r="CP327">
        <f t="shared" si="52"/>
        <v>169967</v>
      </c>
      <c r="CQ327">
        <f t="shared" si="53"/>
        <v>1.3058711396918226</v>
      </c>
      <c r="CR327">
        <v>1</v>
      </c>
      <c r="CS327">
        <v>0</v>
      </c>
      <c r="CT327" t="s">
        <v>2513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</row>
    <row r="328" spans="1:127" x14ac:dyDescent="0.25">
      <c r="A328" t="s">
        <v>1040</v>
      </c>
      <c r="B328" t="s">
        <v>1314</v>
      </c>
      <c r="C328" t="s">
        <v>2221</v>
      </c>
      <c r="D328" t="s">
        <v>1353</v>
      </c>
      <c r="E328">
        <v>4</v>
      </c>
      <c r="H328">
        <v>628888</v>
      </c>
      <c r="I328">
        <v>628888</v>
      </c>
      <c r="J328">
        <v>628888</v>
      </c>
      <c r="M328">
        <v>828888</v>
      </c>
      <c r="O328">
        <v>628888</v>
      </c>
      <c r="P328">
        <v>908888</v>
      </c>
      <c r="R328">
        <v>628888</v>
      </c>
      <c r="S328">
        <v>628888</v>
      </c>
      <c r="T328">
        <v>628888</v>
      </c>
      <c r="U328">
        <v>628888</v>
      </c>
      <c r="V328">
        <v>628888</v>
      </c>
      <c r="W328">
        <v>828888</v>
      </c>
      <c r="Y328">
        <v>628888</v>
      </c>
      <c r="AB328">
        <v>440222</v>
      </c>
      <c r="AC328">
        <v>440222</v>
      </c>
      <c r="AD328">
        <v>440222</v>
      </c>
      <c r="AG328">
        <v>580222</v>
      </c>
      <c r="AI328">
        <v>440222</v>
      </c>
      <c r="AJ328">
        <v>636222</v>
      </c>
      <c r="AL328">
        <v>440222</v>
      </c>
      <c r="AM328">
        <v>440222</v>
      </c>
      <c r="AN328">
        <v>440222</v>
      </c>
      <c r="AO328">
        <v>440222</v>
      </c>
      <c r="AP328">
        <v>440222</v>
      </c>
      <c r="AQ328">
        <v>580222</v>
      </c>
      <c r="AS328">
        <v>440222</v>
      </c>
      <c r="AT328">
        <v>8.6</v>
      </c>
      <c r="AV328">
        <v>8.6</v>
      </c>
      <c r="AW328">
        <v>8.6</v>
      </c>
      <c r="AX328">
        <v>8.6</v>
      </c>
      <c r="AY328">
        <v>8.6999999999999993</v>
      </c>
      <c r="AZ328">
        <v>8.6999999999999993</v>
      </c>
      <c r="BA328">
        <v>8.6999999999999993</v>
      </c>
      <c r="BC328">
        <v>8.6</v>
      </c>
      <c r="BD328" t="s">
        <v>2387</v>
      </c>
      <c r="BE328">
        <v>-7.5701007000000002</v>
      </c>
      <c r="BF328">
        <v>110.7956161</v>
      </c>
      <c r="BG328">
        <v>5.0233933404334854E-3</v>
      </c>
      <c r="BJ328">
        <v>177355.9</v>
      </c>
      <c r="BK328">
        <v>172164.7</v>
      </c>
      <c r="BL328">
        <v>190122</v>
      </c>
      <c r="BO328">
        <v>316980.125</v>
      </c>
      <c r="BQ328">
        <v>170665.125</v>
      </c>
      <c r="BR328">
        <v>342468.1</v>
      </c>
      <c r="BT328">
        <v>187100.6</v>
      </c>
      <c r="BU328">
        <v>181142.2</v>
      </c>
      <c r="BV328">
        <v>172992.5</v>
      </c>
      <c r="BW328">
        <v>171642.9</v>
      </c>
      <c r="BX328">
        <v>184877.44444444441</v>
      </c>
      <c r="BY328">
        <v>282774.90000000002</v>
      </c>
      <c r="CA328">
        <v>178731.5</v>
      </c>
      <c r="CB328">
        <f t="shared" si="45"/>
        <v>468222</v>
      </c>
      <c r="CC328">
        <f t="shared" si="46"/>
        <v>482222</v>
      </c>
      <c r="CD328">
        <f t="shared" si="47"/>
        <v>8.6374999999999993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0</v>
      </c>
      <c r="CL328">
        <f t="shared" si="48"/>
        <v>580222</v>
      </c>
      <c r="CM328">
        <f t="shared" si="49"/>
        <v>440222</v>
      </c>
      <c r="CN328">
        <f t="shared" si="50"/>
        <v>1.3180213619491983</v>
      </c>
      <c r="CO328">
        <f t="shared" si="51"/>
        <v>636222</v>
      </c>
      <c r="CP328">
        <f t="shared" si="52"/>
        <v>440222</v>
      </c>
      <c r="CQ328">
        <f t="shared" si="53"/>
        <v>1.4452299067288776</v>
      </c>
      <c r="CR328">
        <v>1</v>
      </c>
      <c r="CS328">
        <v>0</v>
      </c>
      <c r="CT328" t="s">
        <v>2513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1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</row>
    <row r="329" spans="1:127" x14ac:dyDescent="0.25">
      <c r="A329" t="s">
        <v>285</v>
      </c>
      <c r="B329" t="s">
        <v>1219</v>
      </c>
      <c r="C329" t="s">
        <v>1627</v>
      </c>
      <c r="D329" t="s">
        <v>1353</v>
      </c>
      <c r="E329">
        <v>3</v>
      </c>
      <c r="F329">
        <v>513333</v>
      </c>
      <c r="H329">
        <v>513333</v>
      </c>
      <c r="I329">
        <v>513333</v>
      </c>
      <c r="J329">
        <v>513333</v>
      </c>
      <c r="K329">
        <v>513333</v>
      </c>
      <c r="L329">
        <v>513333</v>
      </c>
      <c r="M329">
        <v>513333</v>
      </c>
      <c r="N329">
        <v>680000</v>
      </c>
      <c r="O329">
        <v>513333</v>
      </c>
      <c r="P329">
        <v>513333</v>
      </c>
      <c r="Q329">
        <v>566667</v>
      </c>
      <c r="R329">
        <v>513333</v>
      </c>
      <c r="S329">
        <v>513333</v>
      </c>
      <c r="T329">
        <v>513333</v>
      </c>
      <c r="U329">
        <v>513333</v>
      </c>
      <c r="V329">
        <v>513333</v>
      </c>
      <c r="W329">
        <v>513333</v>
      </c>
      <c r="X329">
        <v>680000</v>
      </c>
      <c r="Y329">
        <v>513333</v>
      </c>
      <c r="Z329">
        <v>385000</v>
      </c>
      <c r="AB329">
        <v>385000</v>
      </c>
      <c r="AC329">
        <v>385000</v>
      </c>
      <c r="AD329">
        <v>385000</v>
      </c>
      <c r="AE329">
        <v>385000</v>
      </c>
      <c r="AF329">
        <v>385000</v>
      </c>
      <c r="AG329">
        <v>385000</v>
      </c>
      <c r="AH329">
        <v>510000</v>
      </c>
      <c r="AI329">
        <v>385000</v>
      </c>
      <c r="AJ329">
        <v>385000</v>
      </c>
      <c r="AK329">
        <v>425000</v>
      </c>
      <c r="AL329">
        <v>385000</v>
      </c>
      <c r="AM329">
        <v>385000</v>
      </c>
      <c r="AN329">
        <v>385000</v>
      </c>
      <c r="AO329">
        <v>385000</v>
      </c>
      <c r="AP329">
        <v>385000</v>
      </c>
      <c r="AQ329">
        <v>385000</v>
      </c>
      <c r="AR329">
        <v>510000</v>
      </c>
      <c r="AS329">
        <v>385000</v>
      </c>
      <c r="AT329">
        <v>7.9</v>
      </c>
      <c r="AU329">
        <v>7.9</v>
      </c>
      <c r="AV329">
        <v>7.9</v>
      </c>
      <c r="AW329">
        <v>7.9</v>
      </c>
      <c r="AX329">
        <v>7.9</v>
      </c>
      <c r="AY329">
        <v>7.9</v>
      </c>
      <c r="AZ329">
        <v>7.9</v>
      </c>
      <c r="BA329">
        <v>7.9</v>
      </c>
      <c r="BB329">
        <v>7.9</v>
      </c>
      <c r="BC329">
        <v>7.9</v>
      </c>
      <c r="BD329" t="s">
        <v>2400</v>
      </c>
      <c r="BE329">
        <v>-7.3373591999999999</v>
      </c>
      <c r="BF329">
        <v>109.231315</v>
      </c>
      <c r="BG329">
        <v>2.893495488789042E-2</v>
      </c>
      <c r="BH329">
        <v>163372.5</v>
      </c>
      <c r="BJ329">
        <v>161521.79999999999</v>
      </c>
      <c r="BK329">
        <v>160861.1</v>
      </c>
      <c r="BL329">
        <v>156248.29999999999</v>
      </c>
      <c r="BM329">
        <v>155672.1</v>
      </c>
      <c r="BN329">
        <v>154694.9</v>
      </c>
      <c r="BO329">
        <v>165111.75</v>
      </c>
      <c r="BP329">
        <v>255753.16666666669</v>
      </c>
      <c r="BQ329">
        <v>170645.375</v>
      </c>
      <c r="BR329">
        <v>163160.4</v>
      </c>
      <c r="BS329">
        <v>164106.25</v>
      </c>
      <c r="BT329">
        <v>163515.79999999999</v>
      </c>
      <c r="BU329">
        <v>163515.79999999999</v>
      </c>
      <c r="BV329">
        <v>160516.6</v>
      </c>
      <c r="BW329">
        <v>153434.20000000001</v>
      </c>
      <c r="BX329">
        <v>155310.5</v>
      </c>
      <c r="BY329">
        <v>156504.70000000001</v>
      </c>
      <c r="BZ329">
        <v>262329</v>
      </c>
      <c r="CA329">
        <v>160013.88888888891</v>
      </c>
      <c r="CB329">
        <f t="shared" si="45"/>
        <v>398888.88888888888</v>
      </c>
      <c r="CC329">
        <f t="shared" si="46"/>
        <v>401500</v>
      </c>
      <c r="CD329">
        <f t="shared" si="47"/>
        <v>7.9</v>
      </c>
      <c r="CE329">
        <v>1</v>
      </c>
      <c r="CF329">
        <v>1</v>
      </c>
      <c r="CG329">
        <v>1</v>
      </c>
      <c r="CH329">
        <v>0</v>
      </c>
      <c r="CI329">
        <v>1</v>
      </c>
      <c r="CJ329">
        <v>1</v>
      </c>
      <c r="CK329">
        <v>1</v>
      </c>
      <c r="CL329">
        <f t="shared" si="48"/>
        <v>510000</v>
      </c>
      <c r="CM329">
        <f t="shared" si="49"/>
        <v>385000</v>
      </c>
      <c r="CN329">
        <f t="shared" si="50"/>
        <v>1.3246753246753247</v>
      </c>
      <c r="CO329">
        <f t="shared" si="51"/>
        <v>510000</v>
      </c>
      <c r="CP329">
        <f t="shared" si="52"/>
        <v>385000</v>
      </c>
      <c r="CQ329">
        <f t="shared" si="53"/>
        <v>1.3246753246753247</v>
      </c>
      <c r="CR329">
        <v>1</v>
      </c>
      <c r="CS329">
        <v>0</v>
      </c>
      <c r="CT329" t="s">
        <v>2503</v>
      </c>
      <c r="CU329">
        <v>0</v>
      </c>
      <c r="CV329">
        <v>0</v>
      </c>
      <c r="CW329">
        <v>0</v>
      </c>
      <c r="CX329">
        <v>0</v>
      </c>
      <c r="CY329">
        <v>1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</row>
    <row r="330" spans="1:127" x14ac:dyDescent="0.25">
      <c r="A330" t="s">
        <v>121</v>
      </c>
      <c r="B330" t="s">
        <v>1173</v>
      </c>
      <c r="C330" t="s">
        <v>1833</v>
      </c>
      <c r="D330" t="s">
        <v>1353</v>
      </c>
      <c r="E330">
        <v>3</v>
      </c>
      <c r="F330">
        <v>451128</v>
      </c>
      <c r="G330">
        <v>559269</v>
      </c>
      <c r="H330">
        <v>451128</v>
      </c>
      <c r="I330">
        <v>451128</v>
      </c>
      <c r="J330">
        <v>451128</v>
      </c>
      <c r="K330">
        <v>526136</v>
      </c>
      <c r="L330">
        <v>451128</v>
      </c>
      <c r="M330">
        <v>511217</v>
      </c>
      <c r="N330">
        <v>557000</v>
      </c>
      <c r="O330">
        <v>451128</v>
      </c>
      <c r="P330">
        <v>451128</v>
      </c>
      <c r="Q330">
        <v>466165</v>
      </c>
      <c r="R330">
        <v>451128</v>
      </c>
      <c r="S330">
        <v>451128</v>
      </c>
      <c r="T330">
        <v>451128</v>
      </c>
      <c r="U330">
        <v>451128</v>
      </c>
      <c r="V330">
        <v>526136</v>
      </c>
      <c r="W330">
        <v>587000</v>
      </c>
      <c r="X330">
        <v>760000</v>
      </c>
      <c r="Y330">
        <v>451128</v>
      </c>
      <c r="Z330">
        <v>315790</v>
      </c>
      <c r="AA330">
        <v>419488</v>
      </c>
      <c r="AB330">
        <v>315790</v>
      </c>
      <c r="AC330">
        <v>315790</v>
      </c>
      <c r="AD330">
        <v>315790</v>
      </c>
      <c r="AE330">
        <v>368295</v>
      </c>
      <c r="AF330">
        <v>315790</v>
      </c>
      <c r="AG330">
        <v>383448</v>
      </c>
      <c r="AH330">
        <v>389900</v>
      </c>
      <c r="AI330">
        <v>315790</v>
      </c>
      <c r="AJ330">
        <v>315790</v>
      </c>
      <c r="AK330">
        <v>326316</v>
      </c>
      <c r="AL330">
        <v>315790</v>
      </c>
      <c r="AM330">
        <v>315790</v>
      </c>
      <c r="AN330">
        <v>315790</v>
      </c>
      <c r="AO330">
        <v>315790</v>
      </c>
      <c r="AP330">
        <v>368295</v>
      </c>
      <c r="AQ330">
        <v>410900</v>
      </c>
      <c r="AR330">
        <v>532000</v>
      </c>
      <c r="AS330">
        <v>315790</v>
      </c>
      <c r="AT330">
        <v>8.5</v>
      </c>
      <c r="AU330">
        <v>8.5</v>
      </c>
      <c r="AV330">
        <v>8.5</v>
      </c>
      <c r="AW330">
        <v>8.5</v>
      </c>
      <c r="AX330">
        <v>8.5</v>
      </c>
      <c r="AY330">
        <v>8.5</v>
      </c>
      <c r="AZ330">
        <v>8.5</v>
      </c>
      <c r="BA330">
        <v>8.5</v>
      </c>
      <c r="BB330">
        <v>8.5</v>
      </c>
      <c r="BC330">
        <v>8.5</v>
      </c>
      <c r="BD330" t="s">
        <v>2403</v>
      </c>
      <c r="BE330">
        <v>-7.4407319000000003</v>
      </c>
      <c r="BF330">
        <v>109.2378879</v>
      </c>
      <c r="BG330">
        <v>9.7655697521000229E-3</v>
      </c>
      <c r="BH330">
        <v>121934.3</v>
      </c>
      <c r="BI330">
        <v>201942.375</v>
      </c>
      <c r="BJ330">
        <v>120537.60000000001</v>
      </c>
      <c r="BK330">
        <v>120888.8</v>
      </c>
      <c r="BL330">
        <v>133951.29999999999</v>
      </c>
      <c r="BM330">
        <v>169282</v>
      </c>
      <c r="BN330">
        <v>138409.20000000001</v>
      </c>
      <c r="BO330">
        <v>190731.9</v>
      </c>
      <c r="BP330">
        <v>212951.3</v>
      </c>
      <c r="BQ330">
        <v>132706</v>
      </c>
      <c r="BR330">
        <v>127645.4</v>
      </c>
      <c r="BS330">
        <v>143158.875</v>
      </c>
      <c r="BT330">
        <v>110434.5</v>
      </c>
      <c r="BU330">
        <v>118809.5</v>
      </c>
      <c r="BV330">
        <v>129109.5</v>
      </c>
      <c r="BW330">
        <v>118109.5</v>
      </c>
      <c r="BX330">
        <v>175893.5</v>
      </c>
      <c r="BY330">
        <v>219107.5</v>
      </c>
      <c r="BZ330">
        <v>308177.5</v>
      </c>
      <c r="CA330">
        <v>129109.5</v>
      </c>
      <c r="CB330">
        <f t="shared" si="45"/>
        <v>345587.1</v>
      </c>
      <c r="CC330">
        <f t="shared" si="46"/>
        <v>353225.1</v>
      </c>
      <c r="CD330">
        <f t="shared" si="47"/>
        <v>8.5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f t="shared" si="48"/>
        <v>419488</v>
      </c>
      <c r="CM330">
        <f t="shared" si="49"/>
        <v>315790</v>
      </c>
      <c r="CN330">
        <f t="shared" si="50"/>
        <v>1.3283764527059121</v>
      </c>
      <c r="CO330">
        <f t="shared" si="51"/>
        <v>532000</v>
      </c>
      <c r="CP330">
        <f t="shared" si="52"/>
        <v>315790</v>
      </c>
      <c r="CQ330">
        <f t="shared" si="53"/>
        <v>1.6846638588935685</v>
      </c>
      <c r="CR330">
        <v>1</v>
      </c>
      <c r="CS330">
        <v>0</v>
      </c>
      <c r="CT330" t="s">
        <v>2503</v>
      </c>
      <c r="CU330">
        <v>0</v>
      </c>
      <c r="CV330">
        <v>0</v>
      </c>
      <c r="CW330">
        <v>0</v>
      </c>
      <c r="CX330">
        <v>0</v>
      </c>
      <c r="CY330">
        <v>1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</row>
    <row r="331" spans="1:127" x14ac:dyDescent="0.25">
      <c r="A331" t="s">
        <v>564</v>
      </c>
      <c r="B331" t="s">
        <v>1170</v>
      </c>
      <c r="C331" t="s">
        <v>1731</v>
      </c>
      <c r="D331" t="s">
        <v>1353</v>
      </c>
      <c r="E331">
        <v>1</v>
      </c>
      <c r="F331">
        <v>150000</v>
      </c>
      <c r="G331">
        <v>200000</v>
      </c>
      <c r="H331">
        <v>150000</v>
      </c>
      <c r="I331">
        <v>150000</v>
      </c>
      <c r="J331">
        <v>150000</v>
      </c>
      <c r="K331">
        <v>150000</v>
      </c>
      <c r="L331">
        <v>150000</v>
      </c>
      <c r="M331">
        <v>150000</v>
      </c>
      <c r="N331">
        <v>200000</v>
      </c>
      <c r="O331">
        <v>150000</v>
      </c>
      <c r="P331">
        <v>150000</v>
      </c>
      <c r="Q331">
        <v>200000</v>
      </c>
      <c r="R331">
        <v>150000</v>
      </c>
      <c r="S331">
        <v>150000</v>
      </c>
      <c r="T331">
        <v>150000</v>
      </c>
      <c r="U331">
        <v>150000</v>
      </c>
      <c r="V331">
        <v>150000</v>
      </c>
      <c r="W331">
        <v>150000</v>
      </c>
      <c r="X331">
        <v>200000</v>
      </c>
      <c r="Y331">
        <v>150000</v>
      </c>
      <c r="Z331">
        <v>108000</v>
      </c>
      <c r="AA331">
        <v>144000</v>
      </c>
      <c r="AB331">
        <v>108000</v>
      </c>
      <c r="AC331">
        <v>108000</v>
      </c>
      <c r="AD331">
        <v>108000</v>
      </c>
      <c r="AE331">
        <v>108000</v>
      </c>
      <c r="AF331">
        <v>108000</v>
      </c>
      <c r="AG331">
        <v>108000</v>
      </c>
      <c r="AH331">
        <v>144000</v>
      </c>
      <c r="AI331">
        <v>108000</v>
      </c>
      <c r="AJ331">
        <v>108000</v>
      </c>
      <c r="AK331">
        <v>144000</v>
      </c>
      <c r="AL331">
        <v>108000</v>
      </c>
      <c r="AM331">
        <v>108000</v>
      </c>
      <c r="AN331">
        <v>108000</v>
      </c>
      <c r="AO331">
        <v>108000</v>
      </c>
      <c r="AP331">
        <v>108000</v>
      </c>
      <c r="AQ331">
        <v>108000</v>
      </c>
      <c r="AR331">
        <v>144000</v>
      </c>
      <c r="AS331">
        <v>108000</v>
      </c>
      <c r="AT331">
        <v>7.3</v>
      </c>
      <c r="AU331">
        <v>7.3</v>
      </c>
      <c r="AV331">
        <v>7.3</v>
      </c>
      <c r="AW331">
        <v>7.3</v>
      </c>
      <c r="AX331">
        <v>7.3</v>
      </c>
      <c r="AY331">
        <v>7.3</v>
      </c>
      <c r="AZ331">
        <v>7.3</v>
      </c>
      <c r="BA331">
        <v>7.3</v>
      </c>
      <c r="BB331">
        <v>7.3</v>
      </c>
      <c r="BC331">
        <v>7.3</v>
      </c>
      <c r="BD331" t="s">
        <v>2410</v>
      </c>
      <c r="BE331">
        <v>-7.2046728</v>
      </c>
      <c r="BF331">
        <v>110.38879489999999</v>
      </c>
      <c r="BG331">
        <v>1.67316566720382E-2</v>
      </c>
      <c r="BH331">
        <v>57874.5</v>
      </c>
      <c r="BI331">
        <v>49134.666666666657</v>
      </c>
      <c r="BJ331">
        <v>68122.875</v>
      </c>
      <c r="BK331">
        <v>62660.555555555547</v>
      </c>
      <c r="BL331">
        <v>63071.3</v>
      </c>
      <c r="BM331">
        <v>60492.1</v>
      </c>
      <c r="BN331">
        <v>73274.899999999994</v>
      </c>
      <c r="BO331">
        <v>70732.600000000006</v>
      </c>
      <c r="BP331">
        <v>84359.5</v>
      </c>
      <c r="BQ331">
        <v>84546.555555555562</v>
      </c>
      <c r="BR331">
        <v>77026.2</v>
      </c>
      <c r="BS331">
        <v>52415.142857142862</v>
      </c>
      <c r="BT331">
        <v>81779.888888888891</v>
      </c>
      <c r="BU331">
        <v>79151.333333333328</v>
      </c>
      <c r="BV331">
        <v>76632.899999999994</v>
      </c>
      <c r="BW331">
        <v>78230</v>
      </c>
      <c r="BX331">
        <v>79722.899999999994</v>
      </c>
      <c r="BY331">
        <v>84103.666666666672</v>
      </c>
      <c r="BZ331">
        <v>67636</v>
      </c>
      <c r="CA331">
        <v>87363.666666666672</v>
      </c>
      <c r="CB331">
        <f t="shared" si="45"/>
        <v>115200</v>
      </c>
      <c r="CC331">
        <f t="shared" si="46"/>
        <v>115200</v>
      </c>
      <c r="CD331">
        <f t="shared" si="47"/>
        <v>7.2999999999999989</v>
      </c>
      <c r="CE331">
        <v>0</v>
      </c>
      <c r="CF331">
        <v>0</v>
      </c>
      <c r="CG331">
        <v>1</v>
      </c>
      <c r="CH331">
        <v>0</v>
      </c>
      <c r="CI331">
        <v>1</v>
      </c>
      <c r="CJ331">
        <v>1</v>
      </c>
      <c r="CK331">
        <v>0</v>
      </c>
      <c r="CL331">
        <f t="shared" si="48"/>
        <v>144000</v>
      </c>
      <c r="CM331">
        <f t="shared" si="49"/>
        <v>108000</v>
      </c>
      <c r="CN331">
        <f t="shared" si="50"/>
        <v>1.3333333333333333</v>
      </c>
      <c r="CO331">
        <f t="shared" si="51"/>
        <v>144000</v>
      </c>
      <c r="CP331">
        <f t="shared" si="52"/>
        <v>108000</v>
      </c>
      <c r="CQ331">
        <f t="shared" si="53"/>
        <v>1.3333333333333333</v>
      </c>
      <c r="CR331">
        <v>1</v>
      </c>
      <c r="CS331">
        <v>0</v>
      </c>
      <c r="CT331" t="s">
        <v>2500</v>
      </c>
      <c r="CU331">
        <v>0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</row>
    <row r="332" spans="1:127" x14ac:dyDescent="0.25">
      <c r="A332" t="s">
        <v>167</v>
      </c>
      <c r="B332" t="s">
        <v>1184</v>
      </c>
      <c r="C332" t="s">
        <v>1578</v>
      </c>
      <c r="D332" t="s">
        <v>1353</v>
      </c>
      <c r="E332">
        <v>3</v>
      </c>
      <c r="F332">
        <v>380000</v>
      </c>
      <c r="G332">
        <v>480000</v>
      </c>
      <c r="H332">
        <v>360000</v>
      </c>
      <c r="I332">
        <v>360000</v>
      </c>
      <c r="J332">
        <v>360000</v>
      </c>
      <c r="K332">
        <v>360000</v>
      </c>
      <c r="L332">
        <v>360000</v>
      </c>
      <c r="M332">
        <v>360000</v>
      </c>
      <c r="N332">
        <v>360000</v>
      </c>
      <c r="O332">
        <v>360000</v>
      </c>
      <c r="P332">
        <v>360000</v>
      </c>
      <c r="Q332">
        <v>360000</v>
      </c>
      <c r="R332">
        <v>360000</v>
      </c>
      <c r="S332">
        <v>360000</v>
      </c>
      <c r="T332">
        <v>360000</v>
      </c>
      <c r="U332">
        <v>360000</v>
      </c>
      <c r="V332">
        <v>360000</v>
      </c>
      <c r="W332">
        <v>475000</v>
      </c>
      <c r="X332">
        <v>475000</v>
      </c>
      <c r="Y332">
        <v>360000</v>
      </c>
      <c r="Z332">
        <v>266000</v>
      </c>
      <c r="AA332">
        <v>336000</v>
      </c>
      <c r="AB332">
        <v>252000</v>
      </c>
      <c r="AC332">
        <v>252000</v>
      </c>
      <c r="AD332">
        <v>252000</v>
      </c>
      <c r="AE332">
        <v>252000</v>
      </c>
      <c r="AF332">
        <v>252000</v>
      </c>
      <c r="AG332">
        <v>252000</v>
      </c>
      <c r="AH332">
        <v>252000</v>
      </c>
      <c r="AI332">
        <v>252000</v>
      </c>
      <c r="AJ332">
        <v>252000</v>
      </c>
      <c r="AK332">
        <v>252000</v>
      </c>
      <c r="AL332">
        <v>252000</v>
      </c>
      <c r="AM332">
        <v>252000</v>
      </c>
      <c r="AN332">
        <v>252000</v>
      </c>
      <c r="AO332">
        <v>252000</v>
      </c>
      <c r="AP332">
        <v>252000</v>
      </c>
      <c r="AQ332">
        <v>332500</v>
      </c>
      <c r="AR332">
        <v>332500</v>
      </c>
      <c r="AS332">
        <v>252000</v>
      </c>
      <c r="AT332">
        <v>8.4</v>
      </c>
      <c r="AU332">
        <v>8.4</v>
      </c>
      <c r="AV332">
        <v>8.4</v>
      </c>
      <c r="AW332">
        <v>8.4</v>
      </c>
      <c r="AX332">
        <v>8.4</v>
      </c>
      <c r="AY332">
        <v>8.4</v>
      </c>
      <c r="AZ332">
        <v>8.4</v>
      </c>
      <c r="BA332">
        <v>8.4</v>
      </c>
      <c r="BB332">
        <v>8.4</v>
      </c>
      <c r="BC332">
        <v>8.4</v>
      </c>
      <c r="BD332" t="s">
        <v>2387</v>
      </c>
      <c r="BE332">
        <v>-7.5210793999999996</v>
      </c>
      <c r="BF332">
        <v>110.7484836</v>
      </c>
      <c r="BG332">
        <v>1.9023244185404499E-2</v>
      </c>
      <c r="BH332">
        <v>112734.55555555561</v>
      </c>
      <c r="BI332">
        <v>123946.6</v>
      </c>
      <c r="BJ332">
        <v>82486.8</v>
      </c>
      <c r="BK332">
        <v>168982.22222222219</v>
      </c>
      <c r="BL332">
        <v>133148.20000000001</v>
      </c>
      <c r="BM332">
        <v>101284.4</v>
      </c>
      <c r="BN332">
        <v>110835.7</v>
      </c>
      <c r="BO332">
        <v>227084.75</v>
      </c>
      <c r="BP332">
        <v>99591.666666666672</v>
      </c>
      <c r="BQ332">
        <v>88080.4</v>
      </c>
      <c r="BR332">
        <v>86414.71428571429</v>
      </c>
      <c r="BS332">
        <v>100564.5</v>
      </c>
      <c r="BT332">
        <v>127038.55555555561</v>
      </c>
      <c r="BU332">
        <v>113311.3333333333</v>
      </c>
      <c r="BV332">
        <v>121767.2</v>
      </c>
      <c r="BW332">
        <v>124352.6</v>
      </c>
      <c r="BX332">
        <v>126032.9</v>
      </c>
      <c r="BY332">
        <v>106596.44444444439</v>
      </c>
      <c r="BZ332">
        <v>96957.333333333328</v>
      </c>
      <c r="CA332">
        <v>82776.333333333328</v>
      </c>
      <c r="CB332">
        <f t="shared" si="45"/>
        <v>261800</v>
      </c>
      <c r="CC332">
        <f t="shared" si="46"/>
        <v>268100</v>
      </c>
      <c r="CD332">
        <f t="shared" si="47"/>
        <v>8.4000000000000021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0</v>
      </c>
      <c r="CL332">
        <f t="shared" si="48"/>
        <v>336000</v>
      </c>
      <c r="CM332">
        <f t="shared" si="49"/>
        <v>252000</v>
      </c>
      <c r="CN332">
        <f t="shared" si="50"/>
        <v>1.3333333333333333</v>
      </c>
      <c r="CO332">
        <f t="shared" si="51"/>
        <v>332500</v>
      </c>
      <c r="CP332">
        <f t="shared" si="52"/>
        <v>252000</v>
      </c>
      <c r="CQ332">
        <f t="shared" si="53"/>
        <v>1.3194444444444444</v>
      </c>
      <c r="CR332">
        <v>1</v>
      </c>
      <c r="CS332">
        <v>0</v>
      </c>
      <c r="CT332" t="s">
        <v>2522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1</v>
      </c>
      <c r="DV332">
        <v>0</v>
      </c>
      <c r="DW332">
        <v>0</v>
      </c>
    </row>
    <row r="333" spans="1:127" x14ac:dyDescent="0.25">
      <c r="A333" t="s">
        <v>155</v>
      </c>
      <c r="B333" t="s">
        <v>1171</v>
      </c>
      <c r="C333" t="s">
        <v>1775</v>
      </c>
      <c r="D333" t="s">
        <v>1353</v>
      </c>
      <c r="E333">
        <v>3</v>
      </c>
      <c r="F333">
        <v>400000</v>
      </c>
      <c r="G333">
        <v>400000</v>
      </c>
      <c r="H333">
        <v>400000</v>
      </c>
      <c r="I333">
        <v>400000</v>
      </c>
      <c r="J333">
        <v>300000</v>
      </c>
      <c r="K333">
        <v>300000</v>
      </c>
      <c r="L333">
        <v>300000</v>
      </c>
      <c r="M333">
        <v>333333</v>
      </c>
      <c r="N333">
        <v>400000</v>
      </c>
      <c r="O333">
        <v>400000</v>
      </c>
      <c r="P333">
        <v>400000</v>
      </c>
      <c r="Q333">
        <v>400000</v>
      </c>
      <c r="R333">
        <v>400000</v>
      </c>
      <c r="S333">
        <v>400000</v>
      </c>
      <c r="T333">
        <v>400000</v>
      </c>
      <c r="U333">
        <v>400000</v>
      </c>
      <c r="V333">
        <v>400000</v>
      </c>
      <c r="W333">
        <v>400000</v>
      </c>
      <c r="X333">
        <v>400000</v>
      </c>
      <c r="Y333">
        <v>400000</v>
      </c>
      <c r="Z333">
        <v>300000</v>
      </c>
      <c r="AA333">
        <v>300000</v>
      </c>
      <c r="AB333">
        <v>300000</v>
      </c>
      <c r="AC333">
        <v>300000</v>
      </c>
      <c r="AD333">
        <v>225000</v>
      </c>
      <c r="AE333">
        <v>225000</v>
      </c>
      <c r="AF333">
        <v>225000</v>
      </c>
      <c r="AG333">
        <v>250000</v>
      </c>
      <c r="AH333">
        <v>300000</v>
      </c>
      <c r="AI333">
        <v>300000</v>
      </c>
      <c r="AJ333">
        <v>300000</v>
      </c>
      <c r="AK333">
        <v>300000</v>
      </c>
      <c r="AL333">
        <v>300000</v>
      </c>
      <c r="AM333">
        <v>300000</v>
      </c>
      <c r="AN333">
        <v>300000</v>
      </c>
      <c r="AO333">
        <v>300000</v>
      </c>
      <c r="AP333">
        <v>300000</v>
      </c>
      <c r="AQ333">
        <v>300000</v>
      </c>
      <c r="AR333">
        <v>300000</v>
      </c>
      <c r="AS333">
        <v>300000</v>
      </c>
      <c r="AT333">
        <v>8.4</v>
      </c>
      <c r="AU333">
        <v>8.4</v>
      </c>
      <c r="AV333">
        <v>8.4</v>
      </c>
      <c r="AW333">
        <v>8.4</v>
      </c>
      <c r="AX333">
        <v>8.4</v>
      </c>
      <c r="AY333">
        <v>8.4</v>
      </c>
      <c r="AZ333">
        <v>8.4</v>
      </c>
      <c r="BA333">
        <v>8.4</v>
      </c>
      <c r="BB333">
        <v>8.4</v>
      </c>
      <c r="BC333">
        <v>8.4</v>
      </c>
      <c r="BD333" t="s">
        <v>2387</v>
      </c>
      <c r="BE333">
        <v>-6.9997879000000003</v>
      </c>
      <c r="BF333">
        <v>110.41607310000001</v>
      </c>
      <c r="BG333">
        <v>6.1534701469225968E-3</v>
      </c>
      <c r="BH333">
        <v>119728.8</v>
      </c>
      <c r="BI333">
        <v>240211.33333333331</v>
      </c>
      <c r="BJ333">
        <v>84878.8</v>
      </c>
      <c r="BK333">
        <v>82728.899999999994</v>
      </c>
      <c r="BL333">
        <v>115228.9</v>
      </c>
      <c r="BM333">
        <v>104666.6666666667</v>
      </c>
      <c r="BN333">
        <v>218978.9</v>
      </c>
      <c r="BO333">
        <v>237449.88888888891</v>
      </c>
      <c r="BP333">
        <v>163564.6</v>
      </c>
      <c r="BQ333">
        <v>94032.111111111109</v>
      </c>
      <c r="BR333">
        <v>82478.8</v>
      </c>
      <c r="BS333">
        <v>130222.2222222222</v>
      </c>
      <c r="BT333">
        <v>84028.9</v>
      </c>
      <c r="BU333">
        <v>79828.899999999994</v>
      </c>
      <c r="BV333">
        <v>78978.899999999994</v>
      </c>
      <c r="BW333">
        <v>67228.800000000003</v>
      </c>
      <c r="BX333">
        <v>81978.8</v>
      </c>
      <c r="BY333">
        <v>121178.8</v>
      </c>
      <c r="BZ333">
        <v>214282.11111111109</v>
      </c>
      <c r="CA333">
        <v>82328.899999999994</v>
      </c>
      <c r="CB333">
        <f t="shared" si="45"/>
        <v>272500</v>
      </c>
      <c r="CC333">
        <f t="shared" si="46"/>
        <v>300000</v>
      </c>
      <c r="CD333">
        <f t="shared" si="47"/>
        <v>8.4000000000000021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0</v>
      </c>
      <c r="CL333">
        <f t="shared" si="48"/>
        <v>300000</v>
      </c>
      <c r="CM333">
        <f t="shared" si="49"/>
        <v>225000</v>
      </c>
      <c r="CN333">
        <f t="shared" si="50"/>
        <v>1.3333333333333333</v>
      </c>
      <c r="CO333">
        <f t="shared" si="51"/>
        <v>300000</v>
      </c>
      <c r="CP333">
        <f t="shared" si="52"/>
        <v>300000</v>
      </c>
      <c r="CQ333">
        <f t="shared" si="53"/>
        <v>1</v>
      </c>
      <c r="CR333">
        <v>1</v>
      </c>
      <c r="CS333">
        <v>0</v>
      </c>
      <c r="CT333" t="s">
        <v>2500</v>
      </c>
      <c r="CU333">
        <v>0</v>
      </c>
      <c r="CV333">
        <v>1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</row>
    <row r="334" spans="1:127" x14ac:dyDescent="0.25">
      <c r="A334" t="s">
        <v>376</v>
      </c>
      <c r="B334" t="s">
        <v>1333</v>
      </c>
      <c r="C334" t="s">
        <v>2111</v>
      </c>
      <c r="D334" t="s">
        <v>1353</v>
      </c>
      <c r="E334">
        <v>3</v>
      </c>
      <c r="F334">
        <v>533333</v>
      </c>
      <c r="I334">
        <v>400000</v>
      </c>
      <c r="J334">
        <v>400000</v>
      </c>
      <c r="K334">
        <v>400000</v>
      </c>
      <c r="L334">
        <v>400000</v>
      </c>
      <c r="M334">
        <v>400000</v>
      </c>
      <c r="O334">
        <v>400000</v>
      </c>
      <c r="P334">
        <v>400000</v>
      </c>
      <c r="Q334">
        <v>400000</v>
      </c>
      <c r="R334">
        <v>400000</v>
      </c>
      <c r="S334">
        <v>400000</v>
      </c>
      <c r="T334">
        <v>400000</v>
      </c>
      <c r="U334">
        <v>400000</v>
      </c>
      <c r="V334">
        <v>400000</v>
      </c>
      <c r="W334">
        <v>533333</v>
      </c>
      <c r="Y334">
        <v>400000</v>
      </c>
      <c r="Z334">
        <v>400000</v>
      </c>
      <c r="AC334">
        <v>300000</v>
      </c>
      <c r="AD334">
        <v>300000</v>
      </c>
      <c r="AE334">
        <v>300000</v>
      </c>
      <c r="AF334">
        <v>300000</v>
      </c>
      <c r="AG334">
        <v>300000</v>
      </c>
      <c r="AI334">
        <v>300000</v>
      </c>
      <c r="AJ334">
        <v>300000</v>
      </c>
      <c r="AK334">
        <v>300000</v>
      </c>
      <c r="AL334">
        <v>300000</v>
      </c>
      <c r="AM334">
        <v>300000</v>
      </c>
      <c r="AN334">
        <v>300000</v>
      </c>
      <c r="AO334">
        <v>300000</v>
      </c>
      <c r="AP334">
        <v>300000</v>
      </c>
      <c r="AQ334">
        <v>400000</v>
      </c>
      <c r="AS334">
        <v>300000</v>
      </c>
      <c r="AT334">
        <v>8.6999999999999993</v>
      </c>
      <c r="AU334">
        <v>8.6999999999999993</v>
      </c>
      <c r="AV334">
        <v>8.6999999999999993</v>
      </c>
      <c r="AW334">
        <v>8.6999999999999993</v>
      </c>
      <c r="AX334">
        <v>8.6999999999999993</v>
      </c>
      <c r="AY334">
        <v>8.6999999999999993</v>
      </c>
      <c r="AZ334">
        <v>8.6999999999999993</v>
      </c>
      <c r="BA334">
        <v>8.6999999999999993</v>
      </c>
      <c r="BC334">
        <v>8.6999999999999993</v>
      </c>
      <c r="BD334" t="s">
        <v>2388</v>
      </c>
      <c r="BE334">
        <v>-7.4978537999999997</v>
      </c>
      <c r="BF334">
        <v>110.37850349999999</v>
      </c>
      <c r="BG334">
        <v>0.13371605400448289</v>
      </c>
      <c r="BH334">
        <v>246516.33333333331</v>
      </c>
      <c r="BK334">
        <v>121016.3333333333</v>
      </c>
      <c r="BL334">
        <v>410915.25</v>
      </c>
      <c r="BM334">
        <v>176225.7</v>
      </c>
      <c r="BN334">
        <v>216754.77777777781</v>
      </c>
      <c r="BO334">
        <v>91261</v>
      </c>
      <c r="BQ334">
        <v>150331.6</v>
      </c>
      <c r="BR334">
        <v>247534.66666666669</v>
      </c>
      <c r="BS334">
        <v>146160</v>
      </c>
      <c r="BT334">
        <v>150476.6</v>
      </c>
      <c r="BU334">
        <v>203177.875</v>
      </c>
      <c r="BV334">
        <v>258682.33333333331</v>
      </c>
      <c r="BW334">
        <v>163714</v>
      </c>
      <c r="BX334">
        <v>193572</v>
      </c>
      <c r="BY334">
        <v>116198.2857142857</v>
      </c>
      <c r="CA334">
        <v>173684.1</v>
      </c>
      <c r="CB334">
        <f t="shared" si="45"/>
        <v>314285.71428571426</v>
      </c>
      <c r="CC334">
        <f t="shared" si="46"/>
        <v>311111.11111111112</v>
      </c>
      <c r="CD334">
        <f t="shared" si="47"/>
        <v>8.7000000000000011</v>
      </c>
      <c r="CE334">
        <v>1</v>
      </c>
      <c r="CF334">
        <v>1</v>
      </c>
      <c r="CG334">
        <v>1</v>
      </c>
      <c r="CH334">
        <v>0</v>
      </c>
      <c r="CI334">
        <v>1</v>
      </c>
      <c r="CJ334">
        <v>1</v>
      </c>
      <c r="CK334">
        <v>0</v>
      </c>
      <c r="CL334">
        <f t="shared" si="48"/>
        <v>400000</v>
      </c>
      <c r="CM334">
        <f t="shared" si="49"/>
        <v>300000</v>
      </c>
      <c r="CN334">
        <f t="shared" si="50"/>
        <v>1.3333333333333333</v>
      </c>
      <c r="CO334">
        <f t="shared" si="51"/>
        <v>400000</v>
      </c>
      <c r="CP334">
        <f t="shared" si="52"/>
        <v>300000</v>
      </c>
      <c r="CQ334">
        <f t="shared" si="53"/>
        <v>1.3333333333333333</v>
      </c>
      <c r="CR334">
        <v>1</v>
      </c>
      <c r="CS334">
        <v>0</v>
      </c>
      <c r="CT334" t="s">
        <v>2510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</row>
    <row r="335" spans="1:127" x14ac:dyDescent="0.25">
      <c r="A335" t="s">
        <v>72</v>
      </c>
      <c r="B335" t="s">
        <v>1233</v>
      </c>
      <c r="C335" t="s">
        <v>1744</v>
      </c>
      <c r="D335" t="s">
        <v>1353</v>
      </c>
      <c r="E335">
        <v>4</v>
      </c>
      <c r="F335">
        <v>666667</v>
      </c>
      <c r="H335">
        <v>600000</v>
      </c>
      <c r="K335">
        <v>733333</v>
      </c>
      <c r="M335">
        <v>800000</v>
      </c>
      <c r="O335">
        <v>600000</v>
      </c>
      <c r="P335">
        <v>600000</v>
      </c>
      <c r="Q335">
        <v>600000</v>
      </c>
      <c r="R335">
        <v>600000</v>
      </c>
      <c r="S335">
        <v>600000</v>
      </c>
      <c r="U335">
        <v>729628</v>
      </c>
      <c r="V335">
        <v>600000</v>
      </c>
      <c r="W335">
        <v>600000</v>
      </c>
      <c r="X335">
        <v>600000</v>
      </c>
      <c r="Y335">
        <v>600000</v>
      </c>
      <c r="Z335">
        <v>500000</v>
      </c>
      <c r="AB335">
        <v>450000</v>
      </c>
      <c r="AE335">
        <v>550000</v>
      </c>
      <c r="AG335">
        <v>600000</v>
      </c>
      <c r="AI335">
        <v>450000</v>
      </c>
      <c r="AJ335">
        <v>450000</v>
      </c>
      <c r="AK335">
        <v>450000</v>
      </c>
      <c r="AL335">
        <v>450000</v>
      </c>
      <c r="AM335">
        <v>450000</v>
      </c>
      <c r="AO335">
        <v>528700</v>
      </c>
      <c r="AP335">
        <v>450000</v>
      </c>
      <c r="AQ335">
        <v>450000</v>
      </c>
      <c r="AR335">
        <v>450000</v>
      </c>
      <c r="AS335">
        <v>450000</v>
      </c>
      <c r="AT335">
        <v>8.4</v>
      </c>
      <c r="AU335">
        <v>8.4</v>
      </c>
      <c r="AV335">
        <v>8.4</v>
      </c>
      <c r="AW335">
        <v>8.4</v>
      </c>
      <c r="AY335">
        <v>8.4</v>
      </c>
      <c r="AZ335">
        <v>8.4</v>
      </c>
      <c r="BA335">
        <v>8.4</v>
      </c>
      <c r="BB335">
        <v>8.4</v>
      </c>
      <c r="BC335">
        <v>8.4</v>
      </c>
      <c r="BD335" t="s">
        <v>2403</v>
      </c>
      <c r="BE335">
        <v>-6.9015960999999999</v>
      </c>
      <c r="BF335">
        <v>109.664417</v>
      </c>
      <c r="BG335">
        <v>2.492984850178746E-2</v>
      </c>
      <c r="BH335">
        <v>251325.6</v>
      </c>
      <c r="BJ335">
        <v>116805.5</v>
      </c>
      <c r="BM335">
        <v>168719.33333333331</v>
      </c>
      <c r="BO335">
        <v>219244.28571428571</v>
      </c>
      <c r="BQ335">
        <v>123550.88888888891</v>
      </c>
      <c r="BR335">
        <v>134762</v>
      </c>
      <c r="BS335">
        <v>154583.5</v>
      </c>
      <c r="BT335">
        <v>129979.3</v>
      </c>
      <c r="BU335">
        <v>129979.3</v>
      </c>
      <c r="BW335">
        <v>176791.7</v>
      </c>
      <c r="BX335">
        <v>128232.3</v>
      </c>
      <c r="BY335">
        <v>128232.3</v>
      </c>
      <c r="BZ335">
        <v>151240.66666666669</v>
      </c>
      <c r="CA335">
        <v>147105.11111111109</v>
      </c>
      <c r="CB335">
        <f t="shared" si="45"/>
        <v>510000</v>
      </c>
      <c r="CC335">
        <f t="shared" si="46"/>
        <v>458744.44444444444</v>
      </c>
      <c r="CD335">
        <f t="shared" si="47"/>
        <v>8.4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1</v>
      </c>
      <c r="CL335">
        <f t="shared" si="48"/>
        <v>600000</v>
      </c>
      <c r="CM335">
        <f t="shared" si="49"/>
        <v>450000</v>
      </c>
      <c r="CN335">
        <f t="shared" si="50"/>
        <v>1.3333333333333333</v>
      </c>
      <c r="CO335">
        <f t="shared" si="51"/>
        <v>528700</v>
      </c>
      <c r="CP335">
        <f t="shared" si="52"/>
        <v>450000</v>
      </c>
      <c r="CQ335">
        <f t="shared" si="53"/>
        <v>1.1748888888888889</v>
      </c>
      <c r="CR335">
        <v>1</v>
      </c>
      <c r="CS335">
        <v>0</v>
      </c>
      <c r="CT335" t="s">
        <v>2512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1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</row>
    <row r="336" spans="1:127" x14ac:dyDescent="0.25">
      <c r="A336" t="s">
        <v>34</v>
      </c>
      <c r="B336" t="s">
        <v>1168</v>
      </c>
      <c r="C336" t="s">
        <v>1909</v>
      </c>
      <c r="D336" t="s">
        <v>1353</v>
      </c>
      <c r="E336">
        <v>4</v>
      </c>
      <c r="F336">
        <v>933333</v>
      </c>
      <c r="G336">
        <v>1064139</v>
      </c>
      <c r="H336">
        <v>800000</v>
      </c>
      <c r="I336">
        <v>800000</v>
      </c>
      <c r="J336">
        <v>866667</v>
      </c>
      <c r="K336">
        <v>1066667</v>
      </c>
      <c r="M336">
        <v>1066667</v>
      </c>
      <c r="N336">
        <v>1040000</v>
      </c>
      <c r="O336">
        <v>840000</v>
      </c>
      <c r="P336">
        <v>800000</v>
      </c>
      <c r="Q336">
        <v>866667</v>
      </c>
      <c r="R336">
        <v>800000</v>
      </c>
      <c r="S336">
        <v>800000</v>
      </c>
      <c r="T336">
        <v>800000</v>
      </c>
      <c r="U336">
        <v>800000</v>
      </c>
      <c r="V336">
        <v>800000</v>
      </c>
      <c r="W336">
        <v>800000</v>
      </c>
      <c r="X336">
        <v>866667</v>
      </c>
      <c r="Y336">
        <v>800000</v>
      </c>
      <c r="Z336">
        <v>700000</v>
      </c>
      <c r="AA336">
        <v>771012</v>
      </c>
      <c r="AB336">
        <v>600000</v>
      </c>
      <c r="AC336">
        <v>600000</v>
      </c>
      <c r="AD336">
        <v>650000</v>
      </c>
      <c r="AE336">
        <v>800000</v>
      </c>
      <c r="AG336">
        <v>800000</v>
      </c>
      <c r="AH336">
        <v>780000</v>
      </c>
      <c r="AI336">
        <v>630000</v>
      </c>
      <c r="AJ336">
        <v>600000</v>
      </c>
      <c r="AK336">
        <v>650000</v>
      </c>
      <c r="AL336">
        <v>600000</v>
      </c>
      <c r="AM336">
        <v>600000</v>
      </c>
      <c r="AN336">
        <v>600000</v>
      </c>
      <c r="AO336">
        <v>600000</v>
      </c>
      <c r="AP336">
        <v>600000</v>
      </c>
      <c r="AQ336">
        <v>600000</v>
      </c>
      <c r="AR336">
        <v>650000</v>
      </c>
      <c r="AS336">
        <v>600000</v>
      </c>
      <c r="AT336">
        <v>8.5</v>
      </c>
      <c r="AU336">
        <v>8.5</v>
      </c>
      <c r="AV336">
        <v>8.5</v>
      </c>
      <c r="AW336">
        <v>8.5</v>
      </c>
      <c r="AX336">
        <v>8.5</v>
      </c>
      <c r="AY336">
        <v>8.5</v>
      </c>
      <c r="AZ336">
        <v>8.5</v>
      </c>
      <c r="BA336">
        <v>8.5</v>
      </c>
      <c r="BB336">
        <v>8.5</v>
      </c>
      <c r="BC336">
        <v>8.5</v>
      </c>
      <c r="BD336" t="s">
        <v>2403</v>
      </c>
      <c r="BE336">
        <v>-6.9914290000000001</v>
      </c>
      <c r="BF336">
        <v>110.42440860000001</v>
      </c>
      <c r="BG336">
        <v>2.443649283797734E-3</v>
      </c>
      <c r="BH336">
        <v>397313.6</v>
      </c>
      <c r="BI336">
        <v>624675.33333333337</v>
      </c>
      <c r="BJ336">
        <v>262153</v>
      </c>
      <c r="BK336">
        <v>243086.28571428571</v>
      </c>
      <c r="BL336">
        <v>352830.11111111112</v>
      </c>
      <c r="BM336">
        <v>503623.44444444438</v>
      </c>
      <c r="BO336">
        <v>441872.875</v>
      </c>
      <c r="BP336">
        <v>556479.83333333337</v>
      </c>
      <c r="BQ336">
        <v>307579.33333333331</v>
      </c>
      <c r="BR336">
        <v>277004.88888888888</v>
      </c>
      <c r="BS336">
        <v>272955.875</v>
      </c>
      <c r="BT336">
        <v>300724.40000000002</v>
      </c>
      <c r="BU336">
        <v>317213.88888888888</v>
      </c>
      <c r="BV336">
        <v>324662.90000000002</v>
      </c>
      <c r="BW336">
        <v>326330.8</v>
      </c>
      <c r="BX336">
        <v>370264.4</v>
      </c>
      <c r="BY336">
        <v>330467.44444444438</v>
      </c>
      <c r="BZ336">
        <v>320852.88888888888</v>
      </c>
      <c r="CA336">
        <v>319100.44444444438</v>
      </c>
      <c r="CB336">
        <f t="shared" si="45"/>
        <v>703445.77777777775</v>
      </c>
      <c r="CC336">
        <f t="shared" si="46"/>
        <v>610000</v>
      </c>
      <c r="CD336">
        <f t="shared" si="47"/>
        <v>8.5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f t="shared" si="48"/>
        <v>800000</v>
      </c>
      <c r="CM336">
        <f t="shared" si="49"/>
        <v>600000</v>
      </c>
      <c r="CN336">
        <f t="shared" si="50"/>
        <v>1.3333333333333333</v>
      </c>
      <c r="CO336">
        <f t="shared" si="51"/>
        <v>650000</v>
      </c>
      <c r="CP336">
        <f t="shared" si="52"/>
        <v>600000</v>
      </c>
      <c r="CQ336">
        <f t="shared" si="53"/>
        <v>1.0833333333333333</v>
      </c>
      <c r="CR336">
        <v>1</v>
      </c>
      <c r="CS336">
        <v>0</v>
      </c>
      <c r="CT336" t="s">
        <v>2500</v>
      </c>
      <c r="CU336">
        <v>0</v>
      </c>
      <c r="CV336">
        <v>1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</row>
    <row r="337" spans="1:127" x14ac:dyDescent="0.25">
      <c r="A337" t="s">
        <v>519</v>
      </c>
      <c r="B337" t="s">
        <v>1270</v>
      </c>
      <c r="C337" t="s">
        <v>2231</v>
      </c>
      <c r="D337" t="s">
        <v>1353</v>
      </c>
      <c r="E337">
        <v>1</v>
      </c>
      <c r="F337">
        <v>89726</v>
      </c>
      <c r="H337">
        <v>90343</v>
      </c>
      <c r="I337">
        <v>91856</v>
      </c>
      <c r="J337">
        <v>92481</v>
      </c>
      <c r="K337">
        <v>89726</v>
      </c>
      <c r="L337">
        <v>90230</v>
      </c>
      <c r="M337">
        <v>91677</v>
      </c>
      <c r="N337">
        <v>89935</v>
      </c>
      <c r="O337">
        <v>97133</v>
      </c>
      <c r="P337">
        <v>107670</v>
      </c>
      <c r="R337">
        <v>107670</v>
      </c>
      <c r="S337">
        <v>107670</v>
      </c>
      <c r="T337">
        <v>107670</v>
      </c>
      <c r="U337">
        <v>107670</v>
      </c>
      <c r="V337">
        <v>107670</v>
      </c>
      <c r="W337">
        <v>107670</v>
      </c>
      <c r="X337">
        <v>107670</v>
      </c>
      <c r="Y337">
        <v>107670</v>
      </c>
      <c r="Z337">
        <v>69986</v>
      </c>
      <c r="AB337">
        <v>70468</v>
      </c>
      <c r="AC337">
        <v>71648</v>
      </c>
      <c r="AD337">
        <v>72135</v>
      </c>
      <c r="AE337">
        <v>69986</v>
      </c>
      <c r="AF337">
        <v>70379</v>
      </c>
      <c r="AG337">
        <v>71508</v>
      </c>
      <c r="AH337">
        <v>56659</v>
      </c>
      <c r="AI337">
        <v>75764</v>
      </c>
      <c r="AJ337">
        <v>83983</v>
      </c>
      <c r="AL337">
        <v>83983</v>
      </c>
      <c r="AM337">
        <v>83983</v>
      </c>
      <c r="AN337">
        <v>83983</v>
      </c>
      <c r="AO337">
        <v>83983</v>
      </c>
      <c r="AP337">
        <v>83983</v>
      </c>
      <c r="AQ337">
        <v>83983</v>
      </c>
      <c r="AR337">
        <v>67832</v>
      </c>
      <c r="AS337">
        <v>83983</v>
      </c>
      <c r="AT337">
        <v>6.9</v>
      </c>
      <c r="AV337">
        <v>6.9</v>
      </c>
      <c r="AW337">
        <v>6.9</v>
      </c>
      <c r="AX337">
        <v>6.9</v>
      </c>
      <c r="AY337">
        <v>6.9</v>
      </c>
      <c r="AZ337">
        <v>6.9</v>
      </c>
      <c r="BA337">
        <v>6.9</v>
      </c>
      <c r="BB337">
        <v>6.9</v>
      </c>
      <c r="BC337">
        <v>6.9</v>
      </c>
      <c r="BD337" t="s">
        <v>2398</v>
      </c>
      <c r="BE337">
        <v>-6.8604482000000004</v>
      </c>
      <c r="BF337">
        <v>109.1583414</v>
      </c>
      <c r="BG337">
        <v>2.4545036710489129E-2</v>
      </c>
      <c r="BH337">
        <v>257877.22222222219</v>
      </c>
      <c r="BJ337">
        <v>251949.55555555559</v>
      </c>
      <c r="BK337">
        <v>268228.75</v>
      </c>
      <c r="BL337">
        <v>250410.55555555559</v>
      </c>
      <c r="BM337">
        <v>287794</v>
      </c>
      <c r="BN337">
        <v>359463.75</v>
      </c>
      <c r="BO337">
        <v>382375.77777777781</v>
      </c>
      <c r="BP337">
        <v>381913.14285714278</v>
      </c>
      <c r="BQ337">
        <v>228192.77777777781</v>
      </c>
      <c r="BR337">
        <v>228035.11111111109</v>
      </c>
      <c r="BT337">
        <v>226441.11111111109</v>
      </c>
      <c r="BU337">
        <v>257393.75</v>
      </c>
      <c r="BV337">
        <v>223106.1</v>
      </c>
      <c r="BW337">
        <v>223413.3</v>
      </c>
      <c r="BX337">
        <v>209599.55555555559</v>
      </c>
      <c r="BY337">
        <v>223573.11111111109</v>
      </c>
      <c r="BZ337">
        <v>230647.66666666669</v>
      </c>
      <c r="CA337">
        <v>210844.22222222219</v>
      </c>
      <c r="CB337">
        <f t="shared" si="45"/>
        <v>69837</v>
      </c>
      <c r="CC337">
        <f t="shared" si="46"/>
        <v>82188.444444444438</v>
      </c>
      <c r="CD337">
        <f t="shared" si="47"/>
        <v>6.8999999999999995</v>
      </c>
      <c r="CE337">
        <v>1</v>
      </c>
      <c r="CF337">
        <v>0</v>
      </c>
      <c r="CG337">
        <v>0</v>
      </c>
      <c r="CH337">
        <v>0</v>
      </c>
      <c r="CI337">
        <v>1</v>
      </c>
      <c r="CJ337">
        <v>1</v>
      </c>
      <c r="CK337">
        <v>0</v>
      </c>
      <c r="CL337">
        <f t="shared" si="48"/>
        <v>75764</v>
      </c>
      <c r="CM337">
        <f t="shared" si="49"/>
        <v>56659</v>
      </c>
      <c r="CN337">
        <f t="shared" si="50"/>
        <v>1.337192679009513</v>
      </c>
      <c r="CO337">
        <f t="shared" si="51"/>
        <v>83983</v>
      </c>
      <c r="CP337">
        <f t="shared" si="52"/>
        <v>67832</v>
      </c>
      <c r="CQ337">
        <f t="shared" si="53"/>
        <v>1.2381029602547471</v>
      </c>
      <c r="CR337">
        <v>1</v>
      </c>
      <c r="CS337">
        <v>0</v>
      </c>
      <c r="CT337" t="s">
        <v>2509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1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</row>
    <row r="338" spans="1:127" x14ac:dyDescent="0.25">
      <c r="A338" t="s">
        <v>215</v>
      </c>
      <c r="B338" t="s">
        <v>1233</v>
      </c>
      <c r="C338" t="s">
        <v>2065</v>
      </c>
      <c r="D338" t="s">
        <v>1353</v>
      </c>
      <c r="E338">
        <v>2</v>
      </c>
      <c r="F338">
        <v>243422</v>
      </c>
      <c r="H338">
        <v>286901</v>
      </c>
      <c r="I338">
        <v>256135</v>
      </c>
      <c r="J338">
        <v>259407</v>
      </c>
      <c r="K338">
        <v>229241</v>
      </c>
      <c r="L338">
        <v>230696</v>
      </c>
      <c r="M338">
        <v>214538</v>
      </c>
      <c r="N338">
        <v>272051</v>
      </c>
      <c r="O338">
        <v>217306</v>
      </c>
      <c r="P338">
        <v>256358</v>
      </c>
      <c r="Q338">
        <v>256358</v>
      </c>
      <c r="R338">
        <v>256358</v>
      </c>
      <c r="S338">
        <v>256358</v>
      </c>
      <c r="T338">
        <v>256358</v>
      </c>
      <c r="U338">
        <v>256358</v>
      </c>
      <c r="V338">
        <v>256358</v>
      </c>
      <c r="W338">
        <v>256358</v>
      </c>
      <c r="X338">
        <v>256358</v>
      </c>
      <c r="Y338">
        <v>256358</v>
      </c>
      <c r="Z338">
        <v>189869</v>
      </c>
      <c r="AB338">
        <v>223783</v>
      </c>
      <c r="AC338">
        <v>199785</v>
      </c>
      <c r="AD338">
        <v>202337</v>
      </c>
      <c r="AE338">
        <v>178808</v>
      </c>
      <c r="AF338">
        <v>179943</v>
      </c>
      <c r="AG338">
        <v>167340</v>
      </c>
      <c r="AH338">
        <v>212200</v>
      </c>
      <c r="AI338">
        <v>169499</v>
      </c>
      <c r="AJ338">
        <v>199959</v>
      </c>
      <c r="AK338">
        <v>199959</v>
      </c>
      <c r="AL338">
        <v>199959</v>
      </c>
      <c r="AM338">
        <v>199959</v>
      </c>
      <c r="AN338">
        <v>199959</v>
      </c>
      <c r="AO338">
        <v>199959</v>
      </c>
      <c r="AP338">
        <v>199959</v>
      </c>
      <c r="AQ338">
        <v>199959</v>
      </c>
      <c r="AR338">
        <v>199959</v>
      </c>
      <c r="AS338">
        <v>199959</v>
      </c>
      <c r="AT338">
        <v>7</v>
      </c>
      <c r="AU338">
        <v>7</v>
      </c>
      <c r="AV338">
        <v>7</v>
      </c>
      <c r="AW338">
        <v>7</v>
      </c>
      <c r="AX338">
        <v>7</v>
      </c>
      <c r="AY338">
        <v>7</v>
      </c>
      <c r="AZ338">
        <v>7</v>
      </c>
      <c r="BA338">
        <v>7</v>
      </c>
      <c r="BB338">
        <v>7</v>
      </c>
      <c r="BC338">
        <v>7</v>
      </c>
      <c r="BD338" t="s">
        <v>2402</v>
      </c>
      <c r="BE338">
        <v>-6.8888775000000004</v>
      </c>
      <c r="BF338">
        <v>109.6626407</v>
      </c>
      <c r="BG338">
        <v>2.172361208675817E-2</v>
      </c>
      <c r="BH338">
        <v>355818.5</v>
      </c>
      <c r="BJ338">
        <v>213575.55555555559</v>
      </c>
      <c r="BK338">
        <v>302827.25</v>
      </c>
      <c r="BL338">
        <v>251002.75</v>
      </c>
      <c r="BM338">
        <v>285063.8</v>
      </c>
      <c r="BN338">
        <v>534934</v>
      </c>
      <c r="BO338">
        <v>378560</v>
      </c>
      <c r="BP338">
        <v>498642.85714285722</v>
      </c>
      <c r="BQ338">
        <v>263301.77777777781</v>
      </c>
      <c r="BR338">
        <v>238548.44444444441</v>
      </c>
      <c r="BS338">
        <v>268332.88888888888</v>
      </c>
      <c r="BT338">
        <v>232391.2</v>
      </c>
      <c r="BU338">
        <v>232391.2</v>
      </c>
      <c r="BV338">
        <v>244804.88888888891</v>
      </c>
      <c r="BW338">
        <v>249622.2</v>
      </c>
      <c r="BX338">
        <v>234012.79999999999</v>
      </c>
      <c r="BY338">
        <v>234012.79999999999</v>
      </c>
      <c r="BZ338">
        <v>243916</v>
      </c>
      <c r="CA338">
        <v>239780.44444444441</v>
      </c>
      <c r="CB338">
        <f t="shared" si="45"/>
        <v>191507.11111111112</v>
      </c>
      <c r="CC338">
        <f t="shared" si="46"/>
        <v>199959</v>
      </c>
      <c r="CD338">
        <f t="shared" si="47"/>
        <v>7</v>
      </c>
      <c r="CE338">
        <v>1</v>
      </c>
      <c r="CF338">
        <v>1</v>
      </c>
      <c r="CG338">
        <v>0</v>
      </c>
      <c r="CH338">
        <v>0</v>
      </c>
      <c r="CI338">
        <v>1</v>
      </c>
      <c r="CJ338">
        <v>1</v>
      </c>
      <c r="CK338">
        <v>0</v>
      </c>
      <c r="CL338">
        <f t="shared" si="48"/>
        <v>223783</v>
      </c>
      <c r="CM338">
        <f t="shared" si="49"/>
        <v>167340</v>
      </c>
      <c r="CN338">
        <f t="shared" si="50"/>
        <v>1.3372953268794072</v>
      </c>
      <c r="CO338">
        <f t="shared" si="51"/>
        <v>199959</v>
      </c>
      <c r="CP338">
        <f t="shared" si="52"/>
        <v>199959</v>
      </c>
      <c r="CQ338">
        <f t="shared" si="53"/>
        <v>1</v>
      </c>
      <c r="CR338">
        <v>1</v>
      </c>
      <c r="CS338">
        <v>0</v>
      </c>
      <c r="CT338" t="s">
        <v>2512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1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</row>
    <row r="339" spans="1:127" x14ac:dyDescent="0.25">
      <c r="A339" t="s">
        <v>205</v>
      </c>
      <c r="B339" t="s">
        <v>1260</v>
      </c>
      <c r="C339" t="s">
        <v>1581</v>
      </c>
      <c r="D339" t="s">
        <v>1353</v>
      </c>
      <c r="E339">
        <v>2</v>
      </c>
      <c r="F339">
        <v>293333</v>
      </c>
      <c r="G339">
        <v>220000</v>
      </c>
      <c r="H339">
        <v>293333</v>
      </c>
      <c r="I339">
        <v>293333</v>
      </c>
      <c r="J339">
        <v>278667</v>
      </c>
      <c r="K339">
        <v>293333</v>
      </c>
      <c r="L339">
        <v>293333</v>
      </c>
      <c r="M339">
        <v>240000</v>
      </c>
      <c r="N339">
        <v>353333</v>
      </c>
      <c r="O339">
        <v>293333</v>
      </c>
      <c r="P339">
        <v>293333</v>
      </c>
      <c r="Q339">
        <v>293333</v>
      </c>
      <c r="R339">
        <v>293333</v>
      </c>
      <c r="S339">
        <v>293333</v>
      </c>
      <c r="T339">
        <v>293333</v>
      </c>
      <c r="U339">
        <v>293333</v>
      </c>
      <c r="V339">
        <v>293333</v>
      </c>
      <c r="W339">
        <v>300000</v>
      </c>
      <c r="X339">
        <v>306667</v>
      </c>
      <c r="Y339">
        <v>293333</v>
      </c>
      <c r="Z339">
        <v>220000</v>
      </c>
      <c r="AA339">
        <v>198000</v>
      </c>
      <c r="AB339">
        <v>220000</v>
      </c>
      <c r="AC339">
        <v>220000</v>
      </c>
      <c r="AD339">
        <v>209000</v>
      </c>
      <c r="AE339">
        <v>220000</v>
      </c>
      <c r="AF339">
        <v>220000</v>
      </c>
      <c r="AG339">
        <v>228000</v>
      </c>
      <c r="AH339">
        <v>265000</v>
      </c>
      <c r="AI339">
        <v>220000</v>
      </c>
      <c r="AJ339">
        <v>220000</v>
      </c>
      <c r="AK339">
        <v>220000</v>
      </c>
      <c r="AL339">
        <v>220000</v>
      </c>
      <c r="AM339">
        <v>220000</v>
      </c>
      <c r="AN339">
        <v>220000</v>
      </c>
      <c r="AO339">
        <v>220000</v>
      </c>
      <c r="AP339">
        <v>220000</v>
      </c>
      <c r="AQ339">
        <v>225000</v>
      </c>
      <c r="AR339">
        <v>230000</v>
      </c>
      <c r="AS339">
        <v>220000</v>
      </c>
      <c r="AT339">
        <v>8.5</v>
      </c>
      <c r="AU339">
        <v>8.5</v>
      </c>
      <c r="AV339">
        <v>8.5</v>
      </c>
      <c r="AW339">
        <v>8.5</v>
      </c>
      <c r="AX339">
        <v>8.5</v>
      </c>
      <c r="AY339">
        <v>8.5</v>
      </c>
      <c r="AZ339">
        <v>8.5</v>
      </c>
      <c r="BA339">
        <v>8.5</v>
      </c>
      <c r="BB339">
        <v>8.5</v>
      </c>
      <c r="BC339">
        <v>8.5</v>
      </c>
      <c r="BD339" t="s">
        <v>2387</v>
      </c>
      <c r="BE339">
        <v>-6.9837410999999996</v>
      </c>
      <c r="BF339">
        <v>110.3549752</v>
      </c>
      <c r="BG339">
        <v>2.6028949120388979E-2</v>
      </c>
      <c r="BH339">
        <v>68091.600000000006</v>
      </c>
      <c r="BI339">
        <v>129614</v>
      </c>
      <c r="BJ339">
        <v>87378.9</v>
      </c>
      <c r="BK339">
        <v>87542.222222222219</v>
      </c>
      <c r="BL339">
        <v>87369.600000000006</v>
      </c>
      <c r="BM339">
        <v>85933.6</v>
      </c>
      <c r="BN339">
        <v>90447</v>
      </c>
      <c r="BO339">
        <v>71746.666666666672</v>
      </c>
      <c r="BP339">
        <v>102916.7</v>
      </c>
      <c r="BQ339">
        <v>83785.111111111109</v>
      </c>
      <c r="BR339">
        <v>68965.7</v>
      </c>
      <c r="BS339">
        <v>112905.2857142857</v>
      </c>
      <c r="BT339">
        <v>85276.2</v>
      </c>
      <c r="BU339">
        <v>86403.666666666672</v>
      </c>
      <c r="BV339">
        <v>71941.7</v>
      </c>
      <c r="BW339">
        <v>71527.7</v>
      </c>
      <c r="BX339">
        <v>72727.7</v>
      </c>
      <c r="BY339">
        <v>74666.5</v>
      </c>
      <c r="BZ339">
        <v>82158.899999999994</v>
      </c>
      <c r="CA339">
        <v>78666.5</v>
      </c>
      <c r="CB339">
        <f t="shared" si="45"/>
        <v>222000</v>
      </c>
      <c r="CC339">
        <f t="shared" si="46"/>
        <v>221500</v>
      </c>
      <c r="CD339">
        <f t="shared" si="47"/>
        <v>8.5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0</v>
      </c>
      <c r="CL339">
        <f t="shared" si="48"/>
        <v>265000</v>
      </c>
      <c r="CM339">
        <f t="shared" si="49"/>
        <v>198000</v>
      </c>
      <c r="CN339">
        <f t="shared" si="50"/>
        <v>1.3383838383838385</v>
      </c>
      <c r="CO339">
        <f t="shared" si="51"/>
        <v>230000</v>
      </c>
      <c r="CP339">
        <f t="shared" si="52"/>
        <v>220000</v>
      </c>
      <c r="CQ339">
        <f t="shared" si="53"/>
        <v>1.0454545454545454</v>
      </c>
      <c r="CR339">
        <v>1</v>
      </c>
      <c r="CS339">
        <v>0</v>
      </c>
      <c r="CT339" t="s">
        <v>2500</v>
      </c>
      <c r="CU339">
        <v>0</v>
      </c>
      <c r="CV339">
        <v>1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</row>
    <row r="340" spans="1:127" x14ac:dyDescent="0.25">
      <c r="A340" t="s">
        <v>130</v>
      </c>
      <c r="B340" t="s">
        <v>1195</v>
      </c>
      <c r="C340" t="s">
        <v>1618</v>
      </c>
      <c r="D340" t="s">
        <v>1353</v>
      </c>
      <c r="E340">
        <v>3</v>
      </c>
      <c r="F340">
        <v>290667</v>
      </c>
      <c r="G340">
        <v>292000</v>
      </c>
      <c r="H340">
        <v>286667</v>
      </c>
      <c r="I340">
        <v>286667</v>
      </c>
      <c r="J340">
        <v>286667</v>
      </c>
      <c r="K340">
        <v>286667</v>
      </c>
      <c r="L340">
        <v>286667</v>
      </c>
      <c r="M340">
        <v>290667</v>
      </c>
      <c r="N340">
        <v>384000</v>
      </c>
      <c r="O340">
        <v>286667</v>
      </c>
      <c r="P340">
        <v>290667</v>
      </c>
      <c r="Q340">
        <v>290667</v>
      </c>
      <c r="R340">
        <v>286667</v>
      </c>
      <c r="S340">
        <v>286667</v>
      </c>
      <c r="T340">
        <v>286667</v>
      </c>
      <c r="U340">
        <v>326667</v>
      </c>
      <c r="V340">
        <v>400000</v>
      </c>
      <c r="W340">
        <v>290667</v>
      </c>
      <c r="X340">
        <v>290667</v>
      </c>
      <c r="Y340">
        <v>286667</v>
      </c>
      <c r="Z340">
        <v>218000</v>
      </c>
      <c r="AA340">
        <v>219000</v>
      </c>
      <c r="AB340">
        <v>215000</v>
      </c>
      <c r="AC340">
        <v>215000</v>
      </c>
      <c r="AD340">
        <v>215000</v>
      </c>
      <c r="AE340">
        <v>215000</v>
      </c>
      <c r="AF340">
        <v>215000</v>
      </c>
      <c r="AG340">
        <v>218000</v>
      </c>
      <c r="AH340">
        <v>288000</v>
      </c>
      <c r="AI340">
        <v>215000</v>
      </c>
      <c r="AJ340">
        <v>218000</v>
      </c>
      <c r="AK340">
        <v>218000</v>
      </c>
      <c r="AL340">
        <v>215000</v>
      </c>
      <c r="AM340">
        <v>215000</v>
      </c>
      <c r="AN340">
        <v>215000</v>
      </c>
      <c r="AO340">
        <v>245000</v>
      </c>
      <c r="AP340">
        <v>300000</v>
      </c>
      <c r="AQ340">
        <v>218000</v>
      </c>
      <c r="AR340">
        <v>218000</v>
      </c>
      <c r="AS340">
        <v>215000</v>
      </c>
      <c r="AT340">
        <v>8</v>
      </c>
      <c r="AU340">
        <v>8</v>
      </c>
      <c r="AV340">
        <v>8</v>
      </c>
      <c r="AW340">
        <v>8</v>
      </c>
      <c r="AX340">
        <v>8</v>
      </c>
      <c r="AY340">
        <v>8</v>
      </c>
      <c r="AZ340">
        <v>8</v>
      </c>
      <c r="BA340">
        <v>8</v>
      </c>
      <c r="BB340">
        <v>8</v>
      </c>
      <c r="BC340">
        <v>8</v>
      </c>
      <c r="BD340" t="s">
        <v>2387</v>
      </c>
      <c r="BE340">
        <v>-7.5670662000000002</v>
      </c>
      <c r="BF340">
        <v>110.8176799</v>
      </c>
      <c r="BG340">
        <v>3.3091582542542869E-3</v>
      </c>
      <c r="BH340">
        <v>143059.70000000001</v>
      </c>
      <c r="BI340">
        <v>146930</v>
      </c>
      <c r="BJ340">
        <v>111856.5</v>
      </c>
      <c r="BK340">
        <v>116154.6</v>
      </c>
      <c r="BL340">
        <v>178897.2</v>
      </c>
      <c r="BM340">
        <v>118729.11111111109</v>
      </c>
      <c r="BN340">
        <v>112701.5</v>
      </c>
      <c r="BO340">
        <v>115383.8571428571</v>
      </c>
      <c r="BP340">
        <v>71843.333333333328</v>
      </c>
      <c r="BQ340">
        <v>144914.88888888891</v>
      </c>
      <c r="BR340">
        <v>119810.1</v>
      </c>
      <c r="BS340">
        <v>96570.444444444438</v>
      </c>
      <c r="BT340">
        <v>94252.444444444438</v>
      </c>
      <c r="BU340">
        <v>102808</v>
      </c>
      <c r="BV340">
        <v>103744.7</v>
      </c>
      <c r="BW340">
        <v>99879.8</v>
      </c>
      <c r="BX340">
        <v>66302.666666666672</v>
      </c>
      <c r="BY340">
        <v>99215</v>
      </c>
      <c r="BZ340">
        <v>155483</v>
      </c>
      <c r="CA340">
        <v>124479.3</v>
      </c>
      <c r="CB340">
        <f t="shared" si="45"/>
        <v>223300</v>
      </c>
      <c r="CC340">
        <f t="shared" si="46"/>
        <v>227700</v>
      </c>
      <c r="CD340">
        <f t="shared" si="47"/>
        <v>8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0</v>
      </c>
      <c r="CL340">
        <f t="shared" si="48"/>
        <v>288000</v>
      </c>
      <c r="CM340">
        <f t="shared" si="49"/>
        <v>215000</v>
      </c>
      <c r="CN340">
        <f t="shared" si="50"/>
        <v>1.3395348837209302</v>
      </c>
      <c r="CO340">
        <f t="shared" si="51"/>
        <v>300000</v>
      </c>
      <c r="CP340">
        <f t="shared" si="52"/>
        <v>215000</v>
      </c>
      <c r="CQ340">
        <f t="shared" si="53"/>
        <v>1.3953488372093024</v>
      </c>
      <c r="CR340">
        <v>1</v>
      </c>
      <c r="CS340">
        <v>0</v>
      </c>
      <c r="CT340" t="s">
        <v>2513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</row>
    <row r="341" spans="1:127" x14ac:dyDescent="0.25">
      <c r="A341" t="s">
        <v>591</v>
      </c>
      <c r="B341" t="s">
        <v>1249</v>
      </c>
      <c r="C341" t="s">
        <v>2014</v>
      </c>
      <c r="D341" t="s">
        <v>1353</v>
      </c>
      <c r="E341">
        <v>1</v>
      </c>
      <c r="F341">
        <v>147405</v>
      </c>
      <c r="G341">
        <v>197556</v>
      </c>
      <c r="H341">
        <v>194590</v>
      </c>
      <c r="I341">
        <v>162543</v>
      </c>
      <c r="K341">
        <v>147895</v>
      </c>
      <c r="N341">
        <v>182341</v>
      </c>
      <c r="O341">
        <v>166851</v>
      </c>
      <c r="P341">
        <v>176887</v>
      </c>
      <c r="Q341">
        <v>176887</v>
      </c>
      <c r="R341">
        <v>186371</v>
      </c>
      <c r="S341">
        <v>176887</v>
      </c>
      <c r="T341">
        <v>176887</v>
      </c>
      <c r="U341">
        <v>189269</v>
      </c>
      <c r="V341">
        <v>196344</v>
      </c>
      <c r="W341">
        <v>176887</v>
      </c>
      <c r="X341">
        <v>187501</v>
      </c>
      <c r="Y341">
        <v>176887</v>
      </c>
      <c r="Z341">
        <v>114976</v>
      </c>
      <c r="AA341">
        <v>154094</v>
      </c>
      <c r="AB341">
        <v>151780</v>
      </c>
      <c r="AC341">
        <v>126784</v>
      </c>
      <c r="AE341">
        <v>115358</v>
      </c>
      <c r="AH341">
        <v>142226</v>
      </c>
      <c r="AI341">
        <v>130144</v>
      </c>
      <c r="AJ341">
        <v>137972</v>
      </c>
      <c r="AK341">
        <v>137972</v>
      </c>
      <c r="AL341">
        <v>145369</v>
      </c>
      <c r="AM341">
        <v>137972</v>
      </c>
      <c r="AN341">
        <v>137972</v>
      </c>
      <c r="AO341">
        <v>147630</v>
      </c>
      <c r="AP341">
        <v>153148</v>
      </c>
      <c r="AQ341">
        <v>137972</v>
      </c>
      <c r="AR341">
        <v>146251</v>
      </c>
      <c r="AS341">
        <v>137972</v>
      </c>
      <c r="AT341">
        <v>7.4</v>
      </c>
      <c r="AU341">
        <v>7.4</v>
      </c>
      <c r="AV341">
        <v>7.4</v>
      </c>
      <c r="AW341">
        <v>7.4</v>
      </c>
      <c r="AX341">
        <v>7.4</v>
      </c>
      <c r="AY341">
        <v>7.4</v>
      </c>
      <c r="AZ341">
        <v>7.4</v>
      </c>
      <c r="BA341">
        <v>7.4</v>
      </c>
      <c r="BB341">
        <v>7.4</v>
      </c>
      <c r="BC341">
        <v>7.4</v>
      </c>
      <c r="BD341" t="s">
        <v>2394</v>
      </c>
      <c r="BE341">
        <v>-7.5432459999999999</v>
      </c>
      <c r="BF341">
        <v>110.7978286</v>
      </c>
      <c r="BG341">
        <v>1.6023657952851812E-2</v>
      </c>
      <c r="BH341">
        <v>218566.9</v>
      </c>
      <c r="BI341">
        <v>222016.25</v>
      </c>
      <c r="BJ341">
        <v>156740.1</v>
      </c>
      <c r="BK341">
        <v>153147.9</v>
      </c>
      <c r="BM341">
        <v>182120.5</v>
      </c>
      <c r="BP341">
        <v>179433.2</v>
      </c>
      <c r="BQ341">
        <v>180337.9</v>
      </c>
      <c r="BR341">
        <v>166491.79999999999</v>
      </c>
      <c r="BS341">
        <v>166861.33333333331</v>
      </c>
      <c r="BT341">
        <v>166058.20000000001</v>
      </c>
      <c r="BU341">
        <v>197138.1</v>
      </c>
      <c r="BV341">
        <v>186894.66666666669</v>
      </c>
      <c r="BW341">
        <v>162776.66666666669</v>
      </c>
      <c r="BX341">
        <v>156280.66666666669</v>
      </c>
      <c r="BY341">
        <v>268289.71428571432</v>
      </c>
      <c r="BZ341">
        <v>280791.14285714278</v>
      </c>
      <c r="CA341">
        <v>183676.88888888891</v>
      </c>
      <c r="CB341">
        <f t="shared" si="45"/>
        <v>133623.14285714287</v>
      </c>
      <c r="CC341">
        <f t="shared" si="46"/>
        <v>142023</v>
      </c>
      <c r="CD341">
        <f t="shared" si="47"/>
        <v>7.4</v>
      </c>
      <c r="CE341">
        <v>1</v>
      </c>
      <c r="CF341">
        <v>0</v>
      </c>
      <c r="CG341">
        <v>1</v>
      </c>
      <c r="CH341">
        <v>0</v>
      </c>
      <c r="CI341">
        <v>1</v>
      </c>
      <c r="CJ341">
        <v>1</v>
      </c>
      <c r="CK341">
        <v>0</v>
      </c>
      <c r="CL341">
        <f t="shared" si="48"/>
        <v>154094</v>
      </c>
      <c r="CM341">
        <f t="shared" si="49"/>
        <v>114976</v>
      </c>
      <c r="CN341">
        <f t="shared" si="50"/>
        <v>1.3402275257445031</v>
      </c>
      <c r="CO341">
        <f t="shared" si="51"/>
        <v>153148</v>
      </c>
      <c r="CP341">
        <f t="shared" si="52"/>
        <v>137972</v>
      </c>
      <c r="CQ341">
        <f t="shared" si="53"/>
        <v>1.1099933319804018</v>
      </c>
      <c r="CR341">
        <v>1</v>
      </c>
      <c r="CS341">
        <v>0</v>
      </c>
      <c r="CT341" t="s">
        <v>2515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1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</row>
    <row r="342" spans="1:127" x14ac:dyDescent="0.25">
      <c r="A342" t="s">
        <v>158</v>
      </c>
      <c r="B342" t="s">
        <v>1168</v>
      </c>
      <c r="C342" t="s">
        <v>2268</v>
      </c>
      <c r="D342" t="s">
        <v>1353</v>
      </c>
      <c r="E342">
        <v>2</v>
      </c>
      <c r="F342">
        <v>280000</v>
      </c>
      <c r="G342">
        <v>306667</v>
      </c>
      <c r="H342">
        <v>286667</v>
      </c>
      <c r="I342">
        <v>286667</v>
      </c>
      <c r="J342">
        <v>253333</v>
      </c>
      <c r="K342">
        <v>260000</v>
      </c>
      <c r="M342">
        <v>306667</v>
      </c>
      <c r="N342">
        <v>340000</v>
      </c>
      <c r="O342">
        <v>286667</v>
      </c>
      <c r="P342">
        <v>280000</v>
      </c>
      <c r="Q342">
        <v>280000</v>
      </c>
      <c r="R342">
        <v>260000</v>
      </c>
      <c r="S342">
        <v>260000</v>
      </c>
      <c r="T342">
        <v>260000</v>
      </c>
      <c r="U342">
        <v>260000</v>
      </c>
      <c r="V342">
        <v>260000</v>
      </c>
      <c r="Z342">
        <v>210000</v>
      </c>
      <c r="AA342">
        <v>230000</v>
      </c>
      <c r="AB342">
        <v>215000</v>
      </c>
      <c r="AC342">
        <v>215000</v>
      </c>
      <c r="AD342">
        <v>190000</v>
      </c>
      <c r="AE342">
        <v>195000</v>
      </c>
      <c r="AG342">
        <v>230000</v>
      </c>
      <c r="AH342">
        <v>255000</v>
      </c>
      <c r="AI342">
        <v>215000</v>
      </c>
      <c r="AJ342">
        <v>210000</v>
      </c>
      <c r="AK342">
        <v>210000</v>
      </c>
      <c r="AL342">
        <v>195000</v>
      </c>
      <c r="AM342">
        <v>195000</v>
      </c>
      <c r="AN342">
        <v>195000</v>
      </c>
      <c r="AO342">
        <v>195000</v>
      </c>
      <c r="AP342">
        <v>195000</v>
      </c>
      <c r="AT342">
        <v>8.1</v>
      </c>
      <c r="AU342">
        <v>8.1</v>
      </c>
      <c r="AV342">
        <v>8.1</v>
      </c>
      <c r="AW342">
        <v>8.1</v>
      </c>
      <c r="AX342">
        <v>8.1</v>
      </c>
      <c r="AY342">
        <v>8.1</v>
      </c>
      <c r="AZ342">
        <v>8.1</v>
      </c>
      <c r="BA342">
        <v>8.1</v>
      </c>
      <c r="BB342">
        <v>8.1</v>
      </c>
      <c r="BC342">
        <v>8.1</v>
      </c>
      <c r="BD342" t="s">
        <v>2415</v>
      </c>
      <c r="BE342">
        <v>-6.9875784000000003</v>
      </c>
      <c r="BF342">
        <v>110.4222958</v>
      </c>
      <c r="BG342">
        <v>2.2280903750829138E-3</v>
      </c>
      <c r="BH342">
        <v>287727.11111111112</v>
      </c>
      <c r="BI342">
        <v>443292.16666666669</v>
      </c>
      <c r="BJ342">
        <v>334289.11111111112</v>
      </c>
      <c r="BK342">
        <v>824247.625</v>
      </c>
      <c r="BL342">
        <v>388983.11111111112</v>
      </c>
      <c r="BM342">
        <v>160123.75</v>
      </c>
      <c r="BO342">
        <v>423320.25</v>
      </c>
      <c r="BP342">
        <v>565928.19999999995</v>
      </c>
      <c r="BQ342">
        <v>226647.75</v>
      </c>
      <c r="BR342">
        <v>345582.2</v>
      </c>
      <c r="BS342">
        <v>185015.625</v>
      </c>
      <c r="BT342">
        <v>314437.2</v>
      </c>
      <c r="BU342">
        <v>336894.66666666669</v>
      </c>
      <c r="BV342">
        <v>312425.59999999998</v>
      </c>
      <c r="BW342">
        <v>344268.5</v>
      </c>
      <c r="BX342">
        <v>402430.1</v>
      </c>
      <c r="CB342">
        <f t="shared" si="45"/>
        <v>217222.22222222222</v>
      </c>
      <c r="CC342">
        <f t="shared" si="46"/>
        <v>199285.71428571429</v>
      </c>
      <c r="CD342">
        <f t="shared" si="47"/>
        <v>8.0999999999999979</v>
      </c>
      <c r="CE342">
        <v>0</v>
      </c>
      <c r="CF342">
        <v>1</v>
      </c>
      <c r="CG342">
        <v>1</v>
      </c>
      <c r="CH342">
        <v>0</v>
      </c>
      <c r="CI342">
        <v>1</v>
      </c>
      <c r="CJ342">
        <v>1</v>
      </c>
      <c r="CK342">
        <v>0</v>
      </c>
      <c r="CL342">
        <f t="shared" si="48"/>
        <v>255000</v>
      </c>
      <c r="CM342">
        <f t="shared" si="49"/>
        <v>190000</v>
      </c>
      <c r="CN342">
        <f t="shared" si="50"/>
        <v>1.3421052631578947</v>
      </c>
      <c r="CO342">
        <f t="shared" si="51"/>
        <v>210000</v>
      </c>
      <c r="CP342">
        <f t="shared" si="52"/>
        <v>195000</v>
      </c>
      <c r="CQ342">
        <f t="shared" si="53"/>
        <v>1.0769230769230769</v>
      </c>
      <c r="CR342">
        <v>1</v>
      </c>
      <c r="CS342">
        <v>0</v>
      </c>
      <c r="CT342" t="s">
        <v>2500</v>
      </c>
      <c r="CU342">
        <v>0</v>
      </c>
      <c r="CV342">
        <v>1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</row>
    <row r="343" spans="1:127" x14ac:dyDescent="0.25">
      <c r="A343" t="s">
        <v>830</v>
      </c>
      <c r="B343" t="s">
        <v>1185</v>
      </c>
      <c r="C343" t="s">
        <v>2235</v>
      </c>
      <c r="D343" t="s">
        <v>1353</v>
      </c>
      <c r="E343">
        <v>0</v>
      </c>
      <c r="F343">
        <v>159796</v>
      </c>
      <c r="H343">
        <v>118998</v>
      </c>
      <c r="J343">
        <v>141769</v>
      </c>
      <c r="K343">
        <v>150959</v>
      </c>
      <c r="L343">
        <v>135012</v>
      </c>
      <c r="M343">
        <v>135576</v>
      </c>
      <c r="N343">
        <v>133163</v>
      </c>
      <c r="O343">
        <v>153421</v>
      </c>
      <c r="P343">
        <v>159796</v>
      </c>
      <c r="R343">
        <v>159796</v>
      </c>
      <c r="T343">
        <v>159796</v>
      </c>
      <c r="U343">
        <v>159796</v>
      </c>
      <c r="V343">
        <v>159796</v>
      </c>
      <c r="W343">
        <v>159796</v>
      </c>
      <c r="X343">
        <v>159796</v>
      </c>
      <c r="Y343">
        <v>159796</v>
      </c>
      <c r="Z343">
        <v>124641</v>
      </c>
      <c r="AB343">
        <v>92818</v>
      </c>
      <c r="AD343">
        <v>110580</v>
      </c>
      <c r="AE343">
        <v>117748</v>
      </c>
      <c r="AF343">
        <v>105309</v>
      </c>
      <c r="AG343">
        <v>105749</v>
      </c>
      <c r="AH343">
        <v>103867</v>
      </c>
      <c r="AI343">
        <v>119668</v>
      </c>
      <c r="AJ343">
        <v>124641</v>
      </c>
      <c r="AL343">
        <v>124641</v>
      </c>
      <c r="AN343">
        <v>124641</v>
      </c>
      <c r="AO343">
        <v>124641</v>
      </c>
      <c r="AP343">
        <v>124641</v>
      </c>
      <c r="AQ343">
        <v>124641</v>
      </c>
      <c r="AR343">
        <v>124641</v>
      </c>
      <c r="AS343">
        <v>124641</v>
      </c>
      <c r="AT343">
        <v>6</v>
      </c>
      <c r="AV343">
        <v>6</v>
      </c>
      <c r="AX343">
        <v>6</v>
      </c>
      <c r="AY343">
        <v>6</v>
      </c>
      <c r="AZ343">
        <v>6</v>
      </c>
      <c r="BA343">
        <v>6</v>
      </c>
      <c r="BB343">
        <v>6</v>
      </c>
      <c r="BC343">
        <v>6</v>
      </c>
      <c r="BD343" t="s">
        <v>2401</v>
      </c>
      <c r="BE343">
        <v>-7.7042805999999997</v>
      </c>
      <c r="BF343">
        <v>109.0249786</v>
      </c>
      <c r="BG343">
        <v>1.6956417648943071E-2</v>
      </c>
      <c r="BH343">
        <v>157074.88888888891</v>
      </c>
      <c r="BJ343">
        <v>169066.66666666669</v>
      </c>
      <c r="BL343">
        <v>169564.625</v>
      </c>
      <c r="BM343">
        <v>106320.1666666667</v>
      </c>
      <c r="BN343">
        <v>137818.83333333331</v>
      </c>
      <c r="BO343">
        <v>155638.5</v>
      </c>
      <c r="BP343">
        <v>199016.9</v>
      </c>
      <c r="BQ343">
        <v>167970.5</v>
      </c>
      <c r="BR343">
        <v>140081.5</v>
      </c>
      <c r="BT343">
        <v>152956.29999999999</v>
      </c>
      <c r="BV343">
        <v>160350</v>
      </c>
      <c r="BW343">
        <v>154746.29999999999</v>
      </c>
      <c r="BX343">
        <v>161439.9</v>
      </c>
      <c r="BY343">
        <v>152070.44444444441</v>
      </c>
      <c r="BZ343">
        <v>173970.33333333331</v>
      </c>
      <c r="CA343">
        <v>166311</v>
      </c>
      <c r="CB343">
        <f t="shared" si="45"/>
        <v>110047.5</v>
      </c>
      <c r="CC343">
        <f t="shared" si="46"/>
        <v>124641</v>
      </c>
      <c r="CD343">
        <f t="shared" si="47"/>
        <v>6</v>
      </c>
      <c r="CE343">
        <v>0</v>
      </c>
      <c r="CF343">
        <v>0</v>
      </c>
      <c r="CG343">
        <v>0</v>
      </c>
      <c r="CH343">
        <v>0</v>
      </c>
      <c r="CI343">
        <v>1</v>
      </c>
      <c r="CJ343">
        <v>1</v>
      </c>
      <c r="CK343">
        <v>0</v>
      </c>
      <c r="CL343">
        <f t="shared" si="48"/>
        <v>124641</v>
      </c>
      <c r="CM343">
        <f t="shared" si="49"/>
        <v>92818</v>
      </c>
      <c r="CN343">
        <f t="shared" si="50"/>
        <v>1.342853756814411</v>
      </c>
      <c r="CO343">
        <f t="shared" si="51"/>
        <v>124641</v>
      </c>
      <c r="CP343">
        <f t="shared" si="52"/>
        <v>124641</v>
      </c>
      <c r="CQ343">
        <f t="shared" si="53"/>
        <v>1</v>
      </c>
      <c r="CR343">
        <v>1</v>
      </c>
      <c r="CS343">
        <v>0</v>
      </c>
      <c r="CT343" t="s">
        <v>2501</v>
      </c>
      <c r="CU343">
        <v>0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</row>
    <row r="344" spans="1:127" x14ac:dyDescent="0.25">
      <c r="A344" t="s">
        <v>75</v>
      </c>
      <c r="B344" t="s">
        <v>1168</v>
      </c>
      <c r="C344" t="s">
        <v>1854</v>
      </c>
      <c r="D344" t="s">
        <v>1353</v>
      </c>
      <c r="E344">
        <v>3</v>
      </c>
      <c r="F344">
        <v>546506</v>
      </c>
      <c r="H344">
        <v>546506</v>
      </c>
      <c r="I344">
        <v>546505</v>
      </c>
      <c r="J344">
        <v>546505</v>
      </c>
      <c r="K344">
        <v>546505</v>
      </c>
      <c r="O344">
        <v>622565</v>
      </c>
      <c r="P344">
        <v>546506</v>
      </c>
      <c r="Q344">
        <v>546506</v>
      </c>
      <c r="R344">
        <v>546506</v>
      </c>
      <c r="S344">
        <v>546505</v>
      </c>
      <c r="T344">
        <v>546505</v>
      </c>
      <c r="U344">
        <v>546505</v>
      </c>
      <c r="V344">
        <v>546505</v>
      </c>
      <c r="W344">
        <v>637215</v>
      </c>
      <c r="X344">
        <v>614427</v>
      </c>
      <c r="Y344">
        <v>546506</v>
      </c>
      <c r="Z344">
        <v>409880</v>
      </c>
      <c r="AB344">
        <v>409880</v>
      </c>
      <c r="AC344">
        <v>409879</v>
      </c>
      <c r="AD344">
        <v>409879</v>
      </c>
      <c r="AE344">
        <v>409879</v>
      </c>
      <c r="AI344">
        <v>550970</v>
      </c>
      <c r="AJ344">
        <v>409880</v>
      </c>
      <c r="AK344">
        <v>409880</v>
      </c>
      <c r="AL344">
        <v>409880</v>
      </c>
      <c r="AM344">
        <v>409879</v>
      </c>
      <c r="AN344">
        <v>409879</v>
      </c>
      <c r="AO344">
        <v>409879</v>
      </c>
      <c r="AP344">
        <v>409879</v>
      </c>
      <c r="AQ344">
        <v>563935</v>
      </c>
      <c r="AR344">
        <v>460820</v>
      </c>
      <c r="AS344">
        <v>409880</v>
      </c>
      <c r="AT344">
        <v>8.1</v>
      </c>
      <c r="AU344">
        <v>8.1</v>
      </c>
      <c r="AV344">
        <v>8.1</v>
      </c>
      <c r="AW344">
        <v>8.1</v>
      </c>
      <c r="AX344">
        <v>8.1</v>
      </c>
      <c r="AY344">
        <v>8.1</v>
      </c>
      <c r="AZ344">
        <v>8.1</v>
      </c>
      <c r="BA344">
        <v>8.1</v>
      </c>
      <c r="BB344">
        <v>8.1</v>
      </c>
      <c r="BC344">
        <v>8.1</v>
      </c>
      <c r="BD344" t="s">
        <v>2409</v>
      </c>
      <c r="BE344">
        <v>-6.9868173999999996</v>
      </c>
      <c r="BF344">
        <v>110.4228384</v>
      </c>
      <c r="BG344">
        <v>2.4335550933368959E-3</v>
      </c>
      <c r="BH344">
        <v>334224.33333333331</v>
      </c>
      <c r="BJ344">
        <v>338815.77777777781</v>
      </c>
      <c r="BK344">
        <v>792730.5</v>
      </c>
      <c r="BL344">
        <v>387676.66666666669</v>
      </c>
      <c r="BM344">
        <v>257639.875</v>
      </c>
      <c r="BQ344">
        <v>241769</v>
      </c>
      <c r="BR344">
        <v>359004.2</v>
      </c>
      <c r="BS344">
        <v>183418.125</v>
      </c>
      <c r="BT344">
        <v>315125.2</v>
      </c>
      <c r="BU344">
        <v>315283.55555555562</v>
      </c>
      <c r="BV344">
        <v>306937.7</v>
      </c>
      <c r="BW344">
        <v>344330.6</v>
      </c>
      <c r="BX344">
        <v>398264.2</v>
      </c>
      <c r="BY344">
        <v>397467.77777777781</v>
      </c>
      <c r="BZ344">
        <v>390154</v>
      </c>
      <c r="CA344">
        <v>325174</v>
      </c>
      <c r="CB344">
        <f t="shared" si="45"/>
        <v>433394.5</v>
      </c>
      <c r="CC344">
        <f t="shared" si="46"/>
        <v>430379.1</v>
      </c>
      <c r="CD344">
        <f t="shared" si="47"/>
        <v>8.0999999999999979</v>
      </c>
      <c r="CE344">
        <v>0</v>
      </c>
      <c r="CF344">
        <v>1</v>
      </c>
      <c r="CG344">
        <v>1</v>
      </c>
      <c r="CH344">
        <v>1</v>
      </c>
      <c r="CI344">
        <v>1</v>
      </c>
      <c r="CJ344">
        <v>0</v>
      </c>
      <c r="CK344">
        <v>0</v>
      </c>
      <c r="CL344">
        <f t="shared" si="48"/>
        <v>550970</v>
      </c>
      <c r="CM344">
        <f t="shared" si="49"/>
        <v>409879</v>
      </c>
      <c r="CN344">
        <f t="shared" si="50"/>
        <v>1.3442259788864519</v>
      </c>
      <c r="CO344">
        <f t="shared" si="51"/>
        <v>563935</v>
      </c>
      <c r="CP344">
        <f t="shared" si="52"/>
        <v>409879</v>
      </c>
      <c r="CQ344">
        <f t="shared" si="53"/>
        <v>1.3758572651928984</v>
      </c>
      <c r="CR344">
        <v>1</v>
      </c>
      <c r="CS344">
        <v>0</v>
      </c>
      <c r="CT344" t="s">
        <v>2500</v>
      </c>
      <c r="CU344">
        <v>0</v>
      </c>
      <c r="CV344">
        <v>1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</row>
    <row r="345" spans="1:127" x14ac:dyDescent="0.25">
      <c r="A345" t="s">
        <v>445</v>
      </c>
      <c r="B345" t="s">
        <v>1202</v>
      </c>
      <c r="C345" t="s">
        <v>2046</v>
      </c>
      <c r="D345" t="s">
        <v>1353</v>
      </c>
      <c r="E345">
        <v>1</v>
      </c>
      <c r="F345">
        <v>227302</v>
      </c>
      <c r="G345">
        <v>306193</v>
      </c>
      <c r="H345">
        <v>246929</v>
      </c>
      <c r="I345">
        <v>243375</v>
      </c>
      <c r="J345">
        <v>223605</v>
      </c>
      <c r="K345">
        <v>224492</v>
      </c>
      <c r="L345">
        <v>210425</v>
      </c>
      <c r="M345">
        <v>199512</v>
      </c>
      <c r="N345">
        <v>254286</v>
      </c>
      <c r="O345">
        <v>223543</v>
      </c>
      <c r="P345">
        <v>224823</v>
      </c>
      <c r="Q345">
        <v>267919</v>
      </c>
      <c r="R345">
        <v>248675</v>
      </c>
      <c r="S345">
        <v>224823</v>
      </c>
      <c r="T345">
        <v>213632</v>
      </c>
      <c r="U345">
        <v>213632</v>
      </c>
      <c r="V345">
        <v>213632</v>
      </c>
      <c r="W345">
        <v>232857</v>
      </c>
      <c r="X345">
        <v>213632</v>
      </c>
      <c r="Y345">
        <v>213632</v>
      </c>
      <c r="Z345">
        <v>143200</v>
      </c>
      <c r="AA345">
        <v>192902</v>
      </c>
      <c r="AB345">
        <v>155565</v>
      </c>
      <c r="AC345">
        <v>153326</v>
      </c>
      <c r="AD345">
        <v>174412</v>
      </c>
      <c r="AE345">
        <v>175104</v>
      </c>
      <c r="AF345">
        <v>164132</v>
      </c>
      <c r="AG345">
        <v>155619</v>
      </c>
      <c r="AH345">
        <v>160200</v>
      </c>
      <c r="AI345">
        <v>174364</v>
      </c>
      <c r="AJ345">
        <v>141638</v>
      </c>
      <c r="AK345">
        <v>168789</v>
      </c>
      <c r="AL345">
        <v>156665</v>
      </c>
      <c r="AM345">
        <v>141638</v>
      </c>
      <c r="AN345">
        <v>166633</v>
      </c>
      <c r="AO345">
        <v>166633</v>
      </c>
      <c r="AP345">
        <v>166633</v>
      </c>
      <c r="AQ345">
        <v>181628</v>
      </c>
      <c r="AR345">
        <v>134588</v>
      </c>
      <c r="AS345">
        <v>166633</v>
      </c>
      <c r="AT345">
        <v>8.5</v>
      </c>
      <c r="AU345">
        <v>8.5</v>
      </c>
      <c r="AV345">
        <v>8.5</v>
      </c>
      <c r="AW345">
        <v>8.5</v>
      </c>
      <c r="AX345">
        <v>8.5</v>
      </c>
      <c r="AY345">
        <v>8.5</v>
      </c>
      <c r="AZ345">
        <v>8.5</v>
      </c>
      <c r="BA345">
        <v>8.5</v>
      </c>
      <c r="BB345">
        <v>8.5</v>
      </c>
      <c r="BC345">
        <v>8.5</v>
      </c>
      <c r="BD345" t="s">
        <v>2418</v>
      </c>
      <c r="BE345">
        <v>-7.4185014000000002</v>
      </c>
      <c r="BF345">
        <v>109.2294977</v>
      </c>
      <c r="BG345">
        <v>9.438611417989207E-3</v>
      </c>
      <c r="BH345">
        <v>152249.11111111109</v>
      </c>
      <c r="BI345">
        <v>193679.875</v>
      </c>
      <c r="BJ345">
        <v>144442.20000000001</v>
      </c>
      <c r="BK345">
        <v>145307.20000000001</v>
      </c>
      <c r="BL345">
        <v>152316.11111111109</v>
      </c>
      <c r="BM345">
        <v>150313.29999999999</v>
      </c>
      <c r="BN345">
        <v>155794</v>
      </c>
      <c r="BO345">
        <v>160051.88888888891</v>
      </c>
      <c r="BP345">
        <v>166443</v>
      </c>
      <c r="BQ345">
        <v>137023</v>
      </c>
      <c r="BR345">
        <v>154752.70000000001</v>
      </c>
      <c r="BS345">
        <v>365037.625</v>
      </c>
      <c r="BT345">
        <v>152775.9</v>
      </c>
      <c r="BU345">
        <v>150931</v>
      </c>
      <c r="BV345">
        <v>141019.79999999999</v>
      </c>
      <c r="BW345">
        <v>144246</v>
      </c>
      <c r="BX345">
        <v>146500.5</v>
      </c>
      <c r="BY345">
        <v>147225.60000000001</v>
      </c>
      <c r="BZ345">
        <v>163952.4</v>
      </c>
      <c r="CA345">
        <v>142188.79999999999</v>
      </c>
      <c r="CB345">
        <f t="shared" si="45"/>
        <v>164882.4</v>
      </c>
      <c r="CC345">
        <f t="shared" si="46"/>
        <v>159147.79999999999</v>
      </c>
      <c r="CD345">
        <f t="shared" si="47"/>
        <v>8.5</v>
      </c>
      <c r="CE345">
        <v>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f t="shared" si="48"/>
        <v>192902</v>
      </c>
      <c r="CM345">
        <f t="shared" si="49"/>
        <v>143200</v>
      </c>
      <c r="CN345">
        <f t="shared" si="50"/>
        <v>1.3470810055865923</v>
      </c>
      <c r="CO345">
        <f t="shared" si="51"/>
        <v>181628</v>
      </c>
      <c r="CP345">
        <f t="shared" si="52"/>
        <v>134588</v>
      </c>
      <c r="CQ345">
        <f t="shared" si="53"/>
        <v>1.349511100543882</v>
      </c>
      <c r="CR345">
        <v>1</v>
      </c>
      <c r="CS345">
        <v>0</v>
      </c>
      <c r="CT345" t="s">
        <v>2503</v>
      </c>
      <c r="CU345">
        <v>0</v>
      </c>
      <c r="CV345">
        <v>0</v>
      </c>
      <c r="CW345">
        <v>0</v>
      </c>
      <c r="CX345">
        <v>0</v>
      </c>
      <c r="CY345">
        <v>1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</row>
    <row r="346" spans="1:127" x14ac:dyDescent="0.25">
      <c r="A346" t="s">
        <v>1093</v>
      </c>
      <c r="B346" t="s">
        <v>1217</v>
      </c>
      <c r="C346" t="s">
        <v>2016</v>
      </c>
      <c r="D346" t="s">
        <v>1353</v>
      </c>
      <c r="E346">
        <v>0</v>
      </c>
      <c r="H346">
        <v>275247</v>
      </c>
      <c r="I346">
        <v>273900</v>
      </c>
      <c r="L346">
        <v>240814</v>
      </c>
      <c r="M346">
        <v>240573</v>
      </c>
      <c r="N346">
        <v>204281</v>
      </c>
      <c r="O346">
        <v>221090</v>
      </c>
      <c r="P346">
        <v>254562</v>
      </c>
      <c r="R346">
        <v>245649</v>
      </c>
      <c r="S346">
        <v>259630</v>
      </c>
      <c r="T346">
        <v>261093</v>
      </c>
      <c r="U346">
        <v>261495</v>
      </c>
      <c r="V346">
        <v>261794</v>
      </c>
      <c r="W346">
        <v>262203</v>
      </c>
      <c r="X346">
        <v>264532</v>
      </c>
      <c r="Y346">
        <v>271042</v>
      </c>
      <c r="AB346">
        <v>214693</v>
      </c>
      <c r="AC346">
        <v>213642</v>
      </c>
      <c r="AF346">
        <v>187835</v>
      </c>
      <c r="AG346">
        <v>187647</v>
      </c>
      <c r="AH346">
        <v>159339</v>
      </c>
      <c r="AI346">
        <v>172450</v>
      </c>
      <c r="AJ346">
        <v>198558</v>
      </c>
      <c r="AL346">
        <v>191606</v>
      </c>
      <c r="AM346">
        <v>202511</v>
      </c>
      <c r="AN346">
        <v>203653</v>
      </c>
      <c r="AO346">
        <v>203966</v>
      </c>
      <c r="AP346">
        <v>204199</v>
      </c>
      <c r="AQ346">
        <v>204518</v>
      </c>
      <c r="AR346">
        <v>206335</v>
      </c>
      <c r="AS346">
        <v>211413</v>
      </c>
      <c r="AT346">
        <v>7.8</v>
      </c>
      <c r="AV346">
        <v>7.8</v>
      </c>
      <c r="AW346">
        <v>7.8</v>
      </c>
      <c r="AX346">
        <v>7.8</v>
      </c>
      <c r="AY346">
        <v>7.8</v>
      </c>
      <c r="AZ346">
        <v>7.8</v>
      </c>
      <c r="BA346">
        <v>7.8</v>
      </c>
      <c r="BB346">
        <v>7.8</v>
      </c>
      <c r="BC346">
        <v>7.8</v>
      </c>
      <c r="BD346" t="s">
        <v>2398</v>
      </c>
      <c r="BE346">
        <v>-6.9653898999999999</v>
      </c>
      <c r="BF346">
        <v>110.3973577</v>
      </c>
      <c r="BG346">
        <v>1.2716233012717369E-2</v>
      </c>
      <c r="BJ346">
        <v>53729.4</v>
      </c>
      <c r="BK346">
        <v>54888.6</v>
      </c>
      <c r="BN346">
        <v>36709</v>
      </c>
      <c r="BO346">
        <v>34495.699999999997</v>
      </c>
      <c r="BP346">
        <v>69827.444444444438</v>
      </c>
      <c r="BQ346">
        <v>25025</v>
      </c>
      <c r="BR346">
        <v>48560.800000000003</v>
      </c>
      <c r="BT346">
        <v>38838.6</v>
      </c>
      <c r="BU346">
        <v>45983.8</v>
      </c>
      <c r="BV346">
        <v>45166.8</v>
      </c>
      <c r="BW346">
        <v>46947.9</v>
      </c>
      <c r="BX346">
        <v>45334.2</v>
      </c>
      <c r="BY346">
        <v>46732.2</v>
      </c>
      <c r="BZ346">
        <v>44966.9</v>
      </c>
      <c r="CA346">
        <v>47355.5</v>
      </c>
      <c r="CB346">
        <f t="shared" si="45"/>
        <v>189267.66666666666</v>
      </c>
      <c r="CC346">
        <f t="shared" si="46"/>
        <v>202973.22222222222</v>
      </c>
      <c r="CD346">
        <f t="shared" si="47"/>
        <v>7.7999999999999989</v>
      </c>
      <c r="CE346">
        <v>1</v>
      </c>
      <c r="CF346">
        <v>0</v>
      </c>
      <c r="CG346">
        <v>0</v>
      </c>
      <c r="CH346">
        <v>0</v>
      </c>
      <c r="CI346">
        <v>1</v>
      </c>
      <c r="CJ346">
        <v>1</v>
      </c>
      <c r="CK346">
        <v>0</v>
      </c>
      <c r="CL346">
        <f t="shared" si="48"/>
        <v>214693</v>
      </c>
      <c r="CM346">
        <f t="shared" si="49"/>
        <v>159339</v>
      </c>
      <c r="CN346">
        <f t="shared" si="50"/>
        <v>1.3473976866931512</v>
      </c>
      <c r="CO346">
        <f t="shared" si="51"/>
        <v>211413</v>
      </c>
      <c r="CP346">
        <f t="shared" si="52"/>
        <v>191606</v>
      </c>
      <c r="CQ346">
        <f t="shared" si="53"/>
        <v>1.103373589553563</v>
      </c>
      <c r="CR346">
        <v>1</v>
      </c>
      <c r="CS346">
        <v>0</v>
      </c>
      <c r="CT346" t="s">
        <v>2500</v>
      </c>
      <c r="CU346">
        <v>0</v>
      </c>
      <c r="CV346">
        <v>1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</row>
    <row r="347" spans="1:127" x14ac:dyDescent="0.25">
      <c r="A347" t="s">
        <v>398</v>
      </c>
      <c r="B347" t="s">
        <v>1170</v>
      </c>
      <c r="C347" t="s">
        <v>2291</v>
      </c>
      <c r="D347" t="s">
        <v>1353</v>
      </c>
      <c r="E347">
        <v>2</v>
      </c>
      <c r="F347">
        <v>240000</v>
      </c>
      <c r="I347">
        <v>240000</v>
      </c>
      <c r="J347">
        <v>240000</v>
      </c>
      <c r="K347">
        <v>240000</v>
      </c>
      <c r="L347">
        <v>240000</v>
      </c>
      <c r="M347">
        <v>240000</v>
      </c>
      <c r="N347">
        <v>270000</v>
      </c>
      <c r="O347">
        <v>240000</v>
      </c>
      <c r="P347">
        <v>240000</v>
      </c>
      <c r="Q347">
        <v>240000</v>
      </c>
      <c r="R347">
        <v>240000</v>
      </c>
      <c r="S347">
        <v>240000</v>
      </c>
      <c r="T347">
        <v>240000</v>
      </c>
      <c r="U347">
        <v>240000</v>
      </c>
      <c r="V347">
        <v>295000</v>
      </c>
      <c r="X347">
        <v>240000</v>
      </c>
      <c r="Y347">
        <v>240000</v>
      </c>
      <c r="Z347">
        <v>120000</v>
      </c>
      <c r="AC347">
        <v>120000</v>
      </c>
      <c r="AD347">
        <v>120000</v>
      </c>
      <c r="AE347">
        <v>120000</v>
      </c>
      <c r="AF347">
        <v>120000</v>
      </c>
      <c r="AG347">
        <v>120000</v>
      </c>
      <c r="AH347">
        <v>162000</v>
      </c>
      <c r="AI347">
        <v>144000</v>
      </c>
      <c r="AJ347">
        <v>120000</v>
      </c>
      <c r="AK347">
        <v>120000</v>
      </c>
      <c r="AL347">
        <v>120000</v>
      </c>
      <c r="AM347">
        <v>120000</v>
      </c>
      <c r="AN347">
        <v>120000</v>
      </c>
      <c r="AO347">
        <v>120000</v>
      </c>
      <c r="AP347">
        <v>147500</v>
      </c>
      <c r="AR347">
        <v>144000</v>
      </c>
      <c r="AS347">
        <v>144000</v>
      </c>
      <c r="AT347">
        <v>7.9</v>
      </c>
      <c r="AU347">
        <v>7.9</v>
      </c>
      <c r="AV347">
        <v>7.9</v>
      </c>
      <c r="AW347">
        <v>7.9</v>
      </c>
      <c r="AX347">
        <v>7.9</v>
      </c>
      <c r="AY347">
        <v>7.9</v>
      </c>
      <c r="AZ347">
        <v>7.9</v>
      </c>
      <c r="BA347">
        <v>7.9</v>
      </c>
      <c r="BB347">
        <v>7.9</v>
      </c>
      <c r="BC347">
        <v>7.9</v>
      </c>
      <c r="BD347" t="s">
        <v>2393</v>
      </c>
      <c r="BE347">
        <v>-7.2218844999999998</v>
      </c>
      <c r="BF347">
        <v>110.38047899999999</v>
      </c>
      <c r="BG347">
        <v>1.3061938803103549E-2</v>
      </c>
      <c r="BH347">
        <v>37264.125</v>
      </c>
      <c r="BK347">
        <v>51558.125</v>
      </c>
      <c r="BL347">
        <v>56926.2</v>
      </c>
      <c r="BM347">
        <v>48246</v>
      </c>
      <c r="BN347">
        <v>77564.800000000003</v>
      </c>
      <c r="BO347">
        <v>90669.9</v>
      </c>
      <c r="BP347">
        <v>65369.5</v>
      </c>
      <c r="BQ347">
        <v>69142.3</v>
      </c>
      <c r="BR347">
        <v>63909</v>
      </c>
      <c r="BS347">
        <v>77024.25</v>
      </c>
      <c r="BT347">
        <v>78510.8</v>
      </c>
      <c r="BU347">
        <v>85270.555555555562</v>
      </c>
      <c r="BV347">
        <v>80940.2</v>
      </c>
      <c r="BW347">
        <v>81510.2</v>
      </c>
      <c r="BX347">
        <v>63412.2</v>
      </c>
      <c r="BZ347">
        <v>66152</v>
      </c>
      <c r="CA347">
        <v>65046.1</v>
      </c>
      <c r="CB347">
        <f t="shared" si="45"/>
        <v>128250</v>
      </c>
      <c r="CC347">
        <f t="shared" si="46"/>
        <v>128388.88888888889</v>
      </c>
      <c r="CD347">
        <f t="shared" si="47"/>
        <v>7.9</v>
      </c>
      <c r="CE347">
        <v>0</v>
      </c>
      <c r="CF347">
        <v>1</v>
      </c>
      <c r="CG347">
        <v>1</v>
      </c>
      <c r="CH347">
        <v>0</v>
      </c>
      <c r="CI347">
        <v>1</v>
      </c>
      <c r="CJ347">
        <v>1</v>
      </c>
      <c r="CK347">
        <v>1</v>
      </c>
      <c r="CL347">
        <f t="shared" si="48"/>
        <v>162000</v>
      </c>
      <c r="CM347">
        <f t="shared" si="49"/>
        <v>120000</v>
      </c>
      <c r="CN347">
        <f t="shared" si="50"/>
        <v>1.35</v>
      </c>
      <c r="CO347">
        <f t="shared" si="51"/>
        <v>147500</v>
      </c>
      <c r="CP347">
        <f t="shared" si="52"/>
        <v>120000</v>
      </c>
      <c r="CQ347">
        <f t="shared" si="53"/>
        <v>1.2291666666666667</v>
      </c>
      <c r="CR347">
        <v>1</v>
      </c>
      <c r="CS347">
        <v>0</v>
      </c>
      <c r="CT347" t="s">
        <v>2500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</row>
    <row r="348" spans="1:127" x14ac:dyDescent="0.25">
      <c r="A348" t="s">
        <v>323</v>
      </c>
      <c r="B348" t="s">
        <v>1220</v>
      </c>
      <c r="C348" t="s">
        <v>1622</v>
      </c>
      <c r="D348" t="s">
        <v>1353</v>
      </c>
      <c r="E348">
        <v>2</v>
      </c>
      <c r="F348">
        <v>266667</v>
      </c>
      <c r="G348">
        <v>266667</v>
      </c>
      <c r="H348">
        <v>266667</v>
      </c>
      <c r="I348">
        <v>266667</v>
      </c>
      <c r="J348">
        <v>266667</v>
      </c>
      <c r="K348">
        <v>266667</v>
      </c>
      <c r="L348">
        <v>266667</v>
      </c>
      <c r="M348">
        <v>266667</v>
      </c>
      <c r="N348">
        <v>266667</v>
      </c>
      <c r="O348">
        <v>360000</v>
      </c>
      <c r="P348">
        <v>266667</v>
      </c>
      <c r="Q348">
        <v>266667</v>
      </c>
      <c r="R348">
        <v>266667</v>
      </c>
      <c r="S348">
        <v>266667</v>
      </c>
      <c r="T348">
        <v>266667</v>
      </c>
      <c r="U348">
        <v>266667</v>
      </c>
      <c r="V348">
        <v>266667</v>
      </c>
      <c r="W348">
        <v>266667</v>
      </c>
      <c r="X348">
        <v>266667</v>
      </c>
      <c r="Y348">
        <v>266667</v>
      </c>
      <c r="Z348">
        <v>200000</v>
      </c>
      <c r="AA348">
        <v>200000</v>
      </c>
      <c r="AB348">
        <v>200000</v>
      </c>
      <c r="AC348">
        <v>200000</v>
      </c>
      <c r="AD348">
        <v>200000</v>
      </c>
      <c r="AE348">
        <v>200000</v>
      </c>
      <c r="AF348">
        <v>200000</v>
      </c>
      <c r="AG348">
        <v>200000</v>
      </c>
      <c r="AH348">
        <v>200000</v>
      </c>
      <c r="AI348">
        <v>270000</v>
      </c>
      <c r="AJ348">
        <v>200000</v>
      </c>
      <c r="AK348">
        <v>200000</v>
      </c>
      <c r="AL348">
        <v>200000</v>
      </c>
      <c r="AM348">
        <v>200000</v>
      </c>
      <c r="AN348">
        <v>200000</v>
      </c>
      <c r="AO348">
        <v>200000</v>
      </c>
      <c r="AP348">
        <v>200000</v>
      </c>
      <c r="AQ348">
        <v>200000</v>
      </c>
      <c r="AR348">
        <v>200000</v>
      </c>
      <c r="AS348">
        <v>200000</v>
      </c>
      <c r="AT348">
        <v>7.9</v>
      </c>
      <c r="AU348">
        <v>7.9</v>
      </c>
      <c r="AV348">
        <v>7.9</v>
      </c>
      <c r="AW348">
        <v>7.9</v>
      </c>
      <c r="AX348">
        <v>7.9</v>
      </c>
      <c r="AY348">
        <v>7.9</v>
      </c>
      <c r="AZ348">
        <v>7.9</v>
      </c>
      <c r="BA348">
        <v>7.9</v>
      </c>
      <c r="BB348">
        <v>7.9</v>
      </c>
      <c r="BC348">
        <v>7.9</v>
      </c>
      <c r="BD348" t="s">
        <v>2388</v>
      </c>
      <c r="BE348">
        <v>-7.6094811</v>
      </c>
      <c r="BF348">
        <v>110.80182480000001</v>
      </c>
      <c r="BG348">
        <v>1.7742773565386751E-2</v>
      </c>
      <c r="BH348">
        <v>123444.6666666667</v>
      </c>
      <c r="BI348">
        <v>181511.33333333331</v>
      </c>
      <c r="BJ348">
        <v>165852.79999999999</v>
      </c>
      <c r="BK348">
        <v>148812.79999999999</v>
      </c>
      <c r="BL348">
        <v>150562.79999999999</v>
      </c>
      <c r="BM348">
        <v>158859.79999999999</v>
      </c>
      <c r="BN348">
        <v>203052.79999999999</v>
      </c>
      <c r="BO348">
        <v>188233.55555555559</v>
      </c>
      <c r="BP348">
        <v>188213.8571428571</v>
      </c>
      <c r="BQ348">
        <v>148237.20000000001</v>
      </c>
      <c r="BR348">
        <v>156870.20000000001</v>
      </c>
      <c r="BS348">
        <v>170370.2</v>
      </c>
      <c r="BT348">
        <v>162102.79999999999</v>
      </c>
      <c r="BU348">
        <v>148812.79999999999</v>
      </c>
      <c r="BV348">
        <v>148812.79999999999</v>
      </c>
      <c r="BW348">
        <v>164212.79999999999</v>
      </c>
      <c r="BX348">
        <v>155212.79999999999</v>
      </c>
      <c r="BY348">
        <v>199099.9</v>
      </c>
      <c r="BZ348">
        <v>163022</v>
      </c>
      <c r="CA348">
        <v>171982.8</v>
      </c>
      <c r="CB348">
        <f t="shared" si="45"/>
        <v>207000</v>
      </c>
      <c r="CC348">
        <f t="shared" si="46"/>
        <v>200000</v>
      </c>
      <c r="CD348">
        <f t="shared" si="47"/>
        <v>7.9</v>
      </c>
      <c r="CE348">
        <v>1</v>
      </c>
      <c r="CF348">
        <v>1</v>
      </c>
      <c r="CG348">
        <v>1</v>
      </c>
      <c r="CH348">
        <v>0</v>
      </c>
      <c r="CI348">
        <v>1</v>
      </c>
      <c r="CJ348">
        <v>1</v>
      </c>
      <c r="CK348">
        <v>0</v>
      </c>
      <c r="CL348">
        <f t="shared" si="48"/>
        <v>270000</v>
      </c>
      <c r="CM348">
        <f t="shared" si="49"/>
        <v>200000</v>
      </c>
      <c r="CN348">
        <f t="shared" si="50"/>
        <v>1.35</v>
      </c>
      <c r="CO348">
        <f t="shared" si="51"/>
        <v>200000</v>
      </c>
      <c r="CP348">
        <f t="shared" si="52"/>
        <v>200000</v>
      </c>
      <c r="CQ348">
        <f t="shared" si="53"/>
        <v>1</v>
      </c>
      <c r="CR348">
        <v>1</v>
      </c>
      <c r="CS348">
        <v>0</v>
      </c>
      <c r="CT348" t="s">
        <v>2514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1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</row>
    <row r="349" spans="1:127" x14ac:dyDescent="0.25">
      <c r="A349" t="s">
        <v>1030</v>
      </c>
      <c r="B349" t="s">
        <v>1220</v>
      </c>
      <c r="C349" t="s">
        <v>1452</v>
      </c>
      <c r="D349" t="s">
        <v>1353</v>
      </c>
      <c r="E349">
        <v>4</v>
      </c>
      <c r="H349">
        <v>850000</v>
      </c>
      <c r="I349">
        <v>850000</v>
      </c>
      <c r="J349">
        <v>850000</v>
      </c>
      <c r="K349">
        <v>850000</v>
      </c>
      <c r="L349">
        <v>950000</v>
      </c>
      <c r="M349">
        <v>1150000</v>
      </c>
      <c r="N349">
        <v>1259999</v>
      </c>
      <c r="O349">
        <v>950000</v>
      </c>
      <c r="P349">
        <v>850000</v>
      </c>
      <c r="Q349">
        <v>850000</v>
      </c>
      <c r="R349">
        <v>850000</v>
      </c>
      <c r="S349">
        <v>850000</v>
      </c>
      <c r="T349">
        <v>850000</v>
      </c>
      <c r="U349">
        <v>950000</v>
      </c>
      <c r="V349">
        <v>850000</v>
      </c>
      <c r="W349">
        <v>1050000</v>
      </c>
      <c r="X349">
        <v>1050000</v>
      </c>
      <c r="Y349">
        <v>950000</v>
      </c>
      <c r="AB349">
        <v>765000</v>
      </c>
      <c r="AC349">
        <v>765000</v>
      </c>
      <c r="AD349">
        <v>765000</v>
      </c>
      <c r="AE349">
        <v>765000</v>
      </c>
      <c r="AF349">
        <v>855000</v>
      </c>
      <c r="AG349">
        <v>1035000</v>
      </c>
      <c r="AH349">
        <v>944999</v>
      </c>
      <c r="AI349">
        <v>855000</v>
      </c>
      <c r="AJ349">
        <v>765000</v>
      </c>
      <c r="AK349">
        <v>765000</v>
      </c>
      <c r="AL349">
        <v>765000</v>
      </c>
      <c r="AM349">
        <v>765000</v>
      </c>
      <c r="AN349">
        <v>765000</v>
      </c>
      <c r="AO349">
        <v>855000</v>
      </c>
      <c r="AP349">
        <v>765000</v>
      </c>
      <c r="AQ349">
        <v>945000</v>
      </c>
      <c r="AR349">
        <v>945000</v>
      </c>
      <c r="AS349">
        <v>855000</v>
      </c>
      <c r="AT349">
        <v>8.9</v>
      </c>
      <c r="AU349">
        <v>8.9</v>
      </c>
      <c r="AV349">
        <v>8.9</v>
      </c>
      <c r="AW349">
        <v>8.9</v>
      </c>
      <c r="AX349">
        <v>8.9</v>
      </c>
      <c r="AY349">
        <v>8.9</v>
      </c>
      <c r="AZ349">
        <v>8.9</v>
      </c>
      <c r="BA349">
        <v>8.9</v>
      </c>
      <c r="BB349">
        <v>8.9</v>
      </c>
      <c r="BC349">
        <v>8.9</v>
      </c>
      <c r="BD349" t="s">
        <v>2403</v>
      </c>
      <c r="BE349">
        <v>-7.5975045999999997</v>
      </c>
      <c r="BF349">
        <v>110.8152451</v>
      </c>
      <c r="BG349">
        <v>1.2675070281688631E-2</v>
      </c>
      <c r="BJ349">
        <v>502997.2</v>
      </c>
      <c r="BK349">
        <v>511947.2</v>
      </c>
      <c r="BL349">
        <v>506437.2</v>
      </c>
      <c r="BM349">
        <v>497487.2</v>
      </c>
      <c r="BN349">
        <v>554147.19999999995</v>
      </c>
      <c r="BO349">
        <v>777322</v>
      </c>
      <c r="BP349">
        <v>678610.33333333337</v>
      </c>
      <c r="BQ349">
        <v>569537.19999999995</v>
      </c>
      <c r="BR349">
        <v>501979.8</v>
      </c>
      <c r="BS349">
        <v>501979.8</v>
      </c>
      <c r="BT349">
        <v>498347.2</v>
      </c>
      <c r="BU349">
        <v>498437.2</v>
      </c>
      <c r="BV349">
        <v>460187.2</v>
      </c>
      <c r="BW349">
        <v>548787.19999999995</v>
      </c>
      <c r="BX349">
        <v>467413.7</v>
      </c>
      <c r="BY349">
        <v>631900.19999999995</v>
      </c>
      <c r="BZ349">
        <v>665780.19999999995</v>
      </c>
      <c r="CA349">
        <v>583017.19999999995</v>
      </c>
      <c r="CB349">
        <f t="shared" si="45"/>
        <v>843749.875</v>
      </c>
      <c r="CC349">
        <f t="shared" si="46"/>
        <v>819000</v>
      </c>
      <c r="CD349">
        <f t="shared" si="47"/>
        <v>8.9000000000000021</v>
      </c>
      <c r="CE349">
        <v>1</v>
      </c>
      <c r="CF349">
        <v>1</v>
      </c>
      <c r="CG349">
        <v>1</v>
      </c>
      <c r="CH349">
        <v>1</v>
      </c>
      <c r="CI349">
        <v>1</v>
      </c>
      <c r="CJ349">
        <v>1</v>
      </c>
      <c r="CK349">
        <v>1</v>
      </c>
      <c r="CL349">
        <f t="shared" si="48"/>
        <v>1035000</v>
      </c>
      <c r="CM349">
        <f t="shared" si="49"/>
        <v>765000</v>
      </c>
      <c r="CN349">
        <f t="shared" si="50"/>
        <v>1.3529411764705883</v>
      </c>
      <c r="CO349">
        <f t="shared" si="51"/>
        <v>945000</v>
      </c>
      <c r="CP349">
        <f t="shared" si="52"/>
        <v>765000</v>
      </c>
      <c r="CQ349">
        <f t="shared" si="53"/>
        <v>1.2352941176470589</v>
      </c>
      <c r="CR349">
        <v>1</v>
      </c>
      <c r="CS349">
        <v>0</v>
      </c>
      <c r="CT349" t="s">
        <v>2514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1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</row>
    <row r="350" spans="1:127" x14ac:dyDescent="0.25">
      <c r="A350" t="s">
        <v>496</v>
      </c>
      <c r="B350" t="s">
        <v>1254</v>
      </c>
      <c r="C350" t="s">
        <v>2243</v>
      </c>
      <c r="D350" t="s">
        <v>1353</v>
      </c>
      <c r="E350">
        <v>1</v>
      </c>
      <c r="F350">
        <v>99695</v>
      </c>
      <c r="H350">
        <v>104679</v>
      </c>
      <c r="J350">
        <v>99695</v>
      </c>
      <c r="K350">
        <v>109014</v>
      </c>
      <c r="L350">
        <v>99695</v>
      </c>
      <c r="M350">
        <v>105673</v>
      </c>
      <c r="N350">
        <v>99695</v>
      </c>
      <c r="O350">
        <v>104679</v>
      </c>
      <c r="P350">
        <v>105673</v>
      </c>
      <c r="R350">
        <v>104679</v>
      </c>
      <c r="T350">
        <v>104679</v>
      </c>
      <c r="U350">
        <v>104679</v>
      </c>
      <c r="V350">
        <v>104679</v>
      </c>
      <c r="W350">
        <v>104679</v>
      </c>
      <c r="X350">
        <v>104679</v>
      </c>
      <c r="Y350">
        <v>104679</v>
      </c>
      <c r="Z350">
        <v>77762</v>
      </c>
      <c r="AB350">
        <v>81650</v>
      </c>
      <c r="AD350">
        <v>77762</v>
      </c>
      <c r="AE350">
        <v>85031</v>
      </c>
      <c r="AF350">
        <v>77762</v>
      </c>
      <c r="AG350">
        <v>82425</v>
      </c>
      <c r="AH350">
        <v>62808</v>
      </c>
      <c r="AI350">
        <v>81650</v>
      </c>
      <c r="AJ350">
        <v>82425</v>
      </c>
      <c r="AL350">
        <v>81650</v>
      </c>
      <c r="AN350">
        <v>81650</v>
      </c>
      <c r="AO350">
        <v>81650</v>
      </c>
      <c r="AP350">
        <v>81650</v>
      </c>
      <c r="AQ350">
        <v>81650</v>
      </c>
      <c r="AR350">
        <v>65948</v>
      </c>
      <c r="AS350">
        <v>81650</v>
      </c>
      <c r="AT350">
        <v>7.2</v>
      </c>
      <c r="AV350">
        <v>7.2</v>
      </c>
      <c r="AX350">
        <v>7.2</v>
      </c>
      <c r="AY350">
        <v>7.2</v>
      </c>
      <c r="AZ350">
        <v>7.2</v>
      </c>
      <c r="BA350">
        <v>7.2</v>
      </c>
      <c r="BB350">
        <v>7.2</v>
      </c>
      <c r="BC350">
        <v>7.2</v>
      </c>
      <c r="BD350" t="s">
        <v>2398</v>
      </c>
      <c r="BE350">
        <v>-7.7312713999999998</v>
      </c>
      <c r="BF350">
        <v>109.0040205</v>
      </c>
      <c r="BG350">
        <v>1.513882726204001E-2</v>
      </c>
      <c r="BH350">
        <v>247401.55555555559</v>
      </c>
      <c r="BJ350">
        <v>193166.55555555559</v>
      </c>
      <c r="BL350">
        <v>208363.57142857139</v>
      </c>
      <c r="BM350">
        <v>148234.79999999999</v>
      </c>
      <c r="BN350">
        <v>167283.79999999999</v>
      </c>
      <c r="BO350">
        <v>243134</v>
      </c>
      <c r="BP350">
        <v>253445.5</v>
      </c>
      <c r="BQ350">
        <v>220539.9</v>
      </c>
      <c r="BR350">
        <v>198906.75</v>
      </c>
      <c r="BT350">
        <v>205676.7</v>
      </c>
      <c r="BV350">
        <v>206593.9</v>
      </c>
      <c r="BW350">
        <v>207725.1</v>
      </c>
      <c r="BX350">
        <v>207680.2</v>
      </c>
      <c r="BY350">
        <v>204758.77777777781</v>
      </c>
      <c r="BZ350">
        <v>230291.44444444441</v>
      </c>
      <c r="CA350">
        <v>218029.6</v>
      </c>
      <c r="CB350">
        <f t="shared" si="45"/>
        <v>78356.25</v>
      </c>
      <c r="CC350">
        <f t="shared" si="46"/>
        <v>79784.125</v>
      </c>
      <c r="CD350">
        <f t="shared" si="47"/>
        <v>7.2000000000000011</v>
      </c>
      <c r="CE350">
        <v>1</v>
      </c>
      <c r="CF350">
        <v>0</v>
      </c>
      <c r="CG350">
        <v>0</v>
      </c>
      <c r="CH350">
        <v>0</v>
      </c>
      <c r="CI350">
        <v>1</v>
      </c>
      <c r="CJ350">
        <v>1</v>
      </c>
      <c r="CK350">
        <v>0</v>
      </c>
      <c r="CL350">
        <f t="shared" si="48"/>
        <v>85031</v>
      </c>
      <c r="CM350">
        <f t="shared" si="49"/>
        <v>62808</v>
      </c>
      <c r="CN350">
        <f t="shared" si="50"/>
        <v>1.3538243535855305</v>
      </c>
      <c r="CO350">
        <f t="shared" si="51"/>
        <v>82425</v>
      </c>
      <c r="CP350">
        <f t="shared" si="52"/>
        <v>65948</v>
      </c>
      <c r="CQ350">
        <f t="shared" si="53"/>
        <v>1.2498483653787833</v>
      </c>
      <c r="CR350">
        <v>1</v>
      </c>
      <c r="CS350">
        <v>0</v>
      </c>
      <c r="CT350" t="s">
        <v>2501</v>
      </c>
      <c r="CU350">
        <v>0</v>
      </c>
      <c r="CV350">
        <v>0</v>
      </c>
      <c r="CW350">
        <v>1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</row>
    <row r="351" spans="1:127" x14ac:dyDescent="0.25">
      <c r="A351" t="s">
        <v>706</v>
      </c>
      <c r="B351" t="s">
        <v>1268</v>
      </c>
      <c r="C351" t="s">
        <v>1805</v>
      </c>
      <c r="D351" t="s">
        <v>1353</v>
      </c>
      <c r="E351">
        <v>0</v>
      </c>
      <c r="F351">
        <v>320000</v>
      </c>
      <c r="G351">
        <v>433333</v>
      </c>
      <c r="H351">
        <v>320000</v>
      </c>
      <c r="I351">
        <v>320000</v>
      </c>
      <c r="J351">
        <v>320000</v>
      </c>
      <c r="K351">
        <v>320000</v>
      </c>
      <c r="L351">
        <v>320000</v>
      </c>
      <c r="P351">
        <v>320000</v>
      </c>
      <c r="Q351">
        <v>320000</v>
      </c>
      <c r="R351">
        <v>320000</v>
      </c>
      <c r="S351">
        <v>320000</v>
      </c>
      <c r="T351">
        <v>320000</v>
      </c>
      <c r="U351">
        <v>320000</v>
      </c>
      <c r="V351">
        <v>320000</v>
      </c>
      <c r="W351">
        <v>320000</v>
      </c>
      <c r="X351">
        <v>320000</v>
      </c>
      <c r="Y351">
        <v>320000</v>
      </c>
      <c r="Z351">
        <v>240000</v>
      </c>
      <c r="AA351">
        <v>325000</v>
      </c>
      <c r="AB351">
        <v>240000</v>
      </c>
      <c r="AC351">
        <v>240000</v>
      </c>
      <c r="AD351">
        <v>240000</v>
      </c>
      <c r="AE351">
        <v>240000</v>
      </c>
      <c r="AF351">
        <v>240000</v>
      </c>
      <c r="AJ351">
        <v>240000</v>
      </c>
      <c r="AK351">
        <v>240000</v>
      </c>
      <c r="AL351">
        <v>240000</v>
      </c>
      <c r="AM351">
        <v>240000</v>
      </c>
      <c r="AN351">
        <v>240000</v>
      </c>
      <c r="AO351">
        <v>240000</v>
      </c>
      <c r="AP351">
        <v>240000</v>
      </c>
      <c r="AQ351">
        <v>240000</v>
      </c>
      <c r="AR351">
        <v>240000</v>
      </c>
      <c r="AS351">
        <v>240000</v>
      </c>
      <c r="AT351">
        <v>7.8</v>
      </c>
      <c r="AU351">
        <v>7.8</v>
      </c>
      <c r="AV351">
        <v>7.8</v>
      </c>
      <c r="AW351">
        <v>7.8</v>
      </c>
      <c r="AX351">
        <v>7.8</v>
      </c>
      <c r="AY351">
        <v>7.8</v>
      </c>
      <c r="AZ351">
        <v>7.8</v>
      </c>
      <c r="BA351">
        <v>7.8</v>
      </c>
      <c r="BB351">
        <v>7.8</v>
      </c>
      <c r="BC351">
        <v>7.8</v>
      </c>
      <c r="BD351" t="s">
        <v>2394</v>
      </c>
      <c r="BE351">
        <v>-7.6728209999999999</v>
      </c>
      <c r="BF351">
        <v>109.660989</v>
      </c>
      <c r="BG351">
        <v>7.3340313804941187E-2</v>
      </c>
      <c r="BH351">
        <v>104140.5</v>
      </c>
      <c r="BI351">
        <v>66342.375</v>
      </c>
      <c r="BJ351">
        <v>96784.5</v>
      </c>
      <c r="BK351">
        <v>89822.888888888891</v>
      </c>
      <c r="BL351">
        <v>92333.111111111109</v>
      </c>
      <c r="BM351">
        <v>168950</v>
      </c>
      <c r="BN351">
        <v>102479.11111111109</v>
      </c>
      <c r="BR351">
        <v>83218.899999999994</v>
      </c>
      <c r="BS351">
        <v>86913.333333333328</v>
      </c>
      <c r="BT351">
        <v>83218.899999999994</v>
      </c>
      <c r="BU351">
        <v>82834.100000000006</v>
      </c>
      <c r="BV351">
        <v>92695.1</v>
      </c>
      <c r="BW351">
        <v>92695.1</v>
      </c>
      <c r="BX351">
        <v>86391.1</v>
      </c>
      <c r="BY351">
        <v>89369.8</v>
      </c>
      <c r="BZ351">
        <v>87342.444444444438</v>
      </c>
      <c r="CA351">
        <v>87545.555555555562</v>
      </c>
      <c r="CB351">
        <f t="shared" si="45"/>
        <v>252142.85714285713</v>
      </c>
      <c r="CC351">
        <f t="shared" si="46"/>
        <v>240000</v>
      </c>
      <c r="CD351">
        <f t="shared" si="47"/>
        <v>7.7999999999999989</v>
      </c>
      <c r="CE351">
        <v>1</v>
      </c>
      <c r="CF351">
        <v>0</v>
      </c>
      <c r="CG351">
        <v>1</v>
      </c>
      <c r="CH351">
        <v>0</v>
      </c>
      <c r="CI351">
        <v>1</v>
      </c>
      <c r="CJ351">
        <v>1</v>
      </c>
      <c r="CK351">
        <v>0</v>
      </c>
      <c r="CL351">
        <f t="shared" si="48"/>
        <v>325000</v>
      </c>
      <c r="CM351">
        <f t="shared" si="49"/>
        <v>240000</v>
      </c>
      <c r="CN351">
        <f t="shared" si="50"/>
        <v>1.3541666666666667</v>
      </c>
      <c r="CO351">
        <f t="shared" si="51"/>
        <v>240000</v>
      </c>
      <c r="CP351">
        <f t="shared" si="52"/>
        <v>240000</v>
      </c>
      <c r="CQ351">
        <f t="shared" si="53"/>
        <v>1</v>
      </c>
      <c r="CR351">
        <v>1</v>
      </c>
      <c r="CS351">
        <v>0</v>
      </c>
      <c r="CT351" t="s">
        <v>2518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1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</row>
    <row r="352" spans="1:127" x14ac:dyDescent="0.25">
      <c r="A352" t="s">
        <v>108</v>
      </c>
      <c r="B352" t="s">
        <v>1272</v>
      </c>
      <c r="C352" t="s">
        <v>1905</v>
      </c>
      <c r="D352" t="s">
        <v>1353</v>
      </c>
      <c r="E352">
        <v>3</v>
      </c>
      <c r="F352">
        <v>446310</v>
      </c>
      <c r="H352">
        <v>320000</v>
      </c>
      <c r="I352">
        <v>320000</v>
      </c>
      <c r="J352">
        <v>320000</v>
      </c>
      <c r="K352">
        <v>320000</v>
      </c>
      <c r="L352">
        <v>333333</v>
      </c>
      <c r="M352">
        <v>433333</v>
      </c>
      <c r="O352">
        <v>320000</v>
      </c>
      <c r="P352">
        <v>333333</v>
      </c>
      <c r="Q352">
        <v>393333</v>
      </c>
      <c r="R352">
        <v>320000</v>
      </c>
      <c r="S352">
        <v>320000</v>
      </c>
      <c r="T352">
        <v>320000</v>
      </c>
      <c r="U352">
        <v>320000</v>
      </c>
      <c r="V352">
        <v>320000</v>
      </c>
      <c r="W352">
        <v>333333</v>
      </c>
      <c r="X352">
        <v>333333</v>
      </c>
      <c r="Y352">
        <v>320000</v>
      </c>
      <c r="Z352">
        <v>323475</v>
      </c>
      <c r="AB352">
        <v>240000</v>
      </c>
      <c r="AC352">
        <v>240000</v>
      </c>
      <c r="AD352">
        <v>240000</v>
      </c>
      <c r="AE352">
        <v>240000</v>
      </c>
      <c r="AF352">
        <v>250000</v>
      </c>
      <c r="AG352">
        <v>325000</v>
      </c>
      <c r="AI352">
        <v>240000</v>
      </c>
      <c r="AJ352">
        <v>250000</v>
      </c>
      <c r="AK352">
        <v>295000</v>
      </c>
      <c r="AL352">
        <v>240000</v>
      </c>
      <c r="AM352">
        <v>240000</v>
      </c>
      <c r="AN352">
        <v>240000</v>
      </c>
      <c r="AO352">
        <v>240000</v>
      </c>
      <c r="AP352">
        <v>240000</v>
      </c>
      <c r="AQ352">
        <v>250000</v>
      </c>
      <c r="AR352">
        <v>250000</v>
      </c>
      <c r="AS352">
        <v>240000</v>
      </c>
      <c r="AT352">
        <v>8.4</v>
      </c>
      <c r="AU352">
        <v>8.4</v>
      </c>
      <c r="AV352">
        <v>8.4</v>
      </c>
      <c r="AW352">
        <v>8.4</v>
      </c>
      <c r="AX352">
        <v>8.4</v>
      </c>
      <c r="AY352">
        <v>8.4</v>
      </c>
      <c r="AZ352">
        <v>8.4</v>
      </c>
      <c r="BA352">
        <v>8.4</v>
      </c>
      <c r="BB352">
        <v>8.4</v>
      </c>
      <c r="BC352">
        <v>8.4</v>
      </c>
      <c r="BD352" t="s">
        <v>2387</v>
      </c>
      <c r="BE352">
        <v>-7.5587473000000003</v>
      </c>
      <c r="BF352">
        <v>110.81972500000001</v>
      </c>
      <c r="BG352">
        <v>3.708923165682743E-3</v>
      </c>
      <c r="BH352">
        <v>125062</v>
      </c>
      <c r="BJ352">
        <v>87415.888888888891</v>
      </c>
      <c r="BK352">
        <v>80353.777777777781</v>
      </c>
      <c r="BL352">
        <v>127414.5</v>
      </c>
      <c r="BM352">
        <v>59460.222222222219</v>
      </c>
      <c r="BN352">
        <v>85468.625</v>
      </c>
      <c r="BO352">
        <v>122033.3333333333</v>
      </c>
      <c r="BQ352">
        <v>71051.888888888891</v>
      </c>
      <c r="BR352">
        <v>100549</v>
      </c>
      <c r="BS352">
        <v>98807</v>
      </c>
      <c r="BT352">
        <v>71096.777777777781</v>
      </c>
      <c r="BU352">
        <v>71096.777777777781</v>
      </c>
      <c r="BV352">
        <v>62159.3</v>
      </c>
      <c r="BW352">
        <v>64559.6</v>
      </c>
      <c r="BX352">
        <v>51630.777777777781</v>
      </c>
      <c r="BY352">
        <v>64467</v>
      </c>
      <c r="BZ352">
        <v>58417.444444444453</v>
      </c>
      <c r="CA352">
        <v>67477.7</v>
      </c>
      <c r="CB352">
        <f t="shared" si="45"/>
        <v>262309.375</v>
      </c>
      <c r="CC352">
        <f t="shared" si="46"/>
        <v>248500</v>
      </c>
      <c r="CD352">
        <f t="shared" si="47"/>
        <v>8.4000000000000021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1</v>
      </c>
      <c r="CK352">
        <v>0</v>
      </c>
      <c r="CL352">
        <f t="shared" si="48"/>
        <v>325000</v>
      </c>
      <c r="CM352">
        <f t="shared" si="49"/>
        <v>240000</v>
      </c>
      <c r="CN352">
        <f t="shared" si="50"/>
        <v>1.3541666666666667</v>
      </c>
      <c r="CO352">
        <f t="shared" si="51"/>
        <v>295000</v>
      </c>
      <c r="CP352">
        <f t="shared" si="52"/>
        <v>240000</v>
      </c>
      <c r="CQ352">
        <f t="shared" si="53"/>
        <v>1.2291666666666667</v>
      </c>
      <c r="CR352">
        <v>1</v>
      </c>
      <c r="CS352">
        <v>0</v>
      </c>
      <c r="CT352" t="s">
        <v>2513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</row>
    <row r="353" spans="1:127" x14ac:dyDescent="0.25">
      <c r="A353" t="s">
        <v>154</v>
      </c>
      <c r="B353" t="s">
        <v>1168</v>
      </c>
      <c r="C353" t="s">
        <v>2155</v>
      </c>
      <c r="D353" t="s">
        <v>1353</v>
      </c>
      <c r="E353">
        <v>2</v>
      </c>
      <c r="F353">
        <v>279000</v>
      </c>
      <c r="G353">
        <v>319000</v>
      </c>
      <c r="H353">
        <v>269000</v>
      </c>
      <c r="I353">
        <v>269000</v>
      </c>
      <c r="J353">
        <v>269000</v>
      </c>
      <c r="K353">
        <v>269000</v>
      </c>
      <c r="L353">
        <v>269000</v>
      </c>
      <c r="M353">
        <v>299000</v>
      </c>
      <c r="N353">
        <v>319000</v>
      </c>
      <c r="O353">
        <v>269000</v>
      </c>
      <c r="P353">
        <v>279000</v>
      </c>
      <c r="Q353">
        <v>299000</v>
      </c>
      <c r="R353">
        <v>269000</v>
      </c>
      <c r="S353">
        <v>269000</v>
      </c>
      <c r="T353">
        <v>269000</v>
      </c>
      <c r="U353">
        <v>269000</v>
      </c>
      <c r="V353">
        <v>269000</v>
      </c>
      <c r="W353">
        <v>299000</v>
      </c>
      <c r="X353">
        <v>319000</v>
      </c>
      <c r="Y353">
        <v>269000</v>
      </c>
      <c r="Z353">
        <v>223200</v>
      </c>
      <c r="AA353">
        <v>255200</v>
      </c>
      <c r="AB353">
        <v>201750</v>
      </c>
      <c r="AC353">
        <v>188300</v>
      </c>
      <c r="AD353">
        <v>188300</v>
      </c>
      <c r="AE353">
        <v>188300</v>
      </c>
      <c r="AF353">
        <v>188300</v>
      </c>
      <c r="AG353">
        <v>239200</v>
      </c>
      <c r="AH353">
        <v>255200</v>
      </c>
      <c r="AI353">
        <v>201750</v>
      </c>
      <c r="AJ353">
        <v>223200</v>
      </c>
      <c r="AK353">
        <v>239200</v>
      </c>
      <c r="AL353">
        <v>201750</v>
      </c>
      <c r="AM353">
        <v>188300</v>
      </c>
      <c r="AN353">
        <v>188300</v>
      </c>
      <c r="AO353">
        <v>188300</v>
      </c>
      <c r="AP353">
        <v>188300</v>
      </c>
      <c r="AQ353">
        <v>239200</v>
      </c>
      <c r="AR353">
        <v>255200</v>
      </c>
      <c r="AS353">
        <v>201750</v>
      </c>
      <c r="AT353">
        <v>8</v>
      </c>
      <c r="AU353">
        <v>8</v>
      </c>
      <c r="AV353">
        <v>8</v>
      </c>
      <c r="AW353">
        <v>8</v>
      </c>
      <c r="AX353">
        <v>8</v>
      </c>
      <c r="AY353">
        <v>8</v>
      </c>
      <c r="AZ353">
        <v>8</v>
      </c>
      <c r="BA353">
        <v>8</v>
      </c>
      <c r="BB353">
        <v>8</v>
      </c>
      <c r="BC353">
        <v>8</v>
      </c>
      <c r="BD353" t="s">
        <v>2387</v>
      </c>
      <c r="BE353">
        <v>-6.9878330000000002</v>
      </c>
      <c r="BF353">
        <v>110.4258475</v>
      </c>
      <c r="BG353">
        <v>2.7931664108333041E-3</v>
      </c>
      <c r="BH353">
        <v>270350.59999999998</v>
      </c>
      <c r="BI353">
        <v>413536</v>
      </c>
      <c r="BJ353">
        <v>204633.77777777781</v>
      </c>
      <c r="BK353">
        <v>235822.875</v>
      </c>
      <c r="BL353">
        <v>250861.11111111109</v>
      </c>
      <c r="BM353">
        <v>213543.33333333331</v>
      </c>
      <c r="BN353">
        <v>404734.5</v>
      </c>
      <c r="BO353">
        <v>282203.875</v>
      </c>
      <c r="BP353">
        <v>616613.16666666663</v>
      </c>
      <c r="BQ353">
        <v>239753.77777777781</v>
      </c>
      <c r="BR353">
        <v>194632.4</v>
      </c>
      <c r="BS353">
        <v>223347.44444444441</v>
      </c>
      <c r="BT353">
        <v>184947.4</v>
      </c>
      <c r="BU353">
        <v>230967.11111111109</v>
      </c>
      <c r="BV353">
        <v>210870.8</v>
      </c>
      <c r="BW353">
        <v>223488.7</v>
      </c>
      <c r="BX353">
        <v>278422.3</v>
      </c>
      <c r="BY353">
        <v>262992.75</v>
      </c>
      <c r="BZ353">
        <v>275736.5</v>
      </c>
      <c r="CA353">
        <v>262329.25</v>
      </c>
      <c r="CB353">
        <f t="shared" si="45"/>
        <v>212950</v>
      </c>
      <c r="CC353">
        <f t="shared" si="46"/>
        <v>211350</v>
      </c>
      <c r="CD353">
        <f t="shared" si="47"/>
        <v>8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1</v>
      </c>
      <c r="CK353">
        <v>0</v>
      </c>
      <c r="CL353">
        <f t="shared" si="48"/>
        <v>255200</v>
      </c>
      <c r="CM353">
        <f t="shared" si="49"/>
        <v>188300</v>
      </c>
      <c r="CN353">
        <f t="shared" si="50"/>
        <v>1.3552841210833775</v>
      </c>
      <c r="CO353">
        <f t="shared" si="51"/>
        <v>255200</v>
      </c>
      <c r="CP353">
        <f t="shared" si="52"/>
        <v>188300</v>
      </c>
      <c r="CQ353">
        <f t="shared" si="53"/>
        <v>1.3552841210833775</v>
      </c>
      <c r="CR353">
        <v>1</v>
      </c>
      <c r="CS353">
        <v>0</v>
      </c>
      <c r="CT353" t="s">
        <v>2500</v>
      </c>
      <c r="CU353">
        <v>0</v>
      </c>
      <c r="CV353">
        <v>1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</row>
    <row r="354" spans="1:127" x14ac:dyDescent="0.25">
      <c r="A354" t="s">
        <v>74</v>
      </c>
      <c r="B354" t="s">
        <v>1216</v>
      </c>
      <c r="C354" t="s">
        <v>1546</v>
      </c>
      <c r="D354" t="s">
        <v>1353</v>
      </c>
      <c r="E354">
        <v>2</v>
      </c>
      <c r="F354">
        <v>480000</v>
      </c>
      <c r="G354">
        <v>506667</v>
      </c>
      <c r="H354">
        <v>426667</v>
      </c>
      <c r="I354">
        <v>373333</v>
      </c>
      <c r="J354">
        <v>400000</v>
      </c>
      <c r="K354">
        <v>426667</v>
      </c>
      <c r="L354">
        <v>400000</v>
      </c>
      <c r="M354">
        <v>480000</v>
      </c>
      <c r="N354">
        <v>480000</v>
      </c>
      <c r="O354">
        <v>426667</v>
      </c>
      <c r="P354">
        <v>480000</v>
      </c>
      <c r="Q354">
        <v>480000</v>
      </c>
      <c r="R354">
        <v>426667</v>
      </c>
      <c r="S354">
        <v>426667</v>
      </c>
      <c r="T354">
        <v>426667</v>
      </c>
      <c r="U354">
        <v>426667</v>
      </c>
      <c r="V354">
        <v>426667</v>
      </c>
      <c r="W354">
        <v>480000</v>
      </c>
      <c r="X354">
        <v>480000</v>
      </c>
      <c r="Y354">
        <v>426667</v>
      </c>
      <c r="Z354">
        <v>360000</v>
      </c>
      <c r="AA354">
        <v>380000</v>
      </c>
      <c r="AB354">
        <v>320000</v>
      </c>
      <c r="AC354">
        <v>280000</v>
      </c>
      <c r="AD354">
        <v>300000</v>
      </c>
      <c r="AE354">
        <v>320000</v>
      </c>
      <c r="AF354">
        <v>300000</v>
      </c>
      <c r="AG354">
        <v>360000</v>
      </c>
      <c r="AH354">
        <v>360000</v>
      </c>
      <c r="AI354">
        <v>320000</v>
      </c>
      <c r="AJ354">
        <v>360000</v>
      </c>
      <c r="AK354">
        <v>360000</v>
      </c>
      <c r="AL354">
        <v>320000</v>
      </c>
      <c r="AM354">
        <v>320000</v>
      </c>
      <c r="AN354">
        <v>320000</v>
      </c>
      <c r="AO354">
        <v>320000</v>
      </c>
      <c r="AP354">
        <v>320000</v>
      </c>
      <c r="AQ354">
        <v>360000</v>
      </c>
      <c r="AR354">
        <v>360000</v>
      </c>
      <c r="AS354">
        <v>320000</v>
      </c>
      <c r="AT354">
        <v>8.5</v>
      </c>
      <c r="AU354">
        <v>8.5</v>
      </c>
      <c r="AV354">
        <v>8.5</v>
      </c>
      <c r="AW354">
        <v>8.5</v>
      </c>
      <c r="AX354">
        <v>8.5</v>
      </c>
      <c r="AY354">
        <v>8.5</v>
      </c>
      <c r="AZ354">
        <v>8.5</v>
      </c>
      <c r="BA354">
        <v>8.5</v>
      </c>
      <c r="BB354">
        <v>8.5</v>
      </c>
      <c r="BC354">
        <v>8.5</v>
      </c>
      <c r="BD354" t="s">
        <v>2387</v>
      </c>
      <c r="BE354">
        <v>-7.4231672</v>
      </c>
      <c r="BF354">
        <v>109.24661690000001</v>
      </c>
      <c r="BG354">
        <v>7.1875246266896852E-3</v>
      </c>
      <c r="BH354">
        <v>192260.44444444441</v>
      </c>
      <c r="BI354">
        <v>192839.75</v>
      </c>
      <c r="BJ354">
        <v>161878.66666666669</v>
      </c>
      <c r="BK354">
        <v>130780.7</v>
      </c>
      <c r="BL354">
        <v>140633.1</v>
      </c>
      <c r="BM354">
        <v>155218.20000000001</v>
      </c>
      <c r="BN354">
        <v>151324.9</v>
      </c>
      <c r="BO354">
        <v>219866.4</v>
      </c>
      <c r="BP354">
        <v>187538.1</v>
      </c>
      <c r="BQ354">
        <v>151882.1</v>
      </c>
      <c r="BR354">
        <v>189983.88888888891</v>
      </c>
      <c r="BS354">
        <v>195840.25</v>
      </c>
      <c r="BT354">
        <v>146785.5</v>
      </c>
      <c r="BU354">
        <v>147785.5</v>
      </c>
      <c r="BV354">
        <v>147785.5</v>
      </c>
      <c r="BW354">
        <v>147785.5</v>
      </c>
      <c r="BX354">
        <v>145785.5</v>
      </c>
      <c r="BY354">
        <v>170785.5</v>
      </c>
      <c r="BZ354">
        <v>169285.5</v>
      </c>
      <c r="CA354">
        <v>146785.5</v>
      </c>
      <c r="CB354">
        <f t="shared" si="45"/>
        <v>330000</v>
      </c>
      <c r="CC354">
        <f t="shared" si="46"/>
        <v>336000</v>
      </c>
      <c r="CD354">
        <f t="shared" si="47"/>
        <v>8.5</v>
      </c>
      <c r="CE354">
        <v>1</v>
      </c>
      <c r="CF354">
        <v>1</v>
      </c>
      <c r="CG354">
        <v>1</v>
      </c>
      <c r="CH354">
        <v>1</v>
      </c>
      <c r="CI354">
        <v>1</v>
      </c>
      <c r="CJ354">
        <v>1</v>
      </c>
      <c r="CK354">
        <v>0</v>
      </c>
      <c r="CL354">
        <f t="shared" si="48"/>
        <v>380000</v>
      </c>
      <c r="CM354">
        <f t="shared" si="49"/>
        <v>280000</v>
      </c>
      <c r="CN354">
        <f t="shared" si="50"/>
        <v>1.3571428571428572</v>
      </c>
      <c r="CO354">
        <f t="shared" si="51"/>
        <v>360000</v>
      </c>
      <c r="CP354">
        <f t="shared" si="52"/>
        <v>320000</v>
      </c>
      <c r="CQ354">
        <f t="shared" si="53"/>
        <v>1.125</v>
      </c>
      <c r="CR354">
        <v>1</v>
      </c>
      <c r="CS354">
        <v>0</v>
      </c>
      <c r="CT354" t="s">
        <v>2503</v>
      </c>
      <c r="CU354">
        <v>0</v>
      </c>
      <c r="CV354">
        <v>0</v>
      </c>
      <c r="CW354">
        <v>0</v>
      </c>
      <c r="CX354">
        <v>0</v>
      </c>
      <c r="CY354">
        <v>1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</row>
    <row r="355" spans="1:127" x14ac:dyDescent="0.25">
      <c r="A355" t="s">
        <v>227</v>
      </c>
      <c r="B355" t="s">
        <v>1176</v>
      </c>
      <c r="C355" t="s">
        <v>2302</v>
      </c>
      <c r="D355" t="s">
        <v>1353</v>
      </c>
      <c r="E355">
        <v>3</v>
      </c>
      <c r="F355">
        <v>950000</v>
      </c>
      <c r="H355">
        <v>800000</v>
      </c>
      <c r="I355">
        <v>800000</v>
      </c>
      <c r="J355">
        <v>800000</v>
      </c>
      <c r="K355">
        <v>800000</v>
      </c>
      <c r="L355">
        <v>800000</v>
      </c>
      <c r="M355">
        <v>950000</v>
      </c>
      <c r="N355">
        <v>800000</v>
      </c>
      <c r="O355">
        <v>800000</v>
      </c>
      <c r="P355">
        <v>800000</v>
      </c>
      <c r="R355">
        <v>800000</v>
      </c>
      <c r="S355">
        <v>800000</v>
      </c>
      <c r="T355">
        <v>800000</v>
      </c>
      <c r="U355">
        <v>950000</v>
      </c>
      <c r="V355">
        <v>800000</v>
      </c>
      <c r="W355">
        <v>800000</v>
      </c>
      <c r="Y355">
        <v>800000</v>
      </c>
      <c r="Z355">
        <v>760000</v>
      </c>
      <c r="AB355">
        <v>560000</v>
      </c>
      <c r="AC355">
        <v>560000</v>
      </c>
      <c r="AD355">
        <v>560000</v>
      </c>
      <c r="AE355">
        <v>560000</v>
      </c>
      <c r="AF355">
        <v>560000</v>
      </c>
      <c r="AG355">
        <v>760000</v>
      </c>
      <c r="AH355">
        <v>560000</v>
      </c>
      <c r="AI355">
        <v>560000</v>
      </c>
      <c r="AJ355">
        <v>560000</v>
      </c>
      <c r="AL355">
        <v>560000</v>
      </c>
      <c r="AM355">
        <v>560000</v>
      </c>
      <c r="AN355">
        <v>560000</v>
      </c>
      <c r="AO355">
        <v>760000</v>
      </c>
      <c r="AP355">
        <v>560000</v>
      </c>
      <c r="AQ355">
        <v>560000</v>
      </c>
      <c r="AS355">
        <v>560000</v>
      </c>
      <c r="AT355">
        <v>8.6</v>
      </c>
      <c r="AV355">
        <v>8.6</v>
      </c>
      <c r="AW355">
        <v>8.6</v>
      </c>
      <c r="AX355">
        <v>8.6</v>
      </c>
      <c r="AY355">
        <v>8.6</v>
      </c>
      <c r="AZ355">
        <v>8.6</v>
      </c>
      <c r="BA355">
        <v>8.6</v>
      </c>
      <c r="BB355">
        <v>8.6</v>
      </c>
      <c r="BC355">
        <v>8.6</v>
      </c>
      <c r="BD355" t="s">
        <v>2393</v>
      </c>
      <c r="BE355">
        <v>-7.6068205000000004</v>
      </c>
      <c r="BF355">
        <v>110.21331549999999</v>
      </c>
      <c r="BG355">
        <v>4.0415748026704206E-3</v>
      </c>
      <c r="BH355">
        <v>329622.11111111112</v>
      </c>
      <c r="BJ355">
        <v>280664.3</v>
      </c>
      <c r="BK355">
        <v>277502.09999999998</v>
      </c>
      <c r="BL355">
        <v>274203</v>
      </c>
      <c r="BM355">
        <v>276669.55555555562</v>
      </c>
      <c r="BN355">
        <v>251964.44444444441</v>
      </c>
      <c r="BO355">
        <v>518641.42857142858</v>
      </c>
      <c r="BP355">
        <v>270501.75</v>
      </c>
      <c r="BQ355">
        <v>286068.375</v>
      </c>
      <c r="BR355">
        <v>260410.66666666669</v>
      </c>
      <c r="BT355">
        <v>272233.59999999998</v>
      </c>
      <c r="BU355">
        <v>265519.2</v>
      </c>
      <c r="BV355">
        <v>268364.5</v>
      </c>
      <c r="BW355">
        <v>396553</v>
      </c>
      <c r="BX355">
        <v>366416.11111111112</v>
      </c>
      <c r="BY355">
        <v>396220.375</v>
      </c>
      <c r="CA355">
        <v>303953.3</v>
      </c>
      <c r="CB355">
        <f t="shared" si="45"/>
        <v>604444.4444444445</v>
      </c>
      <c r="CC355">
        <f t="shared" si="46"/>
        <v>585000</v>
      </c>
      <c r="CD355">
        <f t="shared" si="47"/>
        <v>8.6</v>
      </c>
      <c r="CE355">
        <v>0</v>
      </c>
      <c r="CF355">
        <v>1</v>
      </c>
      <c r="CG355">
        <v>1</v>
      </c>
      <c r="CH355">
        <v>0</v>
      </c>
      <c r="CI355">
        <v>1</v>
      </c>
      <c r="CJ355">
        <v>1</v>
      </c>
      <c r="CK355">
        <v>1</v>
      </c>
      <c r="CL355">
        <f t="shared" si="48"/>
        <v>760000</v>
      </c>
      <c r="CM355">
        <f t="shared" si="49"/>
        <v>560000</v>
      </c>
      <c r="CN355">
        <f t="shared" si="50"/>
        <v>1.3571428571428572</v>
      </c>
      <c r="CO355">
        <f t="shared" si="51"/>
        <v>760000</v>
      </c>
      <c r="CP355">
        <f t="shared" si="52"/>
        <v>560000</v>
      </c>
      <c r="CQ355">
        <f t="shared" si="53"/>
        <v>1.3571428571428572</v>
      </c>
      <c r="CR355">
        <v>1</v>
      </c>
      <c r="CS355">
        <v>0</v>
      </c>
      <c r="CT355" t="s">
        <v>2510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</row>
    <row r="356" spans="1:127" x14ac:dyDescent="0.25">
      <c r="A356" t="s">
        <v>45</v>
      </c>
      <c r="B356" t="s">
        <v>1202</v>
      </c>
      <c r="C356" t="s">
        <v>2246</v>
      </c>
      <c r="D356" t="s">
        <v>1353</v>
      </c>
      <c r="E356">
        <v>1</v>
      </c>
      <c r="F356">
        <v>125759</v>
      </c>
      <c r="G356">
        <v>124263</v>
      </c>
      <c r="H356">
        <v>138176</v>
      </c>
      <c r="I356">
        <v>123679</v>
      </c>
      <c r="J356">
        <v>130659</v>
      </c>
      <c r="K356">
        <v>138176</v>
      </c>
      <c r="L356">
        <v>130186</v>
      </c>
      <c r="M356">
        <v>123502</v>
      </c>
      <c r="N356">
        <v>167786</v>
      </c>
      <c r="O356">
        <v>138176</v>
      </c>
      <c r="P356">
        <v>138176</v>
      </c>
      <c r="Q356">
        <v>138176</v>
      </c>
      <c r="R356">
        <v>138176</v>
      </c>
      <c r="S356">
        <v>138176</v>
      </c>
      <c r="T356">
        <v>138176</v>
      </c>
      <c r="U356">
        <v>138176</v>
      </c>
      <c r="V356">
        <v>138176</v>
      </c>
      <c r="W356">
        <v>138176</v>
      </c>
      <c r="X356">
        <v>138176</v>
      </c>
      <c r="Y356">
        <v>138176</v>
      </c>
      <c r="Z356">
        <v>98092</v>
      </c>
      <c r="AA356">
        <v>96925</v>
      </c>
      <c r="AB356">
        <v>107777</v>
      </c>
      <c r="AC356">
        <v>96470</v>
      </c>
      <c r="AD356">
        <v>101914</v>
      </c>
      <c r="AE356">
        <v>107777</v>
      </c>
      <c r="AF356">
        <v>101545</v>
      </c>
      <c r="AG356">
        <v>96332</v>
      </c>
      <c r="AH356">
        <v>130873</v>
      </c>
      <c r="AI356">
        <v>107777</v>
      </c>
      <c r="AJ356">
        <v>107777</v>
      </c>
      <c r="AK356">
        <v>107777</v>
      </c>
      <c r="AL356">
        <v>107777</v>
      </c>
      <c r="AM356">
        <v>107777</v>
      </c>
      <c r="AN356">
        <v>107777</v>
      </c>
      <c r="AO356">
        <v>107777</v>
      </c>
      <c r="AP356">
        <v>107777</v>
      </c>
      <c r="AQ356">
        <v>107777</v>
      </c>
      <c r="AR356">
        <v>107777</v>
      </c>
      <c r="AS356">
        <v>107777</v>
      </c>
      <c r="AT356">
        <v>7.5</v>
      </c>
      <c r="AU356">
        <v>7.5</v>
      </c>
      <c r="AV356">
        <v>7.5</v>
      </c>
      <c r="AW356">
        <v>7.5</v>
      </c>
      <c r="AX356">
        <v>7.5</v>
      </c>
      <c r="AY356">
        <v>7.5</v>
      </c>
      <c r="AZ356">
        <v>7.5</v>
      </c>
      <c r="BA356">
        <v>7.5</v>
      </c>
      <c r="BB356">
        <v>7.5</v>
      </c>
      <c r="BC356">
        <v>7.5</v>
      </c>
      <c r="BD356" t="s">
        <v>2398</v>
      </c>
      <c r="BE356">
        <v>-7.4207146000000002</v>
      </c>
      <c r="BF356">
        <v>109.2227079</v>
      </c>
      <c r="BG356">
        <v>1.3456662059516509E-2</v>
      </c>
      <c r="BH356">
        <v>179989.44444444441</v>
      </c>
      <c r="BI356">
        <v>240289.25</v>
      </c>
      <c r="BJ356">
        <v>174737.6</v>
      </c>
      <c r="BK356">
        <v>198145.44444444441</v>
      </c>
      <c r="BL356">
        <v>187990.66666666669</v>
      </c>
      <c r="BM356">
        <v>184285.5</v>
      </c>
      <c r="BN356">
        <v>192706.6</v>
      </c>
      <c r="BO356">
        <v>193125.44444444441</v>
      </c>
      <c r="BP356">
        <v>176024.77777777781</v>
      </c>
      <c r="BQ356">
        <v>171686.7</v>
      </c>
      <c r="BR356">
        <v>176999.1</v>
      </c>
      <c r="BS356">
        <v>404752.375</v>
      </c>
      <c r="BT356">
        <v>183348</v>
      </c>
      <c r="BU356">
        <v>188719</v>
      </c>
      <c r="BV356">
        <v>176232.5</v>
      </c>
      <c r="BW356">
        <v>180224.3</v>
      </c>
      <c r="BX356">
        <v>181969.8</v>
      </c>
      <c r="BY356">
        <v>186936.8</v>
      </c>
      <c r="BZ356">
        <v>181839.1</v>
      </c>
      <c r="CA356">
        <v>178281.5</v>
      </c>
      <c r="CB356">
        <f t="shared" si="45"/>
        <v>104548.2</v>
      </c>
      <c r="CC356">
        <f t="shared" si="46"/>
        <v>107777</v>
      </c>
      <c r="CD356">
        <f t="shared" si="47"/>
        <v>7.5</v>
      </c>
      <c r="CE356">
        <v>1</v>
      </c>
      <c r="CF356">
        <v>0</v>
      </c>
      <c r="CG356">
        <v>0</v>
      </c>
      <c r="CH356">
        <v>0</v>
      </c>
      <c r="CI356">
        <v>1</v>
      </c>
      <c r="CJ356">
        <v>1</v>
      </c>
      <c r="CK356">
        <v>0</v>
      </c>
      <c r="CL356">
        <f t="shared" si="48"/>
        <v>130873</v>
      </c>
      <c r="CM356">
        <f t="shared" si="49"/>
        <v>96332</v>
      </c>
      <c r="CN356">
        <f t="shared" si="50"/>
        <v>1.3585620562222314</v>
      </c>
      <c r="CO356">
        <f t="shared" si="51"/>
        <v>107777</v>
      </c>
      <c r="CP356">
        <f t="shared" si="52"/>
        <v>107777</v>
      </c>
      <c r="CQ356">
        <f t="shared" si="53"/>
        <v>1</v>
      </c>
      <c r="CR356">
        <v>1</v>
      </c>
      <c r="CS356">
        <v>0</v>
      </c>
      <c r="CT356" t="s">
        <v>2503</v>
      </c>
      <c r="CU356">
        <v>0</v>
      </c>
      <c r="CV356">
        <v>0</v>
      </c>
      <c r="CW356">
        <v>0</v>
      </c>
      <c r="CX356">
        <v>0</v>
      </c>
      <c r="CY356">
        <v>1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</row>
    <row r="357" spans="1:127" x14ac:dyDescent="0.25">
      <c r="A357" t="s">
        <v>126</v>
      </c>
      <c r="B357" t="s">
        <v>1245</v>
      </c>
      <c r="C357" t="s">
        <v>2385</v>
      </c>
      <c r="D357" t="s">
        <v>1353</v>
      </c>
      <c r="E357">
        <v>2</v>
      </c>
      <c r="F357">
        <v>346667</v>
      </c>
      <c r="G357">
        <v>380000</v>
      </c>
      <c r="H357">
        <v>333333</v>
      </c>
      <c r="I357">
        <v>346667</v>
      </c>
      <c r="J357">
        <v>357333</v>
      </c>
      <c r="K357">
        <v>346667</v>
      </c>
      <c r="L357">
        <v>373333</v>
      </c>
      <c r="M357">
        <v>453333</v>
      </c>
      <c r="O357">
        <v>366667</v>
      </c>
      <c r="P357">
        <v>280000</v>
      </c>
      <c r="Q357">
        <v>300000</v>
      </c>
      <c r="R357">
        <v>250000</v>
      </c>
      <c r="S357">
        <v>250000</v>
      </c>
      <c r="T357">
        <v>250000</v>
      </c>
      <c r="U357">
        <v>250000</v>
      </c>
      <c r="V357">
        <v>250000</v>
      </c>
      <c r="W357">
        <v>300000</v>
      </c>
      <c r="Y357">
        <v>280000</v>
      </c>
      <c r="Z357">
        <v>260000</v>
      </c>
      <c r="AA357">
        <v>285000</v>
      </c>
      <c r="AB357">
        <v>250000</v>
      </c>
      <c r="AC357">
        <v>260000</v>
      </c>
      <c r="AD357">
        <v>268000</v>
      </c>
      <c r="AE357">
        <v>260000</v>
      </c>
      <c r="AF357">
        <v>280000</v>
      </c>
      <c r="AG357">
        <v>340000</v>
      </c>
      <c r="AI357">
        <v>275000</v>
      </c>
      <c r="AJ357">
        <v>252000</v>
      </c>
      <c r="AK357">
        <v>270000</v>
      </c>
      <c r="AL357">
        <v>225000</v>
      </c>
      <c r="AM357">
        <v>225000</v>
      </c>
      <c r="AN357">
        <v>225000</v>
      </c>
      <c r="AO357">
        <v>225000</v>
      </c>
      <c r="AP357">
        <v>225000</v>
      </c>
      <c r="AQ357">
        <v>270000</v>
      </c>
      <c r="AS357">
        <v>252000</v>
      </c>
      <c r="AT357">
        <v>8.6999999999999993</v>
      </c>
      <c r="AU357">
        <v>8.6999999999999993</v>
      </c>
      <c r="AV357">
        <v>8.6999999999999993</v>
      </c>
      <c r="AW357">
        <v>8.6999999999999993</v>
      </c>
      <c r="AX357">
        <v>8.6999999999999993</v>
      </c>
      <c r="AY357">
        <v>8.6999999999999993</v>
      </c>
      <c r="AZ357">
        <v>8.6999999999999993</v>
      </c>
      <c r="BA357">
        <v>8.6999999999999993</v>
      </c>
      <c r="BC357">
        <v>8.6999999999999993</v>
      </c>
      <c r="BD357" t="s">
        <v>2387</v>
      </c>
      <c r="BE357">
        <v>-7.5561312000000003</v>
      </c>
      <c r="BF357">
        <v>110.80335580000001</v>
      </c>
      <c r="BG357">
        <v>7.9212258253191677E-3</v>
      </c>
      <c r="BH357">
        <v>295360</v>
      </c>
      <c r="BI357">
        <v>145385.71428571429</v>
      </c>
      <c r="BJ357">
        <v>139420</v>
      </c>
      <c r="BK357">
        <v>134060</v>
      </c>
      <c r="BL357">
        <v>151650</v>
      </c>
      <c r="BM357">
        <v>160900</v>
      </c>
      <c r="BN357">
        <v>121944.44444444439</v>
      </c>
      <c r="BO357">
        <v>152389</v>
      </c>
      <c r="BQ357">
        <v>147722.22222222219</v>
      </c>
      <c r="BR357">
        <v>141410</v>
      </c>
      <c r="BS357">
        <v>196077.77777777781</v>
      </c>
      <c r="BT357">
        <v>147715</v>
      </c>
      <c r="BU357">
        <v>141555</v>
      </c>
      <c r="BV357">
        <v>152994.44444444441</v>
      </c>
      <c r="BW357">
        <v>161661.11111111109</v>
      </c>
      <c r="BX357">
        <v>180994.55555555559</v>
      </c>
      <c r="BY357">
        <v>158055.55555555559</v>
      </c>
      <c r="CA357">
        <v>154806.25</v>
      </c>
      <c r="CB357">
        <f t="shared" si="45"/>
        <v>275333.33333333331</v>
      </c>
      <c r="CC357">
        <f t="shared" si="46"/>
        <v>241000</v>
      </c>
      <c r="CD357">
        <f t="shared" si="47"/>
        <v>8.7000000000000011</v>
      </c>
      <c r="CE357">
        <v>1</v>
      </c>
      <c r="CF357">
        <v>1</v>
      </c>
      <c r="CG357">
        <v>1</v>
      </c>
      <c r="CH357">
        <v>1</v>
      </c>
      <c r="CI357">
        <v>1</v>
      </c>
      <c r="CJ357">
        <v>1</v>
      </c>
      <c r="CK357">
        <v>0</v>
      </c>
      <c r="CL357">
        <f t="shared" si="48"/>
        <v>340000</v>
      </c>
      <c r="CM357">
        <f t="shared" si="49"/>
        <v>250000</v>
      </c>
      <c r="CN357">
        <f t="shared" si="50"/>
        <v>1.36</v>
      </c>
      <c r="CO357">
        <f t="shared" si="51"/>
        <v>270000</v>
      </c>
      <c r="CP357">
        <f t="shared" si="52"/>
        <v>225000</v>
      </c>
      <c r="CQ357">
        <f t="shared" si="53"/>
        <v>1.2</v>
      </c>
      <c r="CR357">
        <v>1</v>
      </c>
      <c r="CS357">
        <v>0</v>
      </c>
      <c r="CT357" t="s">
        <v>2513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</row>
    <row r="358" spans="1:127" x14ac:dyDescent="0.25">
      <c r="A358" t="s">
        <v>783</v>
      </c>
      <c r="B358" t="s">
        <v>1282</v>
      </c>
      <c r="C358" t="s">
        <v>1713</v>
      </c>
      <c r="D358" t="s">
        <v>1353</v>
      </c>
      <c r="E358">
        <v>0</v>
      </c>
      <c r="F358">
        <v>336695</v>
      </c>
      <c r="G358">
        <v>319092</v>
      </c>
      <c r="H358">
        <v>316129</v>
      </c>
      <c r="I358">
        <v>356125</v>
      </c>
      <c r="J358">
        <v>316129</v>
      </c>
      <c r="K358">
        <v>347733</v>
      </c>
      <c r="L358">
        <v>335785</v>
      </c>
      <c r="M358">
        <v>322259</v>
      </c>
      <c r="N358">
        <v>430325</v>
      </c>
      <c r="O358">
        <v>323966</v>
      </c>
      <c r="P358">
        <v>344863</v>
      </c>
      <c r="Q358">
        <v>343595</v>
      </c>
      <c r="R358">
        <v>343595</v>
      </c>
      <c r="S358">
        <v>352793</v>
      </c>
      <c r="T358">
        <v>352793</v>
      </c>
      <c r="U358">
        <v>381327</v>
      </c>
      <c r="V358">
        <v>352793</v>
      </c>
      <c r="W358">
        <v>375668</v>
      </c>
      <c r="X358">
        <v>340820</v>
      </c>
      <c r="Y358">
        <v>356218</v>
      </c>
      <c r="Z358">
        <v>208751</v>
      </c>
      <c r="AA358">
        <v>197837</v>
      </c>
      <c r="AB358">
        <v>196000</v>
      </c>
      <c r="AC358">
        <v>220798</v>
      </c>
      <c r="AD358">
        <v>196000</v>
      </c>
      <c r="AE358">
        <v>215594</v>
      </c>
      <c r="AF358">
        <v>208187</v>
      </c>
      <c r="AG358">
        <v>199801</v>
      </c>
      <c r="AH358">
        <v>266802</v>
      </c>
      <c r="AI358">
        <v>200859</v>
      </c>
      <c r="AJ358">
        <v>206918</v>
      </c>
      <c r="AK358">
        <v>206157</v>
      </c>
      <c r="AL358">
        <v>206157</v>
      </c>
      <c r="AM358">
        <v>211676</v>
      </c>
      <c r="AN358">
        <v>211676</v>
      </c>
      <c r="AO358">
        <v>228796</v>
      </c>
      <c r="AP358">
        <v>211676</v>
      </c>
      <c r="AQ358">
        <v>225401</v>
      </c>
      <c r="AR358">
        <v>204492</v>
      </c>
      <c r="AS358">
        <v>213731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 t="s">
        <v>2398</v>
      </c>
      <c r="BE358">
        <v>-7.7044758</v>
      </c>
      <c r="BF358">
        <v>110.6000631</v>
      </c>
      <c r="BG358">
        <v>4.5659652381423291E-2</v>
      </c>
      <c r="BH358">
        <v>80507.100000000006</v>
      </c>
      <c r="BI358">
        <v>115301</v>
      </c>
      <c r="BJ358">
        <v>92184.3</v>
      </c>
      <c r="BK358">
        <v>74120.555555555562</v>
      </c>
      <c r="BL358">
        <v>90332.1</v>
      </c>
      <c r="BM358">
        <v>84962.3</v>
      </c>
      <c r="BN358">
        <v>94325.9</v>
      </c>
      <c r="BO358">
        <v>89014.111111111109</v>
      </c>
      <c r="BP358">
        <v>134729.88888888891</v>
      </c>
      <c r="BQ358">
        <v>86355.5</v>
      </c>
      <c r="BR358">
        <v>85046.2</v>
      </c>
      <c r="BS358">
        <v>92640.75</v>
      </c>
      <c r="BT358">
        <v>85046.2</v>
      </c>
      <c r="BU358">
        <v>83641</v>
      </c>
      <c r="BV358">
        <v>84181.1</v>
      </c>
      <c r="BW358">
        <v>91309.5</v>
      </c>
      <c r="BX358">
        <v>86612.6</v>
      </c>
      <c r="BY358">
        <v>94461.777777777781</v>
      </c>
      <c r="BZ358">
        <v>93577.555555555562</v>
      </c>
      <c r="CA358">
        <v>80119.399999999994</v>
      </c>
      <c r="CB358">
        <f t="shared" si="45"/>
        <v>211062.9</v>
      </c>
      <c r="CC358">
        <f t="shared" si="46"/>
        <v>212668</v>
      </c>
      <c r="CD358">
        <f t="shared" si="47"/>
        <v>0</v>
      </c>
      <c r="CE358">
        <v>1</v>
      </c>
      <c r="CF358">
        <v>0</v>
      </c>
      <c r="CG358">
        <v>0</v>
      </c>
      <c r="CH358">
        <v>0</v>
      </c>
      <c r="CI358">
        <v>1</v>
      </c>
      <c r="CJ358">
        <v>1</v>
      </c>
      <c r="CK358">
        <v>0</v>
      </c>
      <c r="CL358">
        <f t="shared" si="48"/>
        <v>266802</v>
      </c>
      <c r="CM358">
        <f t="shared" si="49"/>
        <v>196000</v>
      </c>
      <c r="CN358">
        <f t="shared" si="50"/>
        <v>1.361234693877551</v>
      </c>
      <c r="CO358">
        <f t="shared" si="51"/>
        <v>228796</v>
      </c>
      <c r="CP358">
        <f t="shared" si="52"/>
        <v>204492</v>
      </c>
      <c r="CQ358">
        <f t="shared" si="53"/>
        <v>1.11885061518299</v>
      </c>
      <c r="CR358">
        <v>1</v>
      </c>
      <c r="CS358">
        <v>0</v>
      </c>
      <c r="CT358" t="s">
        <v>2506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1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</row>
    <row r="359" spans="1:127" x14ac:dyDescent="0.25">
      <c r="A359" t="s">
        <v>140</v>
      </c>
      <c r="B359" t="s">
        <v>1282</v>
      </c>
      <c r="C359" t="s">
        <v>2320</v>
      </c>
      <c r="D359" t="s">
        <v>1353</v>
      </c>
      <c r="E359">
        <v>3</v>
      </c>
      <c r="F359">
        <v>420533</v>
      </c>
      <c r="G359">
        <v>477778</v>
      </c>
      <c r="H359">
        <v>477778</v>
      </c>
      <c r="I359">
        <v>420533</v>
      </c>
      <c r="J359">
        <v>420533</v>
      </c>
      <c r="K359">
        <v>420533</v>
      </c>
      <c r="L359">
        <v>420533</v>
      </c>
      <c r="M359">
        <v>420533</v>
      </c>
      <c r="O359">
        <v>420533</v>
      </c>
      <c r="P359">
        <v>420533</v>
      </c>
      <c r="Q359">
        <v>477778</v>
      </c>
      <c r="R359">
        <v>420533</v>
      </c>
      <c r="S359">
        <v>420533</v>
      </c>
      <c r="T359">
        <v>420533</v>
      </c>
      <c r="U359">
        <v>420533</v>
      </c>
      <c r="V359">
        <v>420533</v>
      </c>
      <c r="W359">
        <v>420533</v>
      </c>
      <c r="X359">
        <v>420533</v>
      </c>
      <c r="Y359">
        <v>420533</v>
      </c>
      <c r="Z359">
        <v>315400</v>
      </c>
      <c r="AA359">
        <v>430000</v>
      </c>
      <c r="AB359">
        <v>430000</v>
      </c>
      <c r="AC359">
        <v>315400</v>
      </c>
      <c r="AD359">
        <v>315400</v>
      </c>
      <c r="AE359">
        <v>315400</v>
      </c>
      <c r="AF359">
        <v>315400</v>
      </c>
      <c r="AG359">
        <v>315400</v>
      </c>
      <c r="AI359">
        <v>315400</v>
      </c>
      <c r="AJ359">
        <v>315400</v>
      </c>
      <c r="AK359">
        <v>430000</v>
      </c>
      <c r="AL359">
        <v>315400</v>
      </c>
      <c r="AM359">
        <v>315400</v>
      </c>
      <c r="AN359">
        <v>315400</v>
      </c>
      <c r="AO359">
        <v>315400</v>
      </c>
      <c r="AP359">
        <v>315400</v>
      </c>
      <c r="AQ359">
        <v>315400</v>
      </c>
      <c r="AR359">
        <v>315400</v>
      </c>
      <c r="AS359">
        <v>315400</v>
      </c>
      <c r="AT359">
        <v>8.3000000000000007</v>
      </c>
      <c r="AU359">
        <v>8.3000000000000007</v>
      </c>
      <c r="AV359">
        <v>8.3000000000000007</v>
      </c>
      <c r="AW359">
        <v>8.3000000000000007</v>
      </c>
      <c r="AX359">
        <v>8.3000000000000007</v>
      </c>
      <c r="AY359">
        <v>8.3000000000000007</v>
      </c>
      <c r="AZ359">
        <v>8.3000000000000007</v>
      </c>
      <c r="BA359">
        <v>8.3000000000000007</v>
      </c>
      <c r="BB359">
        <v>8.3000000000000007</v>
      </c>
      <c r="BC359">
        <v>8.3000000000000007</v>
      </c>
      <c r="BD359" t="s">
        <v>2387</v>
      </c>
      <c r="BE359">
        <v>-7.7103950000000001</v>
      </c>
      <c r="BF359">
        <v>110.595495</v>
      </c>
      <c r="BG359">
        <v>4.3385519310269079E-2</v>
      </c>
      <c r="BH359">
        <v>131511</v>
      </c>
      <c r="BI359">
        <v>249715.83333333331</v>
      </c>
      <c r="BJ359">
        <v>237973.5</v>
      </c>
      <c r="BK359">
        <v>114897</v>
      </c>
      <c r="BL359">
        <v>125060.5</v>
      </c>
      <c r="BM359">
        <v>135073.9</v>
      </c>
      <c r="BN359">
        <v>123550.6</v>
      </c>
      <c r="BO359">
        <v>141604.55555555559</v>
      </c>
      <c r="BQ359">
        <v>123243.2</v>
      </c>
      <c r="BR359">
        <v>131854.20000000001</v>
      </c>
      <c r="BS359">
        <v>228145.125</v>
      </c>
      <c r="BT359">
        <v>131930.29999999999</v>
      </c>
      <c r="BU359">
        <v>123176.7777777778</v>
      </c>
      <c r="BV359">
        <v>129279.7</v>
      </c>
      <c r="BW359">
        <v>117762.7</v>
      </c>
      <c r="BX359">
        <v>119977.60000000001</v>
      </c>
      <c r="BY359">
        <v>130478.2222222222</v>
      </c>
      <c r="BZ359">
        <v>137442.88888888891</v>
      </c>
      <c r="CA359">
        <v>125012.5</v>
      </c>
      <c r="CB359">
        <f t="shared" si="45"/>
        <v>340866.66666666669</v>
      </c>
      <c r="CC359">
        <f t="shared" si="46"/>
        <v>326860</v>
      </c>
      <c r="CD359">
        <f t="shared" si="47"/>
        <v>8.2999999999999989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0</v>
      </c>
      <c r="CL359">
        <f t="shared" si="48"/>
        <v>430000</v>
      </c>
      <c r="CM359">
        <f t="shared" si="49"/>
        <v>315400</v>
      </c>
      <c r="CN359">
        <f t="shared" si="50"/>
        <v>1.3633481293595435</v>
      </c>
      <c r="CO359">
        <f t="shared" si="51"/>
        <v>430000</v>
      </c>
      <c r="CP359">
        <f t="shared" si="52"/>
        <v>315400</v>
      </c>
      <c r="CQ359">
        <f t="shared" si="53"/>
        <v>1.3633481293595435</v>
      </c>
      <c r="CR359">
        <v>1</v>
      </c>
      <c r="CS359">
        <v>0</v>
      </c>
      <c r="CT359" t="s">
        <v>2506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1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</row>
    <row r="360" spans="1:127" x14ac:dyDescent="0.25">
      <c r="A360" t="s">
        <v>255</v>
      </c>
      <c r="B360" t="s">
        <v>1222</v>
      </c>
      <c r="C360" t="s">
        <v>2377</v>
      </c>
      <c r="D360" t="s">
        <v>1353</v>
      </c>
      <c r="E360">
        <v>0</v>
      </c>
      <c r="F360">
        <v>326667</v>
      </c>
      <c r="G360">
        <v>326667</v>
      </c>
      <c r="H360">
        <v>326667</v>
      </c>
      <c r="I360">
        <v>326667</v>
      </c>
      <c r="J360">
        <v>326667</v>
      </c>
      <c r="K360">
        <v>393333</v>
      </c>
      <c r="L360">
        <v>326667</v>
      </c>
      <c r="M360">
        <v>326667</v>
      </c>
      <c r="N360">
        <v>446667</v>
      </c>
      <c r="O360">
        <v>326667</v>
      </c>
      <c r="P360">
        <v>326667</v>
      </c>
      <c r="Q360">
        <v>326667</v>
      </c>
      <c r="R360">
        <v>326667</v>
      </c>
      <c r="S360">
        <v>326667</v>
      </c>
      <c r="T360">
        <v>326667</v>
      </c>
      <c r="U360">
        <v>326667</v>
      </c>
      <c r="V360">
        <v>326667</v>
      </c>
      <c r="W360">
        <v>326667</v>
      </c>
      <c r="X360">
        <v>326667</v>
      </c>
      <c r="Y360">
        <v>326667</v>
      </c>
      <c r="Z360">
        <v>245000</v>
      </c>
      <c r="AA360">
        <v>245000</v>
      </c>
      <c r="AB360">
        <v>245000</v>
      </c>
      <c r="AC360">
        <v>245000</v>
      </c>
      <c r="AD360">
        <v>245000</v>
      </c>
      <c r="AE360">
        <v>295000</v>
      </c>
      <c r="AF360">
        <v>245000</v>
      </c>
      <c r="AG360">
        <v>245000</v>
      </c>
      <c r="AH360">
        <v>335000</v>
      </c>
      <c r="AI360">
        <v>245000</v>
      </c>
      <c r="AJ360">
        <v>245000</v>
      </c>
      <c r="AK360">
        <v>245000</v>
      </c>
      <c r="AL360">
        <v>245000</v>
      </c>
      <c r="AM360">
        <v>245000</v>
      </c>
      <c r="AN360">
        <v>245000</v>
      </c>
      <c r="AO360">
        <v>245000</v>
      </c>
      <c r="AP360">
        <v>245000</v>
      </c>
      <c r="AQ360">
        <v>245000</v>
      </c>
      <c r="AR360">
        <v>245000</v>
      </c>
      <c r="AS360">
        <v>245000</v>
      </c>
      <c r="AT360">
        <v>8.4</v>
      </c>
      <c r="AU360">
        <v>8.4</v>
      </c>
      <c r="AV360">
        <v>8.4</v>
      </c>
      <c r="AW360">
        <v>8.4</v>
      </c>
      <c r="AX360">
        <v>8.4</v>
      </c>
      <c r="AY360">
        <v>8.4</v>
      </c>
      <c r="AZ360">
        <v>8.4</v>
      </c>
      <c r="BA360">
        <v>8.4</v>
      </c>
      <c r="BB360">
        <v>8.4</v>
      </c>
      <c r="BC360">
        <v>8.4</v>
      </c>
      <c r="BD360" t="s">
        <v>2410</v>
      </c>
      <c r="BE360">
        <v>-7.3873543000000002</v>
      </c>
      <c r="BF360">
        <v>109.3608667</v>
      </c>
      <c r="BG360">
        <v>0.1011382391355013</v>
      </c>
      <c r="BH360">
        <v>133218.11111111109</v>
      </c>
      <c r="BI360">
        <v>134845.8571428571</v>
      </c>
      <c r="BJ360">
        <v>127396.88888888891</v>
      </c>
      <c r="BK360">
        <v>143570.55555555559</v>
      </c>
      <c r="BL360">
        <v>93610.666666666672</v>
      </c>
      <c r="BM360">
        <v>185633</v>
      </c>
      <c r="BN360">
        <v>118638.6</v>
      </c>
      <c r="BO360">
        <v>157520.1</v>
      </c>
      <c r="BP360">
        <v>147769</v>
      </c>
      <c r="BQ360">
        <v>114697.9</v>
      </c>
      <c r="BR360">
        <v>113464.6666666667</v>
      </c>
      <c r="BS360">
        <v>124331.42857142859</v>
      </c>
      <c r="BT360">
        <v>115475.2</v>
      </c>
      <c r="BU360">
        <v>125819.44444444439</v>
      </c>
      <c r="BV360">
        <v>106664.2</v>
      </c>
      <c r="BW360">
        <v>106664.2</v>
      </c>
      <c r="BX360">
        <v>106664.2</v>
      </c>
      <c r="BY360">
        <v>102322.1</v>
      </c>
      <c r="BZ360">
        <v>138795.20000000001</v>
      </c>
      <c r="CA360">
        <v>103527.4</v>
      </c>
      <c r="CB360">
        <f t="shared" si="45"/>
        <v>259000</v>
      </c>
      <c r="CC360">
        <f t="shared" si="46"/>
        <v>245000</v>
      </c>
      <c r="CD360">
        <f t="shared" si="47"/>
        <v>8.4000000000000021</v>
      </c>
      <c r="CE360">
        <v>0</v>
      </c>
      <c r="CF360">
        <v>0</v>
      </c>
      <c r="CG360">
        <v>1</v>
      </c>
      <c r="CH360">
        <v>0</v>
      </c>
      <c r="CI360">
        <v>1</v>
      </c>
      <c r="CJ360">
        <v>1</v>
      </c>
      <c r="CK360">
        <v>0</v>
      </c>
      <c r="CL360">
        <f t="shared" si="48"/>
        <v>335000</v>
      </c>
      <c r="CM360">
        <f t="shared" si="49"/>
        <v>245000</v>
      </c>
      <c r="CN360">
        <f t="shared" si="50"/>
        <v>1.3673469387755102</v>
      </c>
      <c r="CO360">
        <f t="shared" si="51"/>
        <v>245000</v>
      </c>
      <c r="CP360">
        <f t="shared" si="52"/>
        <v>245000</v>
      </c>
      <c r="CQ360">
        <f t="shared" si="53"/>
        <v>1</v>
      </c>
      <c r="CR360">
        <v>1</v>
      </c>
      <c r="CS360">
        <v>0</v>
      </c>
      <c r="CT360" t="s">
        <v>2524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1</v>
      </c>
    </row>
    <row r="361" spans="1:127" x14ac:dyDescent="0.25">
      <c r="A361" t="s">
        <v>214</v>
      </c>
      <c r="B361" t="s">
        <v>1272</v>
      </c>
      <c r="C361" t="s">
        <v>1875</v>
      </c>
      <c r="D361" t="s">
        <v>1353</v>
      </c>
      <c r="E361">
        <v>3</v>
      </c>
      <c r="F361">
        <v>566667</v>
      </c>
      <c r="G361">
        <v>566667</v>
      </c>
      <c r="H361">
        <v>426667</v>
      </c>
      <c r="I361">
        <v>413333</v>
      </c>
      <c r="J361">
        <v>426667</v>
      </c>
      <c r="K361">
        <v>413333</v>
      </c>
      <c r="L361">
        <v>553333</v>
      </c>
      <c r="O361">
        <v>413333</v>
      </c>
      <c r="P361">
        <v>566667</v>
      </c>
      <c r="Q361">
        <v>426667</v>
      </c>
      <c r="R361">
        <v>413333</v>
      </c>
      <c r="S361">
        <v>413333</v>
      </c>
      <c r="T361">
        <v>413333</v>
      </c>
      <c r="U361">
        <v>413333</v>
      </c>
      <c r="V361">
        <v>413333</v>
      </c>
      <c r="W361">
        <v>440000</v>
      </c>
      <c r="X361">
        <v>440000</v>
      </c>
      <c r="Y361">
        <v>413333</v>
      </c>
      <c r="Z361">
        <v>425000</v>
      </c>
      <c r="AA361">
        <v>425000</v>
      </c>
      <c r="AB361">
        <v>320000</v>
      </c>
      <c r="AC361">
        <v>310000</v>
      </c>
      <c r="AD361">
        <v>320000</v>
      </c>
      <c r="AE361">
        <v>310000</v>
      </c>
      <c r="AF361">
        <v>415000</v>
      </c>
      <c r="AI361">
        <v>310000</v>
      </c>
      <c r="AJ361">
        <v>425000</v>
      </c>
      <c r="AK361">
        <v>320000</v>
      </c>
      <c r="AL361">
        <v>310000</v>
      </c>
      <c r="AM361">
        <v>310000</v>
      </c>
      <c r="AN361">
        <v>310000</v>
      </c>
      <c r="AO361">
        <v>310000</v>
      </c>
      <c r="AP361">
        <v>310000</v>
      </c>
      <c r="AQ361">
        <v>330000</v>
      </c>
      <c r="AR361">
        <v>330000</v>
      </c>
      <c r="AS361">
        <v>310000</v>
      </c>
      <c r="AT361">
        <v>8.5</v>
      </c>
      <c r="AU361">
        <v>8.5</v>
      </c>
      <c r="AV361">
        <v>8.5</v>
      </c>
      <c r="AW361">
        <v>8.5</v>
      </c>
      <c r="AX361">
        <v>8.5</v>
      </c>
      <c r="AY361">
        <v>8.5</v>
      </c>
      <c r="AZ361">
        <v>8.5</v>
      </c>
      <c r="BA361">
        <v>8.5</v>
      </c>
      <c r="BB361">
        <v>8.5</v>
      </c>
      <c r="BC361">
        <v>8.5</v>
      </c>
      <c r="BD361" t="s">
        <v>2400</v>
      </c>
      <c r="BE361">
        <v>-7.5627589999999998</v>
      </c>
      <c r="BF361">
        <v>110.81789999999999</v>
      </c>
      <c r="BG361">
        <v>3.6862034254156691E-3</v>
      </c>
      <c r="BH361">
        <v>127055.2</v>
      </c>
      <c r="BI361">
        <v>123673.8571428571</v>
      </c>
      <c r="BJ361">
        <v>88638.3</v>
      </c>
      <c r="BK361">
        <v>90365.2</v>
      </c>
      <c r="BL361">
        <v>149197.6</v>
      </c>
      <c r="BM361">
        <v>97396.222222222219</v>
      </c>
      <c r="BN361">
        <v>132358.25</v>
      </c>
      <c r="BQ361">
        <v>124970.88888888891</v>
      </c>
      <c r="BR361">
        <v>132138.9</v>
      </c>
      <c r="BS361">
        <v>79219.444444444438</v>
      </c>
      <c r="BT361">
        <v>87569.777777777781</v>
      </c>
      <c r="BU361">
        <v>87569.777777777781</v>
      </c>
      <c r="BV361">
        <v>81045.3</v>
      </c>
      <c r="BW361">
        <v>86180.2</v>
      </c>
      <c r="BX361">
        <v>72605.777777777781</v>
      </c>
      <c r="BY361">
        <v>88333.555555555562</v>
      </c>
      <c r="BZ361">
        <v>101435.55555555561</v>
      </c>
      <c r="CA361">
        <v>98529.9</v>
      </c>
      <c r="CB361">
        <f t="shared" si="45"/>
        <v>354375</v>
      </c>
      <c r="CC361">
        <f t="shared" si="46"/>
        <v>326500</v>
      </c>
      <c r="CD361">
        <f t="shared" si="47"/>
        <v>8.5</v>
      </c>
      <c r="CE361">
        <v>1</v>
      </c>
      <c r="CF361">
        <v>1</v>
      </c>
      <c r="CG361">
        <v>1</v>
      </c>
      <c r="CH361">
        <v>0</v>
      </c>
      <c r="CI361">
        <v>1</v>
      </c>
      <c r="CJ361">
        <v>1</v>
      </c>
      <c r="CK361">
        <v>1</v>
      </c>
      <c r="CL361">
        <f t="shared" si="48"/>
        <v>425000</v>
      </c>
      <c r="CM361">
        <f t="shared" si="49"/>
        <v>310000</v>
      </c>
      <c r="CN361">
        <f t="shared" si="50"/>
        <v>1.3709677419354838</v>
      </c>
      <c r="CO361">
        <f t="shared" si="51"/>
        <v>425000</v>
      </c>
      <c r="CP361">
        <f t="shared" si="52"/>
        <v>310000</v>
      </c>
      <c r="CQ361">
        <f t="shared" si="53"/>
        <v>1.3709677419354838</v>
      </c>
      <c r="CR361">
        <v>1</v>
      </c>
      <c r="CS361">
        <v>0</v>
      </c>
      <c r="CT361" t="s">
        <v>2513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1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</row>
    <row r="362" spans="1:127" x14ac:dyDescent="0.25">
      <c r="A362" t="s">
        <v>1046</v>
      </c>
      <c r="B362" t="s">
        <v>1235</v>
      </c>
      <c r="C362" t="s">
        <v>1609</v>
      </c>
      <c r="D362" t="s">
        <v>1353</v>
      </c>
      <c r="E362">
        <v>3</v>
      </c>
      <c r="H362">
        <v>786667</v>
      </c>
      <c r="I362">
        <v>735000</v>
      </c>
      <c r="J362">
        <v>735000</v>
      </c>
      <c r="K362">
        <v>907200</v>
      </c>
      <c r="O362">
        <v>661600</v>
      </c>
      <c r="P362">
        <v>661600</v>
      </c>
      <c r="R362">
        <v>661600</v>
      </c>
      <c r="S362">
        <v>661600</v>
      </c>
      <c r="T362">
        <v>661600</v>
      </c>
      <c r="U362">
        <v>661600</v>
      </c>
      <c r="W362">
        <v>661600</v>
      </c>
      <c r="X362">
        <v>735000</v>
      </c>
      <c r="Y362">
        <v>735000</v>
      </c>
      <c r="AB362">
        <v>590000</v>
      </c>
      <c r="AC362">
        <v>551250</v>
      </c>
      <c r="AD362">
        <v>551250</v>
      </c>
      <c r="AE362">
        <v>680400</v>
      </c>
      <c r="AI362">
        <v>496200</v>
      </c>
      <c r="AJ362">
        <v>496200</v>
      </c>
      <c r="AL362">
        <v>496200</v>
      </c>
      <c r="AM362">
        <v>496200</v>
      </c>
      <c r="AN362">
        <v>496200</v>
      </c>
      <c r="AO362">
        <v>496200</v>
      </c>
      <c r="AQ362">
        <v>496200</v>
      </c>
      <c r="AR362">
        <v>551250</v>
      </c>
      <c r="AS362">
        <v>551250</v>
      </c>
      <c r="AT362">
        <v>8.3000000000000007</v>
      </c>
      <c r="AV362">
        <v>8.3000000000000007</v>
      </c>
      <c r="AW362">
        <v>8.3000000000000007</v>
      </c>
      <c r="AX362">
        <v>8.3000000000000007</v>
      </c>
      <c r="AY362">
        <v>8.3000000000000007</v>
      </c>
      <c r="BA362">
        <v>8.3000000000000007</v>
      </c>
      <c r="BB362">
        <v>8.3000000000000007</v>
      </c>
      <c r="BC362">
        <v>8.3000000000000007</v>
      </c>
      <c r="BD362" t="s">
        <v>2403</v>
      </c>
      <c r="BE362">
        <v>-6.9612764</v>
      </c>
      <c r="BF362">
        <v>109.13842320000001</v>
      </c>
      <c r="BG362">
        <v>7.4182776156263924E-2</v>
      </c>
      <c r="BJ362">
        <v>265497.59999999998</v>
      </c>
      <c r="BK362">
        <v>210276.5</v>
      </c>
      <c r="BL362">
        <v>261951.77777777781</v>
      </c>
      <c r="BM362">
        <v>342018.14285714278</v>
      </c>
      <c r="BQ362">
        <v>214256.75</v>
      </c>
      <c r="BR362">
        <v>192329.22222222219</v>
      </c>
      <c r="BT362">
        <v>196150.9</v>
      </c>
      <c r="BU362">
        <v>169790.22222222219</v>
      </c>
      <c r="BV362">
        <v>202405.4</v>
      </c>
      <c r="BW362">
        <v>201911</v>
      </c>
      <c r="BY362">
        <v>201180.11111111109</v>
      </c>
      <c r="BZ362">
        <v>252737</v>
      </c>
      <c r="CA362">
        <v>259160.125</v>
      </c>
      <c r="CB362">
        <f t="shared" si="45"/>
        <v>573820</v>
      </c>
      <c r="CC362">
        <f t="shared" si="46"/>
        <v>509962.5</v>
      </c>
      <c r="CD362">
        <f t="shared" si="47"/>
        <v>8.2999999999999989</v>
      </c>
      <c r="CE362">
        <v>1</v>
      </c>
      <c r="CF362">
        <v>1</v>
      </c>
      <c r="CG362">
        <v>1</v>
      </c>
      <c r="CH362">
        <v>1</v>
      </c>
      <c r="CI362">
        <v>1</v>
      </c>
      <c r="CJ362">
        <v>1</v>
      </c>
      <c r="CK362">
        <v>1</v>
      </c>
      <c r="CL362">
        <f t="shared" si="48"/>
        <v>680400</v>
      </c>
      <c r="CM362">
        <f t="shared" si="49"/>
        <v>496200</v>
      </c>
      <c r="CN362">
        <f t="shared" si="50"/>
        <v>1.3712212817412335</v>
      </c>
      <c r="CO362">
        <f t="shared" si="51"/>
        <v>551250</v>
      </c>
      <c r="CP362">
        <f t="shared" si="52"/>
        <v>496200</v>
      </c>
      <c r="CQ362">
        <f t="shared" si="53"/>
        <v>1.1109431680773882</v>
      </c>
      <c r="CR362">
        <v>1</v>
      </c>
      <c r="CS362">
        <v>0</v>
      </c>
      <c r="CT362" t="s">
        <v>2509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</row>
    <row r="363" spans="1:127" x14ac:dyDescent="0.25">
      <c r="A363" t="s">
        <v>378</v>
      </c>
      <c r="B363" t="s">
        <v>1217</v>
      </c>
      <c r="C363" t="s">
        <v>1591</v>
      </c>
      <c r="D363" t="s">
        <v>1353</v>
      </c>
      <c r="E363">
        <v>1</v>
      </c>
      <c r="F363">
        <v>290667</v>
      </c>
      <c r="G363">
        <v>344000</v>
      </c>
      <c r="H363">
        <v>264000</v>
      </c>
      <c r="I363">
        <v>277333</v>
      </c>
      <c r="J363">
        <v>277333</v>
      </c>
      <c r="K363">
        <v>277333</v>
      </c>
      <c r="L363">
        <v>277333</v>
      </c>
      <c r="M363">
        <v>277333</v>
      </c>
      <c r="N363">
        <v>304000</v>
      </c>
      <c r="O363">
        <v>250667</v>
      </c>
      <c r="P363">
        <v>277333</v>
      </c>
      <c r="Q363">
        <v>277333</v>
      </c>
      <c r="R363">
        <v>250667</v>
      </c>
      <c r="S363">
        <v>250667</v>
      </c>
      <c r="T363">
        <v>250667</v>
      </c>
      <c r="U363">
        <v>250667</v>
      </c>
      <c r="V363">
        <v>250667</v>
      </c>
      <c r="W363">
        <v>250667</v>
      </c>
      <c r="X363">
        <v>277333</v>
      </c>
      <c r="Y363">
        <v>250667</v>
      </c>
      <c r="Z363">
        <v>218000</v>
      </c>
      <c r="AA363">
        <v>258000</v>
      </c>
      <c r="AB363">
        <v>198000</v>
      </c>
      <c r="AC363">
        <v>208000</v>
      </c>
      <c r="AD363">
        <v>208000</v>
      </c>
      <c r="AE363">
        <v>208000</v>
      </c>
      <c r="AF363">
        <v>208000</v>
      </c>
      <c r="AG363">
        <v>208000</v>
      </c>
      <c r="AH363">
        <v>228000</v>
      </c>
      <c r="AI363">
        <v>188000</v>
      </c>
      <c r="AJ363">
        <v>208000</v>
      </c>
      <c r="AK363">
        <v>208000</v>
      </c>
      <c r="AL363">
        <v>188000</v>
      </c>
      <c r="AM363">
        <v>188000</v>
      </c>
      <c r="AN363">
        <v>188000</v>
      </c>
      <c r="AO363">
        <v>188000</v>
      </c>
      <c r="AP363">
        <v>188000</v>
      </c>
      <c r="AQ363">
        <v>188000</v>
      </c>
      <c r="AR363">
        <v>208000</v>
      </c>
      <c r="AS363">
        <v>188000</v>
      </c>
      <c r="AT363">
        <v>8.6</v>
      </c>
      <c r="AU363">
        <v>8.6</v>
      </c>
      <c r="AV363">
        <v>8.6</v>
      </c>
      <c r="AW363">
        <v>8.6</v>
      </c>
      <c r="AX363">
        <v>8.6</v>
      </c>
      <c r="AY363">
        <v>8.6</v>
      </c>
      <c r="AZ363">
        <v>8.6</v>
      </c>
      <c r="BA363">
        <v>8.6</v>
      </c>
      <c r="BB363">
        <v>8.6</v>
      </c>
      <c r="BC363">
        <v>8.6</v>
      </c>
      <c r="BD363" t="s">
        <v>2394</v>
      </c>
      <c r="BE363">
        <v>-6.9752697000000001</v>
      </c>
      <c r="BF363">
        <v>110.3909725</v>
      </c>
      <c r="BG363">
        <v>9.8599817252965679E-3</v>
      </c>
      <c r="BH363">
        <v>71955.555555555562</v>
      </c>
      <c r="BI363">
        <v>115749.875</v>
      </c>
      <c r="BJ363">
        <v>70658.100000000006</v>
      </c>
      <c r="BK363">
        <v>72164.2</v>
      </c>
      <c r="BL363">
        <v>83123.555555555562</v>
      </c>
      <c r="BM363">
        <v>85888.888888888891</v>
      </c>
      <c r="BN363">
        <v>76116.5</v>
      </c>
      <c r="BO363">
        <v>74150.444444444438</v>
      </c>
      <c r="BP363">
        <v>115471.5</v>
      </c>
      <c r="BQ363">
        <v>70318.625</v>
      </c>
      <c r="BR363">
        <v>59804.1</v>
      </c>
      <c r="BS363">
        <v>99999.888888888891</v>
      </c>
      <c r="BT363">
        <v>68460.600000000006</v>
      </c>
      <c r="BU363">
        <v>74051.100000000006</v>
      </c>
      <c r="BV363">
        <v>59940.5</v>
      </c>
      <c r="BW363">
        <v>60487.8</v>
      </c>
      <c r="BX363">
        <v>60211.1</v>
      </c>
      <c r="BY363">
        <v>87051.8</v>
      </c>
      <c r="BZ363">
        <v>93966.399999999994</v>
      </c>
      <c r="CA363">
        <v>72741.399999999994</v>
      </c>
      <c r="CB363">
        <f t="shared" si="45"/>
        <v>213000</v>
      </c>
      <c r="CC363">
        <f t="shared" si="46"/>
        <v>194000</v>
      </c>
      <c r="CD363">
        <f t="shared" si="47"/>
        <v>8.5999999999999979</v>
      </c>
      <c r="CE363">
        <v>1</v>
      </c>
      <c r="CF363">
        <v>0</v>
      </c>
      <c r="CG363">
        <v>1</v>
      </c>
      <c r="CH363">
        <v>0</v>
      </c>
      <c r="CI363">
        <v>1</v>
      </c>
      <c r="CJ363">
        <v>1</v>
      </c>
      <c r="CK363">
        <v>0</v>
      </c>
      <c r="CL363">
        <f t="shared" si="48"/>
        <v>258000</v>
      </c>
      <c r="CM363">
        <f t="shared" si="49"/>
        <v>188000</v>
      </c>
      <c r="CN363">
        <f t="shared" si="50"/>
        <v>1.3723404255319149</v>
      </c>
      <c r="CO363">
        <f t="shared" si="51"/>
        <v>208000</v>
      </c>
      <c r="CP363">
        <f t="shared" si="52"/>
        <v>188000</v>
      </c>
      <c r="CQ363">
        <f t="shared" si="53"/>
        <v>1.1063829787234043</v>
      </c>
      <c r="CR363">
        <v>1</v>
      </c>
      <c r="CS363">
        <v>0</v>
      </c>
      <c r="CT363" t="s">
        <v>2500</v>
      </c>
      <c r="CU363">
        <v>0</v>
      </c>
      <c r="CV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</row>
    <row r="364" spans="1:127" x14ac:dyDescent="0.25">
      <c r="A364" t="s">
        <v>487</v>
      </c>
      <c r="B364" t="s">
        <v>1167</v>
      </c>
      <c r="C364" t="s">
        <v>2039</v>
      </c>
      <c r="D364" t="s">
        <v>1353</v>
      </c>
      <c r="E364">
        <v>1</v>
      </c>
      <c r="F364">
        <v>234556</v>
      </c>
      <c r="H364">
        <v>170905</v>
      </c>
      <c r="J364">
        <v>182253</v>
      </c>
      <c r="K364">
        <v>182220</v>
      </c>
      <c r="L364">
        <v>170905</v>
      </c>
      <c r="M364">
        <v>179310</v>
      </c>
      <c r="N364">
        <v>179494</v>
      </c>
      <c r="O364">
        <v>181177</v>
      </c>
      <c r="P364">
        <v>205086</v>
      </c>
      <c r="R364">
        <v>205086</v>
      </c>
      <c r="T364">
        <v>205086</v>
      </c>
      <c r="U364">
        <v>205086</v>
      </c>
      <c r="V364">
        <v>205086</v>
      </c>
      <c r="W364">
        <v>205086</v>
      </c>
      <c r="X364">
        <v>205086</v>
      </c>
      <c r="Y364">
        <v>205086</v>
      </c>
      <c r="Z364">
        <v>182954</v>
      </c>
      <c r="AB364">
        <v>133306</v>
      </c>
      <c r="AD364">
        <v>142157</v>
      </c>
      <c r="AE364">
        <v>142132</v>
      </c>
      <c r="AF364">
        <v>133306</v>
      </c>
      <c r="AG364">
        <v>139862</v>
      </c>
      <c r="AH364">
        <v>140005</v>
      </c>
      <c r="AI364">
        <v>141318</v>
      </c>
      <c r="AJ364">
        <v>159967</v>
      </c>
      <c r="AL364">
        <v>159967</v>
      </c>
      <c r="AN364">
        <v>159967</v>
      </c>
      <c r="AO364">
        <v>159967</v>
      </c>
      <c r="AP364">
        <v>159967</v>
      </c>
      <c r="AQ364">
        <v>159967</v>
      </c>
      <c r="AR364">
        <v>159967</v>
      </c>
      <c r="AS364">
        <v>159967</v>
      </c>
      <c r="AT364">
        <v>7.2</v>
      </c>
      <c r="AV364">
        <v>7.2</v>
      </c>
      <c r="AX364">
        <v>7.2</v>
      </c>
      <c r="AY364">
        <v>7.2</v>
      </c>
      <c r="AZ364">
        <v>7.2</v>
      </c>
      <c r="BA364">
        <v>7.2</v>
      </c>
      <c r="BB364">
        <v>7.2</v>
      </c>
      <c r="BC364">
        <v>7.2</v>
      </c>
      <c r="BD364" t="s">
        <v>2417</v>
      </c>
      <c r="BE364">
        <v>-7.6938902999999996</v>
      </c>
      <c r="BF364">
        <v>109.0335683</v>
      </c>
      <c r="BG364">
        <v>2.338721782360741E-2</v>
      </c>
      <c r="BH364">
        <v>125967.11111111109</v>
      </c>
      <c r="BJ364">
        <v>138256.44444444441</v>
      </c>
      <c r="BL364">
        <v>150391.5</v>
      </c>
      <c r="BM364">
        <v>94128.166666666672</v>
      </c>
      <c r="BN364">
        <v>124029</v>
      </c>
      <c r="BO364">
        <v>133255.125</v>
      </c>
      <c r="BP364">
        <v>176401.7</v>
      </c>
      <c r="BQ364">
        <v>156051.29999999999</v>
      </c>
      <c r="BR364">
        <v>125893.75</v>
      </c>
      <c r="BT364">
        <v>135293.29999999999</v>
      </c>
      <c r="BV364">
        <v>142687</v>
      </c>
      <c r="BW364">
        <v>137083.29999999999</v>
      </c>
      <c r="BX364">
        <v>143776.9</v>
      </c>
      <c r="BY364">
        <v>136370</v>
      </c>
      <c r="BZ364">
        <v>158269.88888888891</v>
      </c>
      <c r="CA364">
        <v>148648</v>
      </c>
      <c r="CB364">
        <f t="shared" si="45"/>
        <v>144380</v>
      </c>
      <c r="CC364">
        <f t="shared" si="46"/>
        <v>159967</v>
      </c>
      <c r="CD364">
        <f t="shared" si="47"/>
        <v>7.2000000000000011</v>
      </c>
      <c r="CE364">
        <v>1</v>
      </c>
      <c r="CF364">
        <v>0</v>
      </c>
      <c r="CG364">
        <v>0</v>
      </c>
      <c r="CH364">
        <v>0</v>
      </c>
      <c r="CI364">
        <v>1</v>
      </c>
      <c r="CJ364">
        <v>0</v>
      </c>
      <c r="CK364">
        <v>0</v>
      </c>
      <c r="CL364">
        <f t="shared" si="48"/>
        <v>182954</v>
      </c>
      <c r="CM364">
        <f t="shared" si="49"/>
        <v>133306</v>
      </c>
      <c r="CN364">
        <f t="shared" si="50"/>
        <v>1.3724363494516376</v>
      </c>
      <c r="CO364">
        <f t="shared" si="51"/>
        <v>159967</v>
      </c>
      <c r="CP364">
        <f t="shared" si="52"/>
        <v>159967</v>
      </c>
      <c r="CQ364">
        <f t="shared" si="53"/>
        <v>1</v>
      </c>
      <c r="CR364">
        <v>1</v>
      </c>
      <c r="CS364">
        <v>0</v>
      </c>
      <c r="CT364" t="s">
        <v>2501</v>
      </c>
      <c r="CU364">
        <v>0</v>
      </c>
      <c r="CV364">
        <v>0</v>
      </c>
      <c r="CW364">
        <v>1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</row>
    <row r="365" spans="1:127" x14ac:dyDescent="0.25">
      <c r="A365" t="s">
        <v>299</v>
      </c>
      <c r="B365" t="s">
        <v>1172</v>
      </c>
      <c r="C365" t="s">
        <v>2274</v>
      </c>
      <c r="D365" t="s">
        <v>1353</v>
      </c>
      <c r="E365">
        <v>2</v>
      </c>
      <c r="F365">
        <v>426667</v>
      </c>
      <c r="G365">
        <v>426667</v>
      </c>
      <c r="H365">
        <v>426667</v>
      </c>
      <c r="I365">
        <v>426667</v>
      </c>
      <c r="J365">
        <v>426667</v>
      </c>
      <c r="K365">
        <v>426667</v>
      </c>
      <c r="L365">
        <v>426667</v>
      </c>
      <c r="M365">
        <v>426667</v>
      </c>
      <c r="N365">
        <v>586667</v>
      </c>
      <c r="O365">
        <v>426667</v>
      </c>
      <c r="P365">
        <v>426667</v>
      </c>
      <c r="Q365">
        <v>426667</v>
      </c>
      <c r="R365">
        <v>426667</v>
      </c>
      <c r="S365">
        <v>426667</v>
      </c>
      <c r="T365">
        <v>426667</v>
      </c>
      <c r="U365">
        <v>426667</v>
      </c>
      <c r="V365">
        <v>426667</v>
      </c>
      <c r="W365">
        <v>426667</v>
      </c>
      <c r="X365">
        <v>426667</v>
      </c>
      <c r="Y365">
        <v>426667</v>
      </c>
      <c r="Z365">
        <v>320000</v>
      </c>
      <c r="AA365">
        <v>320000</v>
      </c>
      <c r="AB365">
        <v>320000</v>
      </c>
      <c r="AC365">
        <v>320000</v>
      </c>
      <c r="AD365">
        <v>320000</v>
      </c>
      <c r="AE365">
        <v>320000</v>
      </c>
      <c r="AF365">
        <v>320000</v>
      </c>
      <c r="AG365">
        <v>320000</v>
      </c>
      <c r="AH365">
        <v>440000</v>
      </c>
      <c r="AI365">
        <v>320000</v>
      </c>
      <c r="AJ365">
        <v>320000</v>
      </c>
      <c r="AK365">
        <v>320000</v>
      </c>
      <c r="AL365">
        <v>320000</v>
      </c>
      <c r="AM365">
        <v>320000</v>
      </c>
      <c r="AN365">
        <v>320000</v>
      </c>
      <c r="AO365">
        <v>320000</v>
      </c>
      <c r="AP365">
        <v>320000</v>
      </c>
      <c r="AQ365">
        <v>320000</v>
      </c>
      <c r="AR365">
        <v>320000</v>
      </c>
      <c r="AS365">
        <v>320000</v>
      </c>
      <c r="AT365">
        <v>7.8</v>
      </c>
      <c r="AU365">
        <v>7.8</v>
      </c>
      <c r="AV365">
        <v>7.8</v>
      </c>
      <c r="AW365">
        <v>7.8</v>
      </c>
      <c r="AX365">
        <v>7.8</v>
      </c>
      <c r="AY365">
        <v>7.8</v>
      </c>
      <c r="AZ365">
        <v>7.8</v>
      </c>
      <c r="BA365">
        <v>7.8</v>
      </c>
      <c r="BB365">
        <v>7.8</v>
      </c>
      <c r="BC365">
        <v>7.8</v>
      </c>
      <c r="BD365" t="s">
        <v>2388</v>
      </c>
      <c r="BE365">
        <v>-7.3678967999999996</v>
      </c>
      <c r="BF365">
        <v>109.9013662</v>
      </c>
      <c r="BG365">
        <v>1.7966757247883151E-2</v>
      </c>
      <c r="BH365">
        <v>255433.8571428571</v>
      </c>
      <c r="BI365">
        <v>365997.8</v>
      </c>
      <c r="BJ365">
        <v>156487.5</v>
      </c>
      <c r="BK365">
        <v>134629.44444444441</v>
      </c>
      <c r="BL365">
        <v>235761</v>
      </c>
      <c r="BM365">
        <v>208330.55555555559</v>
      </c>
      <c r="BN365">
        <v>119012</v>
      </c>
      <c r="BO365">
        <v>252421.44444444441</v>
      </c>
      <c r="BP365">
        <v>176251.4</v>
      </c>
      <c r="BQ365">
        <v>151262.29999999999</v>
      </c>
      <c r="BR365">
        <v>171985.66666666669</v>
      </c>
      <c r="BS365">
        <v>183321.5</v>
      </c>
      <c r="BT365">
        <v>158682.4</v>
      </c>
      <c r="BU365">
        <v>147708.125</v>
      </c>
      <c r="BV365">
        <v>157164.4</v>
      </c>
      <c r="BW365">
        <v>144804.4</v>
      </c>
      <c r="BX365">
        <v>147304.4</v>
      </c>
      <c r="BY365">
        <v>155333.33333333331</v>
      </c>
      <c r="BZ365">
        <v>144846.66666666669</v>
      </c>
      <c r="CA365">
        <v>145511.5</v>
      </c>
      <c r="CB365">
        <f t="shared" si="45"/>
        <v>332000</v>
      </c>
      <c r="CC365">
        <f t="shared" si="46"/>
        <v>320000</v>
      </c>
      <c r="CD365">
        <f t="shared" si="47"/>
        <v>7.7999999999999989</v>
      </c>
      <c r="CE365">
        <v>1</v>
      </c>
      <c r="CF365">
        <v>1</v>
      </c>
      <c r="CG365">
        <v>1</v>
      </c>
      <c r="CH365">
        <v>0</v>
      </c>
      <c r="CI365">
        <v>1</v>
      </c>
      <c r="CJ365">
        <v>1</v>
      </c>
      <c r="CK365">
        <v>0</v>
      </c>
      <c r="CL365">
        <f t="shared" si="48"/>
        <v>440000</v>
      </c>
      <c r="CM365">
        <f t="shared" si="49"/>
        <v>320000</v>
      </c>
      <c r="CN365">
        <f t="shared" si="50"/>
        <v>1.375</v>
      </c>
      <c r="CO365">
        <f t="shared" si="51"/>
        <v>320000</v>
      </c>
      <c r="CP365">
        <f t="shared" si="52"/>
        <v>320000</v>
      </c>
      <c r="CQ365">
        <f t="shared" si="53"/>
        <v>1</v>
      </c>
      <c r="CR365">
        <v>1</v>
      </c>
      <c r="CS365">
        <v>0</v>
      </c>
      <c r="CT365" t="s">
        <v>2507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1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</row>
    <row r="366" spans="1:127" x14ac:dyDescent="0.25">
      <c r="A366" t="s">
        <v>1036</v>
      </c>
      <c r="B366" t="s">
        <v>1335</v>
      </c>
      <c r="C366" t="s">
        <v>2131</v>
      </c>
      <c r="D366" t="s">
        <v>1353</v>
      </c>
      <c r="E366">
        <v>3</v>
      </c>
      <c r="I366">
        <v>305500</v>
      </c>
      <c r="J366">
        <v>305500</v>
      </c>
      <c r="K366">
        <v>305500</v>
      </c>
      <c r="O366">
        <v>420167</v>
      </c>
      <c r="P366">
        <v>305500</v>
      </c>
      <c r="Q366">
        <v>305500</v>
      </c>
      <c r="R366">
        <v>305500</v>
      </c>
      <c r="S366">
        <v>305500</v>
      </c>
      <c r="T366">
        <v>305500</v>
      </c>
      <c r="U366">
        <v>305500</v>
      </c>
      <c r="V366">
        <v>305500</v>
      </c>
      <c r="W366">
        <v>305500</v>
      </c>
      <c r="X366">
        <v>305500</v>
      </c>
      <c r="Y366">
        <v>305500</v>
      </c>
      <c r="AC366">
        <v>229125</v>
      </c>
      <c r="AD366">
        <v>229125</v>
      </c>
      <c r="AE366">
        <v>229125</v>
      </c>
      <c r="AI366">
        <v>315125</v>
      </c>
      <c r="AJ366">
        <v>229125</v>
      </c>
      <c r="AK366">
        <v>229125</v>
      </c>
      <c r="AL366">
        <v>229125</v>
      </c>
      <c r="AM366">
        <v>229125</v>
      </c>
      <c r="AN366">
        <v>229125</v>
      </c>
      <c r="AO366">
        <v>229125</v>
      </c>
      <c r="AP366">
        <v>229125</v>
      </c>
      <c r="AQ366">
        <v>229125</v>
      </c>
      <c r="AR366">
        <v>229125</v>
      </c>
      <c r="AS366">
        <v>229125</v>
      </c>
      <c r="AT366">
        <v>8.1</v>
      </c>
      <c r="AU366">
        <v>8.1</v>
      </c>
      <c r="AV366">
        <v>8.1</v>
      </c>
      <c r="AW366">
        <v>8.1</v>
      </c>
      <c r="AX366">
        <v>8.1</v>
      </c>
      <c r="AY366">
        <v>8.1</v>
      </c>
      <c r="AZ366">
        <v>8.1</v>
      </c>
      <c r="BA366">
        <v>8.1</v>
      </c>
      <c r="BB366">
        <v>8.1</v>
      </c>
      <c r="BC366">
        <v>8.1</v>
      </c>
      <c r="BD366" t="s">
        <v>2403</v>
      </c>
      <c r="BE366">
        <v>-7.5582577999999998</v>
      </c>
      <c r="BF366">
        <v>110.8211531</v>
      </c>
      <c r="BG366">
        <v>3.9684092687501393E-3</v>
      </c>
      <c r="BK366">
        <v>93829.777777777781</v>
      </c>
      <c r="BL366">
        <v>92121.9</v>
      </c>
      <c r="BM366">
        <v>129949.1</v>
      </c>
      <c r="BQ366">
        <v>130561.9</v>
      </c>
      <c r="BR366">
        <v>97447.8</v>
      </c>
      <c r="BS366">
        <v>92360</v>
      </c>
      <c r="BT366">
        <v>83478</v>
      </c>
      <c r="BU366">
        <v>83478</v>
      </c>
      <c r="BV366">
        <v>73800.2</v>
      </c>
      <c r="BW366">
        <v>78995.7</v>
      </c>
      <c r="BX366">
        <v>76243.899999999994</v>
      </c>
      <c r="BY366">
        <v>90085.555555555562</v>
      </c>
      <c r="BZ366">
        <v>82364.5</v>
      </c>
      <c r="CA366">
        <v>84693.6</v>
      </c>
      <c r="CB366">
        <f t="shared" si="45"/>
        <v>250625</v>
      </c>
      <c r="CC366">
        <f t="shared" si="46"/>
        <v>229125</v>
      </c>
      <c r="CD366">
        <f t="shared" si="47"/>
        <v>8.0999999999999979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f t="shared" si="48"/>
        <v>315125</v>
      </c>
      <c r="CM366">
        <f t="shared" si="49"/>
        <v>229125</v>
      </c>
      <c r="CN366">
        <f t="shared" si="50"/>
        <v>1.3753409710856519</v>
      </c>
      <c r="CO366">
        <f t="shared" si="51"/>
        <v>229125</v>
      </c>
      <c r="CP366">
        <f t="shared" si="52"/>
        <v>229125</v>
      </c>
      <c r="CQ366">
        <f t="shared" si="53"/>
        <v>1</v>
      </c>
      <c r="CR366">
        <v>1</v>
      </c>
      <c r="CS366">
        <v>0</v>
      </c>
      <c r="CT366" t="s">
        <v>2513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</row>
    <row r="367" spans="1:127" x14ac:dyDescent="0.25">
      <c r="A367" t="s">
        <v>70</v>
      </c>
      <c r="B367" t="s">
        <v>1216</v>
      </c>
      <c r="C367" t="s">
        <v>1912</v>
      </c>
      <c r="D367" t="s">
        <v>1353</v>
      </c>
      <c r="E367">
        <v>4</v>
      </c>
      <c r="F367">
        <v>713333</v>
      </c>
      <c r="G367">
        <v>826667</v>
      </c>
      <c r="H367">
        <v>633333</v>
      </c>
      <c r="I367">
        <v>633333</v>
      </c>
      <c r="J367">
        <v>660000</v>
      </c>
      <c r="K367">
        <v>766667</v>
      </c>
      <c r="L367">
        <v>833333</v>
      </c>
      <c r="M367">
        <v>686667</v>
      </c>
      <c r="N367">
        <v>873333</v>
      </c>
      <c r="O367">
        <v>633333</v>
      </c>
      <c r="P367">
        <v>660000</v>
      </c>
      <c r="Q367">
        <v>660000</v>
      </c>
      <c r="R367">
        <v>633333</v>
      </c>
      <c r="S367">
        <v>633333</v>
      </c>
      <c r="T367">
        <v>633333</v>
      </c>
      <c r="U367">
        <v>633333</v>
      </c>
      <c r="V367">
        <v>633333</v>
      </c>
      <c r="W367">
        <v>660000</v>
      </c>
      <c r="X367">
        <v>660000</v>
      </c>
      <c r="Y367">
        <v>660000</v>
      </c>
      <c r="Z367">
        <v>535000</v>
      </c>
      <c r="AA367">
        <v>620000</v>
      </c>
      <c r="AB367">
        <v>475000</v>
      </c>
      <c r="AC367">
        <v>475000</v>
      </c>
      <c r="AD367">
        <v>495000</v>
      </c>
      <c r="AE367">
        <v>575000</v>
      </c>
      <c r="AF367">
        <v>625000</v>
      </c>
      <c r="AG367">
        <v>515000</v>
      </c>
      <c r="AH367">
        <v>655000</v>
      </c>
      <c r="AI367">
        <v>475000</v>
      </c>
      <c r="AJ367">
        <v>495000</v>
      </c>
      <c r="AK367">
        <v>495000</v>
      </c>
      <c r="AL367">
        <v>475000</v>
      </c>
      <c r="AM367">
        <v>475000</v>
      </c>
      <c r="AN367">
        <v>475000</v>
      </c>
      <c r="AO367">
        <v>475000</v>
      </c>
      <c r="AP367">
        <v>475000</v>
      </c>
      <c r="AQ367">
        <v>495000</v>
      </c>
      <c r="AR367">
        <v>495000</v>
      </c>
      <c r="AS367">
        <v>495000</v>
      </c>
      <c r="AT367">
        <v>8.6</v>
      </c>
      <c r="AU367">
        <v>8.6</v>
      </c>
      <c r="AV367">
        <v>8.6</v>
      </c>
      <c r="AW367">
        <v>8.6</v>
      </c>
      <c r="AX367">
        <v>8.6</v>
      </c>
      <c r="AY367">
        <v>8.6</v>
      </c>
      <c r="AZ367">
        <v>8.6</v>
      </c>
      <c r="BA367">
        <v>8.6</v>
      </c>
      <c r="BB367">
        <v>8.6</v>
      </c>
      <c r="BC367">
        <v>8.6</v>
      </c>
      <c r="BD367" t="s">
        <v>2403</v>
      </c>
      <c r="BE367">
        <v>-7.4255301999999999</v>
      </c>
      <c r="BF367">
        <v>109.2314047</v>
      </c>
      <c r="BG367">
        <v>8.2663603009200514E-3</v>
      </c>
      <c r="BH367">
        <v>331404.88888888888</v>
      </c>
      <c r="BI367">
        <v>389766.625</v>
      </c>
      <c r="BJ367">
        <v>294293.09999999998</v>
      </c>
      <c r="BK367">
        <v>296518.2</v>
      </c>
      <c r="BL367">
        <v>314030.77777777781</v>
      </c>
      <c r="BM367">
        <v>371708.5</v>
      </c>
      <c r="BN367">
        <v>414851.2</v>
      </c>
      <c r="BO367">
        <v>321590.55555555562</v>
      </c>
      <c r="BP367">
        <v>414904.11111111112</v>
      </c>
      <c r="BQ367">
        <v>294281.59999999998</v>
      </c>
      <c r="BR367">
        <v>309210.90000000002</v>
      </c>
      <c r="BS367">
        <v>504005.75</v>
      </c>
      <c r="BT367">
        <v>284080</v>
      </c>
      <c r="BU367">
        <v>294477</v>
      </c>
      <c r="BV367">
        <v>291977.5</v>
      </c>
      <c r="BW367">
        <v>287203.7</v>
      </c>
      <c r="BX367">
        <v>285458.2</v>
      </c>
      <c r="BY367">
        <v>299273.2</v>
      </c>
      <c r="BZ367">
        <v>300769</v>
      </c>
      <c r="CA367">
        <v>307146.5</v>
      </c>
      <c r="CB367">
        <f t="shared" si="45"/>
        <v>544500</v>
      </c>
      <c r="CC367">
        <f t="shared" si="46"/>
        <v>485000</v>
      </c>
      <c r="CD367">
        <f t="shared" si="47"/>
        <v>8.5999999999999979</v>
      </c>
      <c r="CE367">
        <v>1</v>
      </c>
      <c r="CF367">
        <v>1</v>
      </c>
      <c r="CG367">
        <v>1</v>
      </c>
      <c r="CH367">
        <v>1</v>
      </c>
      <c r="CI367">
        <v>1</v>
      </c>
      <c r="CJ367">
        <v>1</v>
      </c>
      <c r="CK367">
        <v>1</v>
      </c>
      <c r="CL367">
        <f t="shared" si="48"/>
        <v>655000</v>
      </c>
      <c r="CM367">
        <f t="shared" si="49"/>
        <v>475000</v>
      </c>
      <c r="CN367">
        <f t="shared" si="50"/>
        <v>1.3789473684210527</v>
      </c>
      <c r="CO367">
        <f t="shared" si="51"/>
        <v>495000</v>
      </c>
      <c r="CP367">
        <f t="shared" si="52"/>
        <v>475000</v>
      </c>
      <c r="CQ367">
        <f t="shared" si="53"/>
        <v>1.0421052631578946</v>
      </c>
      <c r="CR367">
        <v>1</v>
      </c>
      <c r="CS367">
        <v>0</v>
      </c>
      <c r="CT367" t="s">
        <v>2503</v>
      </c>
      <c r="CU367">
        <v>0</v>
      </c>
      <c r="CV367">
        <v>0</v>
      </c>
      <c r="CW367">
        <v>0</v>
      </c>
      <c r="CX367">
        <v>0</v>
      </c>
      <c r="CY367">
        <v>1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</row>
    <row r="368" spans="1:127" x14ac:dyDescent="0.25">
      <c r="A368" t="s">
        <v>281</v>
      </c>
      <c r="B368" t="s">
        <v>1168</v>
      </c>
      <c r="C368" t="s">
        <v>1799</v>
      </c>
      <c r="D368" t="s">
        <v>1353</v>
      </c>
      <c r="E368">
        <v>2</v>
      </c>
      <c r="F368">
        <v>200000</v>
      </c>
      <c r="G368">
        <v>200000</v>
      </c>
      <c r="H368">
        <v>266667</v>
      </c>
      <c r="I368">
        <v>266667</v>
      </c>
      <c r="J368">
        <v>200000</v>
      </c>
      <c r="K368">
        <v>200000</v>
      </c>
      <c r="L368">
        <v>193333</v>
      </c>
      <c r="M368">
        <v>193333</v>
      </c>
      <c r="N368">
        <v>200000</v>
      </c>
      <c r="O368">
        <v>200000</v>
      </c>
      <c r="P368">
        <v>266667</v>
      </c>
      <c r="Q368">
        <v>266667</v>
      </c>
      <c r="R368">
        <v>266667</v>
      </c>
      <c r="S368">
        <v>266667</v>
      </c>
      <c r="T368">
        <v>266667</v>
      </c>
      <c r="U368">
        <v>266667</v>
      </c>
      <c r="V368">
        <v>266667</v>
      </c>
      <c r="W368">
        <v>266667</v>
      </c>
      <c r="X368">
        <v>266667</v>
      </c>
      <c r="Y368">
        <v>266667</v>
      </c>
      <c r="Z368">
        <v>150000</v>
      </c>
      <c r="AA368">
        <v>150000</v>
      </c>
      <c r="AB368">
        <v>200000</v>
      </c>
      <c r="AC368">
        <v>200000</v>
      </c>
      <c r="AD368">
        <v>150000</v>
      </c>
      <c r="AE368">
        <v>150000</v>
      </c>
      <c r="AF368">
        <v>145000</v>
      </c>
      <c r="AG368">
        <v>145000</v>
      </c>
      <c r="AH368">
        <v>150000</v>
      </c>
      <c r="AI368">
        <v>150000</v>
      </c>
      <c r="AJ368">
        <v>200000</v>
      </c>
      <c r="AK368">
        <v>200000</v>
      </c>
      <c r="AL368">
        <v>200000</v>
      </c>
      <c r="AM368">
        <v>200000</v>
      </c>
      <c r="AN368">
        <v>200000</v>
      </c>
      <c r="AO368">
        <v>200000</v>
      </c>
      <c r="AP368">
        <v>200000</v>
      </c>
      <c r="AQ368">
        <v>200000</v>
      </c>
      <c r="AR368">
        <v>200000</v>
      </c>
      <c r="AS368">
        <v>200000</v>
      </c>
      <c r="AT368">
        <v>8.1</v>
      </c>
      <c r="AU368">
        <v>8.1</v>
      </c>
      <c r="AV368">
        <v>8.1</v>
      </c>
      <c r="AW368">
        <v>8.1</v>
      </c>
      <c r="AX368">
        <v>8.1</v>
      </c>
      <c r="AY368">
        <v>8.1</v>
      </c>
      <c r="AZ368">
        <v>8.1</v>
      </c>
      <c r="BA368">
        <v>8.1</v>
      </c>
      <c r="BB368">
        <v>8.1</v>
      </c>
      <c r="BC368">
        <v>8.1</v>
      </c>
      <c r="BD368" t="s">
        <v>2388</v>
      </c>
      <c r="BE368">
        <v>-6.9748837999999997</v>
      </c>
      <c r="BF368">
        <v>110.4136235</v>
      </c>
      <c r="BG368">
        <v>4.9552963031330331E-3</v>
      </c>
      <c r="BH368">
        <v>376964.33333333331</v>
      </c>
      <c r="BI368">
        <v>658189.75</v>
      </c>
      <c r="BJ368">
        <v>309943.77777777781</v>
      </c>
      <c r="BK368">
        <v>342827.88888888888</v>
      </c>
      <c r="BL368">
        <v>399005.1</v>
      </c>
      <c r="BM368">
        <v>415131.375</v>
      </c>
      <c r="BN368">
        <v>445538.75</v>
      </c>
      <c r="BO368">
        <v>462453.71428571432</v>
      </c>
      <c r="BP368">
        <v>688204.16666666663</v>
      </c>
      <c r="BQ368">
        <v>354306.25</v>
      </c>
      <c r="BR368">
        <v>362615.5</v>
      </c>
      <c r="BS368">
        <v>360785.5</v>
      </c>
      <c r="BT368">
        <v>288855.5</v>
      </c>
      <c r="BU368">
        <v>302115.7</v>
      </c>
      <c r="BV368">
        <v>353755</v>
      </c>
      <c r="BW368">
        <v>335355.09999999998</v>
      </c>
      <c r="BX368">
        <v>312117.625</v>
      </c>
      <c r="BY368">
        <v>419650</v>
      </c>
      <c r="BZ368">
        <v>424499.66666666669</v>
      </c>
      <c r="CA368">
        <v>300772.55555555562</v>
      </c>
      <c r="CB368">
        <f t="shared" si="45"/>
        <v>159000</v>
      </c>
      <c r="CC368">
        <f t="shared" si="46"/>
        <v>200000</v>
      </c>
      <c r="CD368">
        <f t="shared" si="47"/>
        <v>8.0999999999999979</v>
      </c>
      <c r="CE368">
        <v>1</v>
      </c>
      <c r="CF368">
        <v>1</v>
      </c>
      <c r="CG368">
        <v>1</v>
      </c>
      <c r="CH368">
        <v>0</v>
      </c>
      <c r="CI368">
        <v>1</v>
      </c>
      <c r="CJ368">
        <v>1</v>
      </c>
      <c r="CK368">
        <v>0</v>
      </c>
      <c r="CL368">
        <f t="shared" si="48"/>
        <v>200000</v>
      </c>
      <c r="CM368">
        <f t="shared" si="49"/>
        <v>145000</v>
      </c>
      <c r="CN368">
        <f t="shared" si="50"/>
        <v>1.3793103448275863</v>
      </c>
      <c r="CO368">
        <f t="shared" si="51"/>
        <v>200000</v>
      </c>
      <c r="CP368">
        <f t="shared" si="52"/>
        <v>200000</v>
      </c>
      <c r="CQ368">
        <f t="shared" si="53"/>
        <v>1</v>
      </c>
      <c r="CR368">
        <v>1</v>
      </c>
      <c r="CS368">
        <v>0</v>
      </c>
      <c r="CT368" t="s">
        <v>2500</v>
      </c>
      <c r="CU368">
        <v>0</v>
      </c>
      <c r="CV368">
        <v>1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</row>
    <row r="369" spans="1:127" x14ac:dyDescent="0.25">
      <c r="A369" t="s">
        <v>145</v>
      </c>
      <c r="B369" t="s">
        <v>1207</v>
      </c>
      <c r="C369" t="s">
        <v>1847</v>
      </c>
      <c r="D369" t="s">
        <v>1353</v>
      </c>
      <c r="E369">
        <v>0</v>
      </c>
      <c r="F369">
        <v>398667</v>
      </c>
      <c r="G369">
        <v>532000</v>
      </c>
      <c r="H369">
        <v>398667</v>
      </c>
      <c r="I369">
        <v>385333</v>
      </c>
      <c r="J369">
        <v>386667</v>
      </c>
      <c r="K369">
        <v>398667</v>
      </c>
      <c r="L369">
        <v>406667</v>
      </c>
      <c r="M369">
        <v>506667</v>
      </c>
      <c r="N369">
        <v>532000</v>
      </c>
      <c r="O369">
        <v>398667</v>
      </c>
      <c r="P369">
        <v>398667</v>
      </c>
      <c r="Q369">
        <v>532000</v>
      </c>
      <c r="R369">
        <v>398667</v>
      </c>
      <c r="S369">
        <v>398667</v>
      </c>
      <c r="T369">
        <v>398667</v>
      </c>
      <c r="U369">
        <v>398667</v>
      </c>
      <c r="V369">
        <v>506667</v>
      </c>
      <c r="W369">
        <v>506667</v>
      </c>
      <c r="X369">
        <v>532000</v>
      </c>
      <c r="Y369">
        <v>398667</v>
      </c>
      <c r="Z369">
        <v>299000</v>
      </c>
      <c r="AA369">
        <v>399000</v>
      </c>
      <c r="AB369">
        <v>299000</v>
      </c>
      <c r="AC369">
        <v>289000</v>
      </c>
      <c r="AD369">
        <v>290000</v>
      </c>
      <c r="AE369">
        <v>299000</v>
      </c>
      <c r="AF369">
        <v>305000</v>
      </c>
      <c r="AG369">
        <v>380000</v>
      </c>
      <c r="AH369">
        <v>399000</v>
      </c>
      <c r="AI369">
        <v>299000</v>
      </c>
      <c r="AJ369">
        <v>299000</v>
      </c>
      <c r="AK369">
        <v>399000</v>
      </c>
      <c r="AL369">
        <v>299000</v>
      </c>
      <c r="AM369">
        <v>299000</v>
      </c>
      <c r="AN369">
        <v>299000</v>
      </c>
      <c r="AO369">
        <v>299000</v>
      </c>
      <c r="AP369">
        <v>380000</v>
      </c>
      <c r="AQ369">
        <v>380000</v>
      </c>
      <c r="AR369">
        <v>399000</v>
      </c>
      <c r="AS369">
        <v>299000</v>
      </c>
      <c r="AT369">
        <v>8.5</v>
      </c>
      <c r="AU369">
        <v>8.5</v>
      </c>
      <c r="AV369">
        <v>8.5</v>
      </c>
      <c r="AW369">
        <v>8.5</v>
      </c>
      <c r="AX369">
        <v>8.5</v>
      </c>
      <c r="AY369">
        <v>8.5</v>
      </c>
      <c r="AZ369">
        <v>8.5</v>
      </c>
      <c r="BA369">
        <v>8.5</v>
      </c>
      <c r="BB369">
        <v>8.5</v>
      </c>
      <c r="BC369">
        <v>8.5</v>
      </c>
      <c r="BD369" t="s">
        <v>2388</v>
      </c>
      <c r="BE369">
        <v>-7.4055929000000003</v>
      </c>
      <c r="BF369">
        <v>109.2452299</v>
      </c>
      <c r="BG369">
        <v>1.313151117513912E-2</v>
      </c>
      <c r="BH369">
        <v>203080.11111111109</v>
      </c>
      <c r="BI369">
        <v>219005.875</v>
      </c>
      <c r="BJ369">
        <v>201636.77777777781</v>
      </c>
      <c r="BK369">
        <v>180444.4</v>
      </c>
      <c r="BL369">
        <v>178091.4</v>
      </c>
      <c r="BM369">
        <v>183358.2</v>
      </c>
      <c r="BN369">
        <v>189547.6</v>
      </c>
      <c r="BO369">
        <v>249668</v>
      </c>
      <c r="BP369">
        <v>218793.625</v>
      </c>
      <c r="BQ369">
        <v>188508.11111111109</v>
      </c>
      <c r="BR369">
        <v>199249.44444444441</v>
      </c>
      <c r="BS369">
        <v>442226.5</v>
      </c>
      <c r="BT369">
        <v>182560.6</v>
      </c>
      <c r="BU369">
        <v>184079.9</v>
      </c>
      <c r="BV369">
        <v>181080.7</v>
      </c>
      <c r="BW369">
        <v>176266.2</v>
      </c>
      <c r="BX369">
        <v>208936</v>
      </c>
      <c r="BY369">
        <v>206480.7</v>
      </c>
      <c r="BZ369">
        <v>218745.33333333331</v>
      </c>
      <c r="CA369">
        <v>188161.77777777781</v>
      </c>
      <c r="CB369">
        <f t="shared" si="45"/>
        <v>325800</v>
      </c>
      <c r="CC369">
        <f t="shared" si="46"/>
        <v>335200</v>
      </c>
      <c r="CD369">
        <f t="shared" si="47"/>
        <v>8.5</v>
      </c>
      <c r="CE369">
        <v>1</v>
      </c>
      <c r="CF369">
        <v>1</v>
      </c>
      <c r="CG369">
        <v>1</v>
      </c>
      <c r="CH369">
        <v>0</v>
      </c>
      <c r="CI369">
        <v>1</v>
      </c>
      <c r="CJ369">
        <v>1</v>
      </c>
      <c r="CK369">
        <v>0</v>
      </c>
      <c r="CL369">
        <f t="shared" si="48"/>
        <v>399000</v>
      </c>
      <c r="CM369">
        <f t="shared" si="49"/>
        <v>289000</v>
      </c>
      <c r="CN369">
        <f t="shared" si="50"/>
        <v>1.3806228373702423</v>
      </c>
      <c r="CO369">
        <f t="shared" si="51"/>
        <v>399000</v>
      </c>
      <c r="CP369">
        <f t="shared" si="52"/>
        <v>299000</v>
      </c>
      <c r="CQ369">
        <f t="shared" si="53"/>
        <v>1.3344481605351171</v>
      </c>
      <c r="CR369">
        <v>1</v>
      </c>
      <c r="CS369">
        <v>0</v>
      </c>
      <c r="CT369" t="s">
        <v>2503</v>
      </c>
      <c r="CU369">
        <v>0</v>
      </c>
      <c r="CV369">
        <v>0</v>
      </c>
      <c r="CW369">
        <v>0</v>
      </c>
      <c r="CX369">
        <v>0</v>
      </c>
      <c r="CY369">
        <v>1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</row>
    <row r="370" spans="1:127" x14ac:dyDescent="0.25">
      <c r="A370" t="s">
        <v>370</v>
      </c>
      <c r="B370" t="s">
        <v>1182</v>
      </c>
      <c r="C370" t="s">
        <v>2178</v>
      </c>
      <c r="D370" t="s">
        <v>1353</v>
      </c>
      <c r="E370">
        <v>3</v>
      </c>
      <c r="F370">
        <v>325000</v>
      </c>
      <c r="G370">
        <v>325000</v>
      </c>
      <c r="H370">
        <v>325000</v>
      </c>
      <c r="I370">
        <v>325000</v>
      </c>
      <c r="J370">
        <v>325000</v>
      </c>
      <c r="K370">
        <v>325000</v>
      </c>
      <c r="L370">
        <v>325000</v>
      </c>
      <c r="M370">
        <v>325000</v>
      </c>
      <c r="N370">
        <v>450000</v>
      </c>
      <c r="O370">
        <v>325000</v>
      </c>
      <c r="P370">
        <v>325000</v>
      </c>
      <c r="Q370">
        <v>325000</v>
      </c>
      <c r="R370">
        <v>325000</v>
      </c>
      <c r="S370">
        <v>325000</v>
      </c>
      <c r="T370">
        <v>325000</v>
      </c>
      <c r="U370">
        <v>325000</v>
      </c>
      <c r="V370">
        <v>325000</v>
      </c>
      <c r="W370">
        <v>325000</v>
      </c>
      <c r="X370">
        <v>325000</v>
      </c>
      <c r="Y370">
        <v>325000</v>
      </c>
      <c r="Z370">
        <v>276250</v>
      </c>
      <c r="AA370">
        <v>276250</v>
      </c>
      <c r="AB370">
        <v>276250</v>
      </c>
      <c r="AC370">
        <v>276250</v>
      </c>
      <c r="AD370">
        <v>276250</v>
      </c>
      <c r="AE370">
        <v>276250</v>
      </c>
      <c r="AF370">
        <v>276250</v>
      </c>
      <c r="AG370">
        <v>276250</v>
      </c>
      <c r="AH370">
        <v>382500</v>
      </c>
      <c r="AI370">
        <v>276250</v>
      </c>
      <c r="AJ370">
        <v>276250</v>
      </c>
      <c r="AK370">
        <v>276250</v>
      </c>
      <c r="AL370">
        <v>276250</v>
      </c>
      <c r="AM370">
        <v>276250</v>
      </c>
      <c r="AN370">
        <v>276250</v>
      </c>
      <c r="AO370">
        <v>276250</v>
      </c>
      <c r="AP370">
        <v>276250</v>
      </c>
      <c r="AQ370">
        <v>276250</v>
      </c>
      <c r="AR370">
        <v>276250</v>
      </c>
      <c r="AS370">
        <v>276250</v>
      </c>
      <c r="AT370">
        <v>8.6</v>
      </c>
      <c r="AU370">
        <v>8.6</v>
      </c>
      <c r="AV370">
        <v>8.6</v>
      </c>
      <c r="AW370">
        <v>8.6</v>
      </c>
      <c r="AX370">
        <v>8.6</v>
      </c>
      <c r="AY370">
        <v>8.6</v>
      </c>
      <c r="AZ370">
        <v>8.6</v>
      </c>
      <c r="BA370">
        <v>8.6</v>
      </c>
      <c r="BB370">
        <v>8.6</v>
      </c>
      <c r="BC370">
        <v>8.6</v>
      </c>
      <c r="BD370" t="s">
        <v>2415</v>
      </c>
      <c r="BE370">
        <v>-7.5613956</v>
      </c>
      <c r="BF370">
        <v>110.8120601</v>
      </c>
      <c r="BG370">
        <v>5.1370005660003049E-3</v>
      </c>
      <c r="BH370">
        <v>108698.5</v>
      </c>
      <c r="BI370">
        <v>133614.5</v>
      </c>
      <c r="BJ370">
        <v>94072.3</v>
      </c>
      <c r="BK370">
        <v>90579</v>
      </c>
      <c r="BL370">
        <v>98561.600000000006</v>
      </c>
      <c r="BM370">
        <v>113471.6</v>
      </c>
      <c r="BN370">
        <v>87957.333333333328</v>
      </c>
      <c r="BO370">
        <v>86472.25</v>
      </c>
      <c r="BP370">
        <v>144289.11111111109</v>
      </c>
      <c r="BQ370">
        <v>94971.6</v>
      </c>
      <c r="BR370">
        <v>85564.444444444438</v>
      </c>
      <c r="BS370">
        <v>102343.2222222222</v>
      </c>
      <c r="BT370">
        <v>90579</v>
      </c>
      <c r="BU370">
        <v>90579</v>
      </c>
      <c r="BV370">
        <v>94429.444444444438</v>
      </c>
      <c r="BW370">
        <v>110635.11111111109</v>
      </c>
      <c r="BX370">
        <v>103596.2222222222</v>
      </c>
      <c r="BY370">
        <v>160601.55555555559</v>
      </c>
      <c r="BZ370">
        <v>108038.2222222222</v>
      </c>
      <c r="CA370">
        <v>99151.666666666672</v>
      </c>
      <c r="CB370">
        <f t="shared" si="45"/>
        <v>286875</v>
      </c>
      <c r="CC370">
        <f t="shared" si="46"/>
        <v>276250</v>
      </c>
      <c r="CD370">
        <f t="shared" si="47"/>
        <v>8.5999999999999979</v>
      </c>
      <c r="CE370">
        <v>0</v>
      </c>
      <c r="CF370">
        <v>1</v>
      </c>
      <c r="CG370">
        <v>1</v>
      </c>
      <c r="CH370">
        <v>0</v>
      </c>
      <c r="CI370">
        <v>1</v>
      </c>
      <c r="CJ370">
        <v>1</v>
      </c>
      <c r="CK370">
        <v>0</v>
      </c>
      <c r="CL370">
        <f t="shared" si="48"/>
        <v>382500</v>
      </c>
      <c r="CM370">
        <f t="shared" si="49"/>
        <v>276250</v>
      </c>
      <c r="CN370">
        <f t="shared" si="50"/>
        <v>1.3846153846153846</v>
      </c>
      <c r="CO370">
        <f t="shared" si="51"/>
        <v>276250</v>
      </c>
      <c r="CP370">
        <f t="shared" si="52"/>
        <v>276250</v>
      </c>
      <c r="CQ370">
        <f t="shared" si="53"/>
        <v>1</v>
      </c>
      <c r="CR370">
        <v>1</v>
      </c>
      <c r="CS370">
        <v>0</v>
      </c>
      <c r="CT370" t="s">
        <v>2513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</row>
    <row r="371" spans="1:127" x14ac:dyDescent="0.25">
      <c r="A371" t="s">
        <v>1049</v>
      </c>
      <c r="B371" t="s">
        <v>1299</v>
      </c>
      <c r="C371" t="s">
        <v>1809</v>
      </c>
      <c r="D371" t="s">
        <v>1353</v>
      </c>
      <c r="E371">
        <v>1</v>
      </c>
      <c r="H371">
        <v>433333</v>
      </c>
      <c r="I371">
        <v>433333</v>
      </c>
      <c r="J371">
        <v>433333</v>
      </c>
      <c r="K371">
        <v>433333</v>
      </c>
      <c r="L371">
        <v>433333</v>
      </c>
      <c r="M371">
        <v>600000</v>
      </c>
      <c r="N371">
        <v>500000</v>
      </c>
      <c r="O371">
        <v>433333</v>
      </c>
      <c r="P371">
        <v>600000</v>
      </c>
      <c r="Q371">
        <v>500000</v>
      </c>
      <c r="R371">
        <v>433333</v>
      </c>
      <c r="S371">
        <v>433333</v>
      </c>
      <c r="T371">
        <v>433333</v>
      </c>
      <c r="U371">
        <v>433333</v>
      </c>
      <c r="V371">
        <v>433333</v>
      </c>
      <c r="W371">
        <v>433333</v>
      </c>
      <c r="X371">
        <v>433333</v>
      </c>
      <c r="Y371">
        <v>433333</v>
      </c>
      <c r="AB371">
        <v>325000</v>
      </c>
      <c r="AC371">
        <v>325000</v>
      </c>
      <c r="AD371">
        <v>325000</v>
      </c>
      <c r="AE371">
        <v>325000</v>
      </c>
      <c r="AF371">
        <v>325000</v>
      </c>
      <c r="AG371">
        <v>450000</v>
      </c>
      <c r="AH371">
        <v>375000</v>
      </c>
      <c r="AI371">
        <v>325000</v>
      </c>
      <c r="AJ371">
        <v>450000</v>
      </c>
      <c r="AK371">
        <v>375000</v>
      </c>
      <c r="AL371">
        <v>325000</v>
      </c>
      <c r="AM371">
        <v>325000</v>
      </c>
      <c r="AN371">
        <v>325000</v>
      </c>
      <c r="AO371">
        <v>325000</v>
      </c>
      <c r="AP371">
        <v>325000</v>
      </c>
      <c r="AQ371">
        <v>325000</v>
      </c>
      <c r="AR371">
        <v>325000</v>
      </c>
      <c r="AS371">
        <v>325000</v>
      </c>
      <c r="AT371">
        <v>8.3000000000000007</v>
      </c>
      <c r="AU371">
        <v>8.3000000000000007</v>
      </c>
      <c r="AV371">
        <v>8.3000000000000007</v>
      </c>
      <c r="AW371">
        <v>8.3000000000000007</v>
      </c>
      <c r="AX371">
        <v>8.3000000000000007</v>
      </c>
      <c r="AY371">
        <v>8.3000000000000007</v>
      </c>
      <c r="AZ371">
        <v>8.3000000000000007</v>
      </c>
      <c r="BA371">
        <v>8.3000000000000007</v>
      </c>
      <c r="BB371">
        <v>8.3000000000000007</v>
      </c>
      <c r="BC371">
        <v>8.3000000000000007</v>
      </c>
      <c r="BD371" t="s">
        <v>2388</v>
      </c>
      <c r="BE371">
        <v>-7.7213180000000001</v>
      </c>
      <c r="BF371">
        <v>109.99226659999999</v>
      </c>
      <c r="BG371">
        <v>0.17020790610711009</v>
      </c>
      <c r="BJ371">
        <v>341363.44444444438</v>
      </c>
      <c r="BK371">
        <v>307230.40000000002</v>
      </c>
      <c r="BL371">
        <v>131375.22222222219</v>
      </c>
      <c r="BM371">
        <v>126411</v>
      </c>
      <c r="BN371">
        <v>338908.3</v>
      </c>
      <c r="BO371">
        <v>441269.5</v>
      </c>
      <c r="BP371">
        <v>100521.2857142857</v>
      </c>
      <c r="BQ371">
        <v>311976.3</v>
      </c>
      <c r="BR371">
        <v>367502.3</v>
      </c>
      <c r="BS371">
        <v>149965.625</v>
      </c>
      <c r="BT371">
        <v>312555.90000000002</v>
      </c>
      <c r="BU371">
        <v>311940.8</v>
      </c>
      <c r="BV371">
        <v>309592.59999999998</v>
      </c>
      <c r="BW371">
        <v>317396.40000000002</v>
      </c>
      <c r="BX371">
        <v>137502.55555555559</v>
      </c>
      <c r="BY371">
        <v>542714</v>
      </c>
      <c r="BZ371">
        <v>154806.28571428571</v>
      </c>
      <c r="CA371">
        <v>391006.625</v>
      </c>
      <c r="CB371">
        <f t="shared" si="45"/>
        <v>346875</v>
      </c>
      <c r="CC371">
        <f t="shared" si="46"/>
        <v>342500</v>
      </c>
      <c r="CD371">
        <f t="shared" si="47"/>
        <v>8.2999999999999989</v>
      </c>
      <c r="CE371">
        <v>1</v>
      </c>
      <c r="CF371">
        <v>1</v>
      </c>
      <c r="CG371">
        <v>1</v>
      </c>
      <c r="CH371">
        <v>0</v>
      </c>
      <c r="CI371">
        <v>1</v>
      </c>
      <c r="CJ371">
        <v>1</v>
      </c>
      <c r="CK371">
        <v>0</v>
      </c>
      <c r="CL371">
        <f t="shared" si="48"/>
        <v>450000</v>
      </c>
      <c r="CM371">
        <f t="shared" si="49"/>
        <v>325000</v>
      </c>
      <c r="CN371">
        <f t="shared" si="50"/>
        <v>1.3846153846153846</v>
      </c>
      <c r="CO371">
        <f t="shared" si="51"/>
        <v>450000</v>
      </c>
      <c r="CP371">
        <f t="shared" si="52"/>
        <v>325000</v>
      </c>
      <c r="CQ371">
        <f t="shared" si="53"/>
        <v>1.3846153846153846</v>
      </c>
      <c r="CR371">
        <v>1</v>
      </c>
      <c r="CS371">
        <v>0</v>
      </c>
      <c r="CT371" t="s">
        <v>2516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1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</row>
    <row r="372" spans="1:127" x14ac:dyDescent="0.25">
      <c r="A372" t="s">
        <v>147</v>
      </c>
      <c r="B372" t="s">
        <v>1190</v>
      </c>
      <c r="C372" t="s">
        <v>1418</v>
      </c>
      <c r="D372" t="s">
        <v>1353</v>
      </c>
      <c r="E372">
        <v>2</v>
      </c>
      <c r="F372">
        <v>326667</v>
      </c>
      <c r="J372">
        <v>338667</v>
      </c>
      <c r="K372">
        <v>297333</v>
      </c>
      <c r="L372">
        <v>297333</v>
      </c>
      <c r="O372">
        <v>412000</v>
      </c>
      <c r="R372">
        <v>382667</v>
      </c>
      <c r="S372">
        <v>306667</v>
      </c>
      <c r="T372">
        <v>306667</v>
      </c>
      <c r="U372">
        <v>306667</v>
      </c>
      <c r="V372">
        <v>306667</v>
      </c>
      <c r="W372">
        <v>306667</v>
      </c>
      <c r="X372">
        <v>306667</v>
      </c>
      <c r="Y372">
        <v>306667</v>
      </c>
      <c r="Z372">
        <v>245000</v>
      </c>
      <c r="AD372">
        <v>254000</v>
      </c>
      <c r="AE372">
        <v>223000</v>
      </c>
      <c r="AF372">
        <v>223000</v>
      </c>
      <c r="AI372">
        <v>309000</v>
      </c>
      <c r="AL372">
        <v>287000</v>
      </c>
      <c r="AM372">
        <v>230000</v>
      </c>
      <c r="AN372">
        <v>230000</v>
      </c>
      <c r="AO372">
        <v>230000</v>
      </c>
      <c r="AP372">
        <v>230000</v>
      </c>
      <c r="AQ372">
        <v>230000</v>
      </c>
      <c r="AR372">
        <v>230000</v>
      </c>
      <c r="AS372">
        <v>230000</v>
      </c>
      <c r="AT372">
        <v>8.4</v>
      </c>
      <c r="AV372">
        <v>8.4</v>
      </c>
      <c r="AW372">
        <v>8.4</v>
      </c>
      <c r="AX372">
        <v>8.4</v>
      </c>
      <c r="AY372">
        <v>8.4</v>
      </c>
      <c r="AZ372">
        <v>8.4</v>
      </c>
      <c r="BA372">
        <v>8.4</v>
      </c>
      <c r="BB372">
        <v>8.4</v>
      </c>
      <c r="BC372">
        <v>8.4</v>
      </c>
      <c r="BD372" t="s">
        <v>2394</v>
      </c>
      <c r="BE372">
        <v>-6.9928958999999997</v>
      </c>
      <c r="BF372">
        <v>110.42403</v>
      </c>
      <c r="BG372">
        <v>3.321924876778981E-3</v>
      </c>
      <c r="BH372">
        <v>325298.7</v>
      </c>
      <c r="BL372">
        <v>256788.77777777781</v>
      </c>
      <c r="BM372">
        <v>204555.625</v>
      </c>
      <c r="BN372">
        <v>336348.71428571432</v>
      </c>
      <c r="BQ372">
        <v>204191.88888888891</v>
      </c>
      <c r="BT372">
        <v>173207.7</v>
      </c>
      <c r="BU372">
        <v>235812</v>
      </c>
      <c r="BV372">
        <v>225820.4</v>
      </c>
      <c r="BW372">
        <v>232963.3</v>
      </c>
      <c r="BX372">
        <v>286896.90000000002</v>
      </c>
      <c r="BY372">
        <v>237479.55555555559</v>
      </c>
      <c r="BZ372">
        <v>288497.44444444438</v>
      </c>
      <c r="CA372">
        <v>230001.33333333331</v>
      </c>
      <c r="CB372">
        <f t="shared" si="45"/>
        <v>250800</v>
      </c>
      <c r="CC372">
        <f t="shared" si="46"/>
        <v>237125</v>
      </c>
      <c r="CD372">
        <f t="shared" si="47"/>
        <v>8.4</v>
      </c>
      <c r="CE372">
        <v>1</v>
      </c>
      <c r="CF372">
        <v>0</v>
      </c>
      <c r="CG372">
        <v>1</v>
      </c>
      <c r="CH372">
        <v>0</v>
      </c>
      <c r="CI372">
        <v>1</v>
      </c>
      <c r="CJ372">
        <v>1</v>
      </c>
      <c r="CK372">
        <v>0</v>
      </c>
      <c r="CL372">
        <f t="shared" si="48"/>
        <v>309000</v>
      </c>
      <c r="CM372">
        <f t="shared" si="49"/>
        <v>223000</v>
      </c>
      <c r="CN372">
        <f t="shared" si="50"/>
        <v>1.3856502242152466</v>
      </c>
      <c r="CO372">
        <f t="shared" si="51"/>
        <v>287000</v>
      </c>
      <c r="CP372">
        <f t="shared" si="52"/>
        <v>230000</v>
      </c>
      <c r="CQ372">
        <f t="shared" si="53"/>
        <v>1.2478260869565216</v>
      </c>
      <c r="CR372">
        <v>1</v>
      </c>
      <c r="CS372">
        <v>0</v>
      </c>
      <c r="CT372" t="s">
        <v>2500</v>
      </c>
      <c r="CU372">
        <v>0</v>
      </c>
      <c r="CV372">
        <v>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</row>
    <row r="373" spans="1:127" x14ac:dyDescent="0.25">
      <c r="A373" t="s">
        <v>761</v>
      </c>
      <c r="B373" t="s">
        <v>1174</v>
      </c>
      <c r="C373" t="s">
        <v>2085</v>
      </c>
      <c r="D373" t="s">
        <v>1353</v>
      </c>
      <c r="E373">
        <v>0</v>
      </c>
      <c r="F373">
        <v>191120</v>
      </c>
      <c r="G373">
        <v>265132</v>
      </c>
      <c r="J373">
        <v>239404</v>
      </c>
      <c r="K373">
        <v>227310</v>
      </c>
      <c r="L373">
        <v>240585</v>
      </c>
      <c r="M373">
        <v>230723</v>
      </c>
      <c r="N373">
        <v>224314</v>
      </c>
      <c r="O373">
        <v>251042</v>
      </c>
      <c r="P373">
        <v>269176</v>
      </c>
      <c r="Q373">
        <v>269176</v>
      </c>
      <c r="R373">
        <v>229344</v>
      </c>
      <c r="S373">
        <v>269176</v>
      </c>
      <c r="T373">
        <v>229344</v>
      </c>
      <c r="U373">
        <v>269176</v>
      </c>
      <c r="V373">
        <v>269176</v>
      </c>
      <c r="W373">
        <v>229344</v>
      </c>
      <c r="X373">
        <v>231710</v>
      </c>
      <c r="Y373">
        <v>224314</v>
      </c>
      <c r="Z373">
        <v>149074</v>
      </c>
      <c r="AA373">
        <v>206803</v>
      </c>
      <c r="AD373">
        <v>186735</v>
      </c>
      <c r="AE373">
        <v>177302</v>
      </c>
      <c r="AF373">
        <v>187656</v>
      </c>
      <c r="AG373">
        <v>179964</v>
      </c>
      <c r="AH373">
        <v>174965</v>
      </c>
      <c r="AI373">
        <v>195813</v>
      </c>
      <c r="AJ373">
        <v>209957</v>
      </c>
      <c r="AK373">
        <v>209957</v>
      </c>
      <c r="AL373">
        <v>178888</v>
      </c>
      <c r="AM373">
        <v>209957</v>
      </c>
      <c r="AN373">
        <v>178888</v>
      </c>
      <c r="AO373">
        <v>209957</v>
      </c>
      <c r="AP373">
        <v>209957</v>
      </c>
      <c r="AQ373">
        <v>178888</v>
      </c>
      <c r="AR373">
        <v>180734</v>
      </c>
      <c r="AS373">
        <v>174965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 t="s">
        <v>2388</v>
      </c>
      <c r="BE373">
        <v>-7.2876526000000004</v>
      </c>
      <c r="BF373">
        <v>109.9286882</v>
      </c>
      <c r="BG373">
        <v>6.0930250529336233E-2</v>
      </c>
      <c r="BH373">
        <v>332232</v>
      </c>
      <c r="BI373">
        <v>313204.5</v>
      </c>
      <c r="BL373">
        <v>266658</v>
      </c>
      <c r="BM373">
        <v>236658.88888888891</v>
      </c>
      <c r="BN373">
        <v>131291.5</v>
      </c>
      <c r="BO373">
        <v>290912.88888888888</v>
      </c>
      <c r="BP373">
        <v>134613.875</v>
      </c>
      <c r="BQ373">
        <v>188466.3</v>
      </c>
      <c r="BR373">
        <v>186435.66666666669</v>
      </c>
      <c r="BS373">
        <v>156692.75</v>
      </c>
      <c r="BT373">
        <v>198859.6</v>
      </c>
      <c r="BU373">
        <v>156669.11111111109</v>
      </c>
      <c r="BV373">
        <v>202497.1</v>
      </c>
      <c r="BW373">
        <v>172087</v>
      </c>
      <c r="BX373">
        <v>175644.4</v>
      </c>
      <c r="BY373">
        <v>135736.8571428571</v>
      </c>
      <c r="BZ373">
        <v>165453.42857142861</v>
      </c>
      <c r="CA373">
        <v>188710.5</v>
      </c>
      <c r="CB373">
        <f t="shared" si="45"/>
        <v>182289</v>
      </c>
      <c r="CC373">
        <f t="shared" si="46"/>
        <v>194214.8</v>
      </c>
      <c r="CD373">
        <f t="shared" si="47"/>
        <v>0</v>
      </c>
      <c r="CE373">
        <v>1</v>
      </c>
      <c r="CF373">
        <v>1</v>
      </c>
      <c r="CG373">
        <v>1</v>
      </c>
      <c r="CH373">
        <v>0</v>
      </c>
      <c r="CI373">
        <v>1</v>
      </c>
      <c r="CJ373">
        <v>1</v>
      </c>
      <c r="CK373">
        <v>0</v>
      </c>
      <c r="CL373">
        <f t="shared" si="48"/>
        <v>206803</v>
      </c>
      <c r="CM373">
        <f t="shared" si="49"/>
        <v>149074</v>
      </c>
      <c r="CN373">
        <f t="shared" si="50"/>
        <v>1.3872506272052807</v>
      </c>
      <c r="CO373">
        <f t="shared" si="51"/>
        <v>209957</v>
      </c>
      <c r="CP373">
        <f t="shared" si="52"/>
        <v>174965</v>
      </c>
      <c r="CQ373">
        <f t="shared" si="53"/>
        <v>1.1999942845711999</v>
      </c>
      <c r="CR373">
        <v>1</v>
      </c>
      <c r="CS373">
        <v>0</v>
      </c>
      <c r="CT373" t="s">
        <v>2507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</row>
    <row r="374" spans="1:127" x14ac:dyDescent="0.25">
      <c r="A374" t="s">
        <v>416</v>
      </c>
      <c r="B374" t="s">
        <v>1257</v>
      </c>
      <c r="C374" t="s">
        <v>1992</v>
      </c>
      <c r="D374" t="s">
        <v>1353</v>
      </c>
      <c r="E374">
        <v>1</v>
      </c>
      <c r="F374">
        <v>208757</v>
      </c>
      <c r="G374">
        <v>249915</v>
      </c>
      <c r="H374">
        <v>199284</v>
      </c>
      <c r="I374">
        <v>211495</v>
      </c>
      <c r="J374">
        <v>210001</v>
      </c>
      <c r="K374">
        <v>275353</v>
      </c>
      <c r="L374">
        <v>211495</v>
      </c>
      <c r="M374">
        <v>197922</v>
      </c>
      <c r="N374">
        <v>259562</v>
      </c>
      <c r="O374">
        <v>216170</v>
      </c>
      <c r="P374">
        <v>230723</v>
      </c>
      <c r="Q374">
        <v>211495</v>
      </c>
      <c r="R374">
        <v>211495</v>
      </c>
      <c r="S374">
        <v>211495</v>
      </c>
      <c r="T374">
        <v>211495</v>
      </c>
      <c r="U374">
        <v>226300</v>
      </c>
      <c r="V374">
        <v>234760</v>
      </c>
      <c r="W374">
        <v>211495</v>
      </c>
      <c r="X374">
        <v>224186</v>
      </c>
      <c r="Y374">
        <v>211495</v>
      </c>
      <c r="Z374">
        <v>162830</v>
      </c>
      <c r="AA374">
        <v>194934</v>
      </c>
      <c r="AB374">
        <v>155442</v>
      </c>
      <c r="AC374">
        <v>164966</v>
      </c>
      <c r="AD374">
        <v>163801</v>
      </c>
      <c r="AE374">
        <v>214775</v>
      </c>
      <c r="AF374">
        <v>164966</v>
      </c>
      <c r="AG374">
        <v>154379</v>
      </c>
      <c r="AH374">
        <v>163524</v>
      </c>
      <c r="AI374">
        <v>168613</v>
      </c>
      <c r="AJ374">
        <v>179964</v>
      </c>
      <c r="AK374">
        <v>164966</v>
      </c>
      <c r="AL374">
        <v>164966</v>
      </c>
      <c r="AM374">
        <v>164966</v>
      </c>
      <c r="AN374">
        <v>164966</v>
      </c>
      <c r="AO374">
        <v>176514</v>
      </c>
      <c r="AP374">
        <v>183113</v>
      </c>
      <c r="AQ374">
        <v>164966</v>
      </c>
      <c r="AR374">
        <v>141237</v>
      </c>
      <c r="AS374">
        <v>164966</v>
      </c>
      <c r="AT374">
        <v>8.4</v>
      </c>
      <c r="AU374">
        <v>8.4</v>
      </c>
      <c r="AV374">
        <v>8.4</v>
      </c>
      <c r="AW374">
        <v>8.4</v>
      </c>
      <c r="AX374">
        <v>8.4</v>
      </c>
      <c r="AY374">
        <v>8.4</v>
      </c>
      <c r="AZ374">
        <v>8.4</v>
      </c>
      <c r="BA374">
        <v>8.4</v>
      </c>
      <c r="BB374">
        <v>8.4</v>
      </c>
      <c r="BC374">
        <v>8.4</v>
      </c>
      <c r="BD374" t="s">
        <v>2394</v>
      </c>
      <c r="BE374">
        <v>-7.5535956000000004</v>
      </c>
      <c r="BF374">
        <v>110.82062639999999</v>
      </c>
      <c r="BG374">
        <v>3.9573257240224594E-3</v>
      </c>
      <c r="BH374">
        <v>137409.66666666669</v>
      </c>
      <c r="BI374">
        <v>174210.75</v>
      </c>
      <c r="BJ374">
        <v>95439.888888888891</v>
      </c>
      <c r="BK374">
        <v>95361.333333333328</v>
      </c>
      <c r="BL374">
        <v>108156.9</v>
      </c>
      <c r="BM374">
        <v>122816.3</v>
      </c>
      <c r="BN374">
        <v>295415.77777777781</v>
      </c>
      <c r="BO374">
        <v>216267.88888888891</v>
      </c>
      <c r="BP374">
        <v>125206.625</v>
      </c>
      <c r="BQ374">
        <v>103229.5</v>
      </c>
      <c r="BR374">
        <v>83191.3</v>
      </c>
      <c r="BS374">
        <v>93725.3</v>
      </c>
      <c r="BT374">
        <v>82225.3</v>
      </c>
      <c r="BU374">
        <v>82225.3</v>
      </c>
      <c r="BV374">
        <v>92041.1</v>
      </c>
      <c r="BW374">
        <v>91952.4</v>
      </c>
      <c r="BX374">
        <v>87473.1</v>
      </c>
      <c r="BY374">
        <v>120875.2222222222</v>
      </c>
      <c r="BZ374">
        <v>145174.1</v>
      </c>
      <c r="CA374">
        <v>106991.1</v>
      </c>
      <c r="CB374">
        <f t="shared" si="45"/>
        <v>170823</v>
      </c>
      <c r="CC374">
        <f t="shared" si="46"/>
        <v>167062.39999999999</v>
      </c>
      <c r="CD374">
        <f t="shared" si="47"/>
        <v>8.4000000000000021</v>
      </c>
      <c r="CE374">
        <v>1</v>
      </c>
      <c r="CF374">
        <v>0</v>
      </c>
      <c r="CG374">
        <v>1</v>
      </c>
      <c r="CH374">
        <v>0</v>
      </c>
      <c r="CI374">
        <v>1</v>
      </c>
      <c r="CJ374">
        <v>1</v>
      </c>
      <c r="CK374">
        <v>0</v>
      </c>
      <c r="CL374">
        <f t="shared" si="48"/>
        <v>214775</v>
      </c>
      <c r="CM374">
        <f t="shared" si="49"/>
        <v>154379</v>
      </c>
      <c r="CN374">
        <f t="shared" si="50"/>
        <v>1.3912190129486524</v>
      </c>
      <c r="CO374">
        <f t="shared" si="51"/>
        <v>183113</v>
      </c>
      <c r="CP374">
        <f t="shared" si="52"/>
        <v>141237</v>
      </c>
      <c r="CQ374">
        <f t="shared" si="53"/>
        <v>1.2964945446306562</v>
      </c>
      <c r="CR374">
        <v>1</v>
      </c>
      <c r="CS374">
        <v>0</v>
      </c>
      <c r="CT374" t="s">
        <v>2513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</row>
    <row r="375" spans="1:127" x14ac:dyDescent="0.25">
      <c r="A375" t="s">
        <v>203</v>
      </c>
      <c r="B375" t="s">
        <v>1172</v>
      </c>
      <c r="C375" t="s">
        <v>1493</v>
      </c>
      <c r="D375" t="s">
        <v>1353</v>
      </c>
      <c r="E375">
        <v>0</v>
      </c>
      <c r="F375">
        <v>700000</v>
      </c>
      <c r="H375">
        <v>500000</v>
      </c>
      <c r="I375">
        <v>500000</v>
      </c>
      <c r="J375">
        <v>500000</v>
      </c>
      <c r="K375">
        <v>500000</v>
      </c>
      <c r="L375">
        <v>533333</v>
      </c>
      <c r="M375">
        <v>566667</v>
      </c>
      <c r="O375">
        <v>500000</v>
      </c>
      <c r="P375">
        <v>566667</v>
      </c>
      <c r="Q375">
        <v>600000</v>
      </c>
      <c r="R375">
        <v>500000</v>
      </c>
      <c r="S375">
        <v>500000</v>
      </c>
      <c r="T375">
        <v>500000</v>
      </c>
      <c r="U375">
        <v>500000</v>
      </c>
      <c r="V375">
        <v>533333</v>
      </c>
      <c r="W375">
        <v>566667</v>
      </c>
      <c r="X375">
        <v>600000</v>
      </c>
      <c r="Y375">
        <v>500000</v>
      </c>
      <c r="Z375">
        <v>525000</v>
      </c>
      <c r="AB375">
        <v>375000</v>
      </c>
      <c r="AC375">
        <v>375000</v>
      </c>
      <c r="AD375">
        <v>375000</v>
      </c>
      <c r="AE375">
        <v>375000</v>
      </c>
      <c r="AF375">
        <v>400000</v>
      </c>
      <c r="AG375">
        <v>425000</v>
      </c>
      <c r="AI375">
        <v>375000</v>
      </c>
      <c r="AJ375">
        <v>425000</v>
      </c>
      <c r="AK375">
        <v>450000</v>
      </c>
      <c r="AL375">
        <v>375000</v>
      </c>
      <c r="AM375">
        <v>375000</v>
      </c>
      <c r="AN375">
        <v>375000</v>
      </c>
      <c r="AO375">
        <v>375000</v>
      </c>
      <c r="AP375">
        <v>400000</v>
      </c>
      <c r="AQ375">
        <v>425000</v>
      </c>
      <c r="AR375">
        <v>450000</v>
      </c>
      <c r="AS375">
        <v>375000</v>
      </c>
      <c r="AT375">
        <v>8.4</v>
      </c>
      <c r="AU375">
        <v>8.4</v>
      </c>
      <c r="AV375">
        <v>8.4</v>
      </c>
      <c r="AW375">
        <v>8.4</v>
      </c>
      <c r="AX375">
        <v>8.4</v>
      </c>
      <c r="AY375">
        <v>8.4</v>
      </c>
      <c r="AZ375">
        <v>8.4</v>
      </c>
      <c r="BA375">
        <v>8.4</v>
      </c>
      <c r="BB375">
        <v>8.4</v>
      </c>
      <c r="BC375">
        <v>8.4</v>
      </c>
      <c r="BD375" t="s">
        <v>2388</v>
      </c>
      <c r="BE375">
        <v>-7.3670258000000004</v>
      </c>
      <c r="BF375">
        <v>109.90253149999999</v>
      </c>
      <c r="BG375">
        <v>1.7265892279036809E-2</v>
      </c>
      <c r="BH375">
        <v>295433.85714285722</v>
      </c>
      <c r="BJ375">
        <v>148987.5</v>
      </c>
      <c r="BK375">
        <v>132407.22222222219</v>
      </c>
      <c r="BL375">
        <v>221316.55555555559</v>
      </c>
      <c r="BM375">
        <v>206108.33333333331</v>
      </c>
      <c r="BN375">
        <v>133988</v>
      </c>
      <c r="BO375">
        <v>239088.11111111109</v>
      </c>
      <c r="BQ375">
        <v>143762.29999999999</v>
      </c>
      <c r="BR375">
        <v>165319</v>
      </c>
      <c r="BS375">
        <v>149988.16666666669</v>
      </c>
      <c r="BT375">
        <v>151182.39999999999</v>
      </c>
      <c r="BU375">
        <v>145833.125</v>
      </c>
      <c r="BV375">
        <v>149664.4</v>
      </c>
      <c r="BW375">
        <v>137304.4</v>
      </c>
      <c r="BX375">
        <v>142304.4</v>
      </c>
      <c r="BY375">
        <v>196166.66666666669</v>
      </c>
      <c r="BZ375">
        <v>130820</v>
      </c>
      <c r="CA375">
        <v>138011.5</v>
      </c>
      <c r="CB375">
        <f t="shared" si="45"/>
        <v>403125</v>
      </c>
      <c r="CC375">
        <f t="shared" si="46"/>
        <v>402500</v>
      </c>
      <c r="CD375">
        <f t="shared" si="47"/>
        <v>8.4000000000000021</v>
      </c>
      <c r="CE375">
        <v>1</v>
      </c>
      <c r="CF375">
        <v>1</v>
      </c>
      <c r="CG375">
        <v>1</v>
      </c>
      <c r="CH375">
        <v>0</v>
      </c>
      <c r="CI375">
        <v>1</v>
      </c>
      <c r="CJ375">
        <v>1</v>
      </c>
      <c r="CK375">
        <v>0</v>
      </c>
      <c r="CL375">
        <f t="shared" si="48"/>
        <v>525000</v>
      </c>
      <c r="CM375">
        <f t="shared" si="49"/>
        <v>375000</v>
      </c>
      <c r="CN375">
        <f t="shared" si="50"/>
        <v>1.4</v>
      </c>
      <c r="CO375">
        <f t="shared" si="51"/>
        <v>450000</v>
      </c>
      <c r="CP375">
        <f t="shared" si="52"/>
        <v>375000</v>
      </c>
      <c r="CQ375">
        <f t="shared" si="53"/>
        <v>1.2</v>
      </c>
      <c r="CR375">
        <v>1</v>
      </c>
      <c r="CS375">
        <v>0</v>
      </c>
      <c r="CT375" t="s">
        <v>2507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</row>
    <row r="376" spans="1:127" x14ac:dyDescent="0.25">
      <c r="A376" t="s">
        <v>190</v>
      </c>
      <c r="B376" t="s">
        <v>1285</v>
      </c>
      <c r="C376" t="s">
        <v>2277</v>
      </c>
      <c r="D376" t="s">
        <v>1353</v>
      </c>
      <c r="E376">
        <v>3</v>
      </c>
      <c r="F376">
        <v>666667</v>
      </c>
      <c r="G376">
        <v>933333</v>
      </c>
      <c r="H376">
        <v>800000</v>
      </c>
      <c r="I376">
        <v>666667</v>
      </c>
      <c r="J376">
        <v>800000</v>
      </c>
      <c r="K376">
        <v>800000</v>
      </c>
      <c r="O376">
        <v>666667</v>
      </c>
      <c r="R376">
        <v>666667</v>
      </c>
      <c r="S376">
        <v>666667</v>
      </c>
      <c r="T376">
        <v>666667</v>
      </c>
      <c r="U376">
        <v>666667</v>
      </c>
      <c r="V376">
        <v>666667</v>
      </c>
      <c r="W376">
        <v>800000</v>
      </c>
      <c r="Y376">
        <v>666667</v>
      </c>
      <c r="Z376">
        <v>500000</v>
      </c>
      <c r="AA376">
        <v>700000</v>
      </c>
      <c r="AB376">
        <v>600000</v>
      </c>
      <c r="AC376">
        <v>500000</v>
      </c>
      <c r="AD376">
        <v>600000</v>
      </c>
      <c r="AE376">
        <v>600000</v>
      </c>
      <c r="AI376">
        <v>500000</v>
      </c>
      <c r="AL376">
        <v>500000</v>
      </c>
      <c r="AM376">
        <v>500000</v>
      </c>
      <c r="AN376">
        <v>500000</v>
      </c>
      <c r="AO376">
        <v>500000</v>
      </c>
      <c r="AP376">
        <v>500000</v>
      </c>
      <c r="AQ376">
        <v>600000</v>
      </c>
      <c r="AS376">
        <v>500000</v>
      </c>
      <c r="AT376">
        <v>8.4</v>
      </c>
      <c r="AU376">
        <v>8.4</v>
      </c>
      <c r="AV376">
        <v>8.4</v>
      </c>
      <c r="AW376">
        <v>8.4</v>
      </c>
      <c r="AX376">
        <v>8.4</v>
      </c>
      <c r="AY376">
        <v>8.4</v>
      </c>
      <c r="AZ376">
        <v>8.4</v>
      </c>
      <c r="BA376">
        <v>8.4</v>
      </c>
      <c r="BC376">
        <v>8.4</v>
      </c>
      <c r="BD376" t="s">
        <v>2403</v>
      </c>
      <c r="BE376">
        <v>-7.3892559999999996</v>
      </c>
      <c r="BF376">
        <v>109.69080599999999</v>
      </c>
      <c r="BG376">
        <v>0.15367599709988219</v>
      </c>
      <c r="BH376">
        <v>203313.55555555559</v>
      </c>
      <c r="BI376">
        <v>367564.4</v>
      </c>
      <c r="BJ376">
        <v>275036.40000000002</v>
      </c>
      <c r="BK376">
        <v>196257.2</v>
      </c>
      <c r="BL376">
        <v>271564.59999999998</v>
      </c>
      <c r="BM376">
        <v>290474.55555555562</v>
      </c>
      <c r="BQ376">
        <v>193738.7</v>
      </c>
      <c r="BT376">
        <v>193538.7</v>
      </c>
      <c r="BU376">
        <v>198376.33333333331</v>
      </c>
      <c r="BV376">
        <v>193538.7</v>
      </c>
      <c r="BW376">
        <v>193538.7</v>
      </c>
      <c r="BX376">
        <v>191038.7</v>
      </c>
      <c r="BY376">
        <v>285673.375</v>
      </c>
      <c r="CA376">
        <v>197982.2</v>
      </c>
      <c r="CB376">
        <f t="shared" si="45"/>
        <v>571428.57142857148</v>
      </c>
      <c r="CC376">
        <f t="shared" si="46"/>
        <v>514285.71428571426</v>
      </c>
      <c r="CD376">
        <f t="shared" si="47"/>
        <v>8.4</v>
      </c>
      <c r="CE376">
        <v>1</v>
      </c>
      <c r="CF376">
        <v>1</v>
      </c>
      <c r="CG376">
        <v>1</v>
      </c>
      <c r="CH376">
        <v>1</v>
      </c>
      <c r="CI376">
        <v>1</v>
      </c>
      <c r="CJ376">
        <v>1</v>
      </c>
      <c r="CK376">
        <v>1</v>
      </c>
      <c r="CL376">
        <f t="shared" si="48"/>
        <v>700000</v>
      </c>
      <c r="CM376">
        <f t="shared" si="49"/>
        <v>500000</v>
      </c>
      <c r="CN376">
        <f t="shared" si="50"/>
        <v>1.4</v>
      </c>
      <c r="CO376">
        <f t="shared" si="51"/>
        <v>600000</v>
      </c>
      <c r="CP376">
        <f t="shared" si="52"/>
        <v>500000</v>
      </c>
      <c r="CQ376">
        <f t="shared" si="53"/>
        <v>1.2</v>
      </c>
      <c r="CR376">
        <v>1</v>
      </c>
      <c r="CS376">
        <v>0</v>
      </c>
      <c r="CT376" t="s">
        <v>2505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</row>
    <row r="377" spans="1:127" x14ac:dyDescent="0.25">
      <c r="A377" t="s">
        <v>422</v>
      </c>
      <c r="B377" t="s">
        <v>1207</v>
      </c>
      <c r="C377" t="s">
        <v>2040</v>
      </c>
      <c r="D377" t="s">
        <v>1353</v>
      </c>
      <c r="E377">
        <v>1.5</v>
      </c>
      <c r="F377">
        <v>161836</v>
      </c>
      <c r="H377">
        <v>208542</v>
      </c>
      <c r="J377">
        <v>178387</v>
      </c>
      <c r="K377">
        <v>159585</v>
      </c>
      <c r="L377">
        <v>165874</v>
      </c>
      <c r="M377">
        <v>158506</v>
      </c>
      <c r="N377">
        <v>184166</v>
      </c>
      <c r="O377">
        <v>169281</v>
      </c>
      <c r="P377">
        <v>187995</v>
      </c>
      <c r="R377">
        <v>187995</v>
      </c>
      <c r="T377">
        <v>187995</v>
      </c>
      <c r="U377">
        <v>187995</v>
      </c>
      <c r="V377">
        <v>187995</v>
      </c>
      <c r="W377">
        <v>187995</v>
      </c>
      <c r="X377">
        <v>187995</v>
      </c>
      <c r="Y377">
        <v>187995</v>
      </c>
      <c r="Z377">
        <v>126232</v>
      </c>
      <c r="AB377">
        <v>162663</v>
      </c>
      <c r="AD377">
        <v>139142</v>
      </c>
      <c r="AE377">
        <v>124476</v>
      </c>
      <c r="AF377">
        <v>129382</v>
      </c>
      <c r="AG377">
        <v>123635</v>
      </c>
      <c r="AH377">
        <v>116025</v>
      </c>
      <c r="AI377">
        <v>132039</v>
      </c>
      <c r="AJ377">
        <v>146636</v>
      </c>
      <c r="AL377">
        <v>146636</v>
      </c>
      <c r="AN377">
        <v>146636</v>
      </c>
      <c r="AO377">
        <v>146636</v>
      </c>
      <c r="AP377">
        <v>146636</v>
      </c>
      <c r="AQ377">
        <v>146636</v>
      </c>
      <c r="AR377">
        <v>118437</v>
      </c>
      <c r="AS377">
        <v>146636</v>
      </c>
      <c r="AT377">
        <v>8.1</v>
      </c>
      <c r="AV377">
        <v>8</v>
      </c>
      <c r="AX377">
        <v>8</v>
      </c>
      <c r="AY377">
        <v>8</v>
      </c>
      <c r="AZ377">
        <v>8</v>
      </c>
      <c r="BA377">
        <v>8</v>
      </c>
      <c r="BB377">
        <v>8</v>
      </c>
      <c r="BC377">
        <v>8</v>
      </c>
      <c r="BD377" t="s">
        <v>2398</v>
      </c>
      <c r="BE377">
        <v>-7.4002914000000004</v>
      </c>
      <c r="BF377">
        <v>109.2177947</v>
      </c>
      <c r="BG377">
        <v>2.615898726867347E-2</v>
      </c>
      <c r="BH377">
        <v>156790.22222222219</v>
      </c>
      <c r="BJ377">
        <v>138072.79999999999</v>
      </c>
      <c r="BL377">
        <v>169190.33333333331</v>
      </c>
      <c r="BM377">
        <v>177077.6</v>
      </c>
      <c r="BN377">
        <v>178827.2</v>
      </c>
      <c r="BO377">
        <v>203945</v>
      </c>
      <c r="BP377">
        <v>232671.42857142861</v>
      </c>
      <c r="BQ377">
        <v>169030.22222222219</v>
      </c>
      <c r="BR377">
        <v>153263.5</v>
      </c>
      <c r="BT377">
        <v>145391.9</v>
      </c>
      <c r="BV377">
        <v>149907.20000000001</v>
      </c>
      <c r="BW377">
        <v>157174.1</v>
      </c>
      <c r="BX377">
        <v>163513.29999999999</v>
      </c>
      <c r="BY377">
        <v>166711.5</v>
      </c>
      <c r="BZ377">
        <v>191301.44444444441</v>
      </c>
      <c r="CA377">
        <v>161937.66666666669</v>
      </c>
      <c r="CB377">
        <f t="shared" si="45"/>
        <v>131699.25</v>
      </c>
      <c r="CC377">
        <f t="shared" si="46"/>
        <v>143111.125</v>
      </c>
      <c r="CD377">
        <f t="shared" si="47"/>
        <v>8.0124999999999993</v>
      </c>
      <c r="CE377">
        <v>1</v>
      </c>
      <c r="CF377">
        <v>0</v>
      </c>
      <c r="CG377">
        <v>0</v>
      </c>
      <c r="CH377">
        <v>0</v>
      </c>
      <c r="CI377">
        <v>1</v>
      </c>
      <c r="CJ377">
        <v>1</v>
      </c>
      <c r="CK377">
        <v>0</v>
      </c>
      <c r="CL377">
        <f t="shared" si="48"/>
        <v>162663</v>
      </c>
      <c r="CM377">
        <f t="shared" si="49"/>
        <v>116025</v>
      </c>
      <c r="CN377">
        <f t="shared" si="50"/>
        <v>1.4019650937297996</v>
      </c>
      <c r="CO377">
        <f t="shared" si="51"/>
        <v>146636</v>
      </c>
      <c r="CP377">
        <f t="shared" si="52"/>
        <v>118437</v>
      </c>
      <c r="CQ377">
        <f t="shared" si="53"/>
        <v>1.2380928257216917</v>
      </c>
      <c r="CR377">
        <v>1</v>
      </c>
      <c r="CS377">
        <v>0</v>
      </c>
      <c r="CT377" t="s">
        <v>2503</v>
      </c>
      <c r="CU377">
        <v>0</v>
      </c>
      <c r="CV377">
        <v>0</v>
      </c>
      <c r="CW377">
        <v>0</v>
      </c>
      <c r="CX377">
        <v>0</v>
      </c>
      <c r="CY377">
        <v>1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</row>
    <row r="378" spans="1:127" x14ac:dyDescent="0.25">
      <c r="A378" t="s">
        <v>68</v>
      </c>
      <c r="B378" t="s">
        <v>1296</v>
      </c>
      <c r="C378" t="s">
        <v>2307</v>
      </c>
      <c r="D378" t="s">
        <v>1353</v>
      </c>
      <c r="E378">
        <v>3</v>
      </c>
      <c r="F378">
        <v>600000</v>
      </c>
      <c r="H378">
        <v>646667</v>
      </c>
      <c r="I378">
        <v>666667</v>
      </c>
      <c r="J378">
        <v>646667</v>
      </c>
      <c r="K378">
        <v>593333</v>
      </c>
      <c r="L378">
        <v>713333</v>
      </c>
      <c r="M378">
        <v>713333</v>
      </c>
      <c r="N378">
        <v>833333</v>
      </c>
      <c r="O378">
        <v>600000</v>
      </c>
      <c r="P378">
        <v>600000</v>
      </c>
      <c r="Q378">
        <v>600000</v>
      </c>
      <c r="R378">
        <v>600000</v>
      </c>
      <c r="S378">
        <v>600000</v>
      </c>
      <c r="T378">
        <v>600000</v>
      </c>
      <c r="U378">
        <v>600000</v>
      </c>
      <c r="V378">
        <v>600000</v>
      </c>
      <c r="W378">
        <v>600000</v>
      </c>
      <c r="X378">
        <v>600000</v>
      </c>
      <c r="Y378">
        <v>600000</v>
      </c>
      <c r="Z378">
        <v>450000</v>
      </c>
      <c r="AB378">
        <v>485000</v>
      </c>
      <c r="AC378">
        <v>500000</v>
      </c>
      <c r="AD378">
        <v>485000</v>
      </c>
      <c r="AE378">
        <v>445000</v>
      </c>
      <c r="AF378">
        <v>535000</v>
      </c>
      <c r="AG378">
        <v>535000</v>
      </c>
      <c r="AH378">
        <v>625000</v>
      </c>
      <c r="AI378">
        <v>450000</v>
      </c>
      <c r="AJ378">
        <v>450000</v>
      </c>
      <c r="AK378">
        <v>450000</v>
      </c>
      <c r="AL378">
        <v>450000</v>
      </c>
      <c r="AM378">
        <v>450000</v>
      </c>
      <c r="AN378">
        <v>450000</v>
      </c>
      <c r="AO378">
        <v>450000</v>
      </c>
      <c r="AP378">
        <v>450000</v>
      </c>
      <c r="AQ378">
        <v>450000</v>
      </c>
      <c r="AR378">
        <v>450000</v>
      </c>
      <c r="AS378">
        <v>450000</v>
      </c>
      <c r="AT378">
        <v>8.6999999999999993</v>
      </c>
      <c r="AU378">
        <v>8.6999999999999993</v>
      </c>
      <c r="AV378">
        <v>8.6999999999999993</v>
      </c>
      <c r="AW378">
        <v>8.6999999999999993</v>
      </c>
      <c r="AX378">
        <v>8.6999999999999993</v>
      </c>
      <c r="AY378">
        <v>8.6999999999999993</v>
      </c>
      <c r="AZ378">
        <v>8.6999999999999993</v>
      </c>
      <c r="BA378">
        <v>8.6999999999999993</v>
      </c>
      <c r="BB378">
        <v>8.6999999999999993</v>
      </c>
      <c r="BC378">
        <v>8.6999999999999993</v>
      </c>
      <c r="BD378" t="s">
        <v>2403</v>
      </c>
      <c r="BE378">
        <v>-6.8896658000000004</v>
      </c>
      <c r="BF378">
        <v>109.6787625</v>
      </c>
      <c r="BG378">
        <v>2.2358433162555411E-2</v>
      </c>
      <c r="BH378">
        <v>219125.6</v>
      </c>
      <c r="BJ378">
        <v>134938.22222222219</v>
      </c>
      <c r="BK378">
        <v>216139.125</v>
      </c>
      <c r="BL378">
        <v>195743.125</v>
      </c>
      <c r="BM378">
        <v>132347.4</v>
      </c>
      <c r="BN378">
        <v>438063.71428571432</v>
      </c>
      <c r="BO378">
        <v>190387.1428571429</v>
      </c>
      <c r="BP378">
        <v>401271.71428571432</v>
      </c>
      <c r="BQ378">
        <v>115550.88888888891</v>
      </c>
      <c r="BR378">
        <v>126762</v>
      </c>
      <c r="BS378">
        <v>159629.77777777781</v>
      </c>
      <c r="BT378">
        <v>122779.3</v>
      </c>
      <c r="BU378">
        <v>122779.3</v>
      </c>
      <c r="BV378">
        <v>144129.55555555559</v>
      </c>
      <c r="BW378">
        <v>130241.7</v>
      </c>
      <c r="BX378">
        <v>121032.3</v>
      </c>
      <c r="BY378">
        <v>121032.3</v>
      </c>
      <c r="BZ378">
        <v>143240.66666666669</v>
      </c>
      <c r="CA378">
        <v>139105.11111111109</v>
      </c>
      <c r="CB378">
        <f t="shared" si="45"/>
        <v>501111.11111111112</v>
      </c>
      <c r="CC378">
        <f t="shared" si="46"/>
        <v>450000</v>
      </c>
      <c r="CD378">
        <f t="shared" si="47"/>
        <v>8.7000000000000011</v>
      </c>
      <c r="CE378">
        <v>1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  <c r="CL378">
        <f t="shared" si="48"/>
        <v>625000</v>
      </c>
      <c r="CM378">
        <f t="shared" si="49"/>
        <v>445000</v>
      </c>
      <c r="CN378">
        <f t="shared" si="50"/>
        <v>1.404494382022472</v>
      </c>
      <c r="CO378">
        <f t="shared" si="51"/>
        <v>450000</v>
      </c>
      <c r="CP378">
        <f t="shared" si="52"/>
        <v>450000</v>
      </c>
      <c r="CQ378">
        <f t="shared" si="53"/>
        <v>1</v>
      </c>
      <c r="CR378">
        <v>1</v>
      </c>
      <c r="CS378">
        <v>0</v>
      </c>
      <c r="CT378" t="s">
        <v>2512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1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</row>
    <row r="379" spans="1:127" x14ac:dyDescent="0.25">
      <c r="A379" t="s">
        <v>173</v>
      </c>
      <c r="B379" t="s">
        <v>1200</v>
      </c>
      <c r="C379" t="s">
        <v>1884</v>
      </c>
      <c r="D379" t="s">
        <v>1353</v>
      </c>
      <c r="E379">
        <v>3</v>
      </c>
      <c r="F379">
        <v>812000</v>
      </c>
      <c r="H379">
        <v>652000</v>
      </c>
      <c r="I379">
        <v>652000</v>
      </c>
      <c r="J379">
        <v>652000</v>
      </c>
      <c r="K379">
        <v>652000</v>
      </c>
      <c r="L379">
        <v>652000</v>
      </c>
      <c r="M379">
        <v>918667</v>
      </c>
      <c r="O379">
        <v>652000</v>
      </c>
      <c r="P379">
        <v>918667</v>
      </c>
      <c r="Q379">
        <v>812000</v>
      </c>
      <c r="R379">
        <v>652000</v>
      </c>
      <c r="S379">
        <v>652000</v>
      </c>
      <c r="T379">
        <v>652000</v>
      </c>
      <c r="U379">
        <v>652000</v>
      </c>
      <c r="V379">
        <v>652000</v>
      </c>
      <c r="W379">
        <v>652000</v>
      </c>
      <c r="Y379">
        <v>652000</v>
      </c>
      <c r="Z379">
        <v>609000</v>
      </c>
      <c r="AB379">
        <v>489000</v>
      </c>
      <c r="AC379">
        <v>489000</v>
      </c>
      <c r="AD379">
        <v>489000</v>
      </c>
      <c r="AE379">
        <v>489000</v>
      </c>
      <c r="AF379">
        <v>489000</v>
      </c>
      <c r="AG379">
        <v>689000</v>
      </c>
      <c r="AI379">
        <v>489000</v>
      </c>
      <c r="AJ379">
        <v>689000</v>
      </c>
      <c r="AK379">
        <v>609000</v>
      </c>
      <c r="AL379">
        <v>489000</v>
      </c>
      <c r="AM379">
        <v>489000</v>
      </c>
      <c r="AN379">
        <v>489000</v>
      </c>
      <c r="AO379">
        <v>489000</v>
      </c>
      <c r="AP379">
        <v>489000</v>
      </c>
      <c r="AQ379">
        <v>489000</v>
      </c>
      <c r="AS379">
        <v>489000</v>
      </c>
      <c r="AT379">
        <v>8.6</v>
      </c>
      <c r="AU379">
        <v>8.6</v>
      </c>
      <c r="AV379">
        <v>8.6</v>
      </c>
      <c r="AW379">
        <v>8.6</v>
      </c>
      <c r="AX379">
        <v>8.6</v>
      </c>
      <c r="AY379">
        <v>8.6</v>
      </c>
      <c r="AZ379">
        <v>8.6</v>
      </c>
      <c r="BA379">
        <v>8.6</v>
      </c>
      <c r="BC379">
        <v>8.6</v>
      </c>
      <c r="BD379" t="s">
        <v>2400</v>
      </c>
      <c r="BE379">
        <v>-7.3452175999999998</v>
      </c>
      <c r="BF379">
        <v>110.5070297</v>
      </c>
      <c r="BG379">
        <v>3.4483059809190308E-2</v>
      </c>
      <c r="BH379">
        <v>364234.55555555562</v>
      </c>
      <c r="BJ379">
        <v>220622.4</v>
      </c>
      <c r="BK379">
        <v>229787</v>
      </c>
      <c r="BL379">
        <v>199454.88888888891</v>
      </c>
      <c r="BM379">
        <v>216801</v>
      </c>
      <c r="BN379">
        <v>227963.42857142861</v>
      </c>
      <c r="BO379">
        <v>412975.4</v>
      </c>
      <c r="BQ379">
        <v>207037.125</v>
      </c>
      <c r="BR379">
        <v>418172.75</v>
      </c>
      <c r="BS379">
        <v>335336.375</v>
      </c>
      <c r="BT379">
        <v>221022.7</v>
      </c>
      <c r="BU379">
        <v>198472.625</v>
      </c>
      <c r="BV379">
        <v>228652.6</v>
      </c>
      <c r="BW379">
        <v>211092.6</v>
      </c>
      <c r="BX379">
        <v>196770.33333333331</v>
      </c>
      <c r="BY379">
        <v>222448.22222222219</v>
      </c>
      <c r="CA379">
        <v>199878</v>
      </c>
      <c r="CB379">
        <f t="shared" si="45"/>
        <v>529000</v>
      </c>
      <c r="CC379">
        <f t="shared" si="46"/>
        <v>524555.5555555555</v>
      </c>
      <c r="CD379">
        <f t="shared" si="47"/>
        <v>8.6</v>
      </c>
      <c r="CE379">
        <v>1</v>
      </c>
      <c r="CF379">
        <v>1</v>
      </c>
      <c r="CG379">
        <v>1</v>
      </c>
      <c r="CH379">
        <v>0</v>
      </c>
      <c r="CI379">
        <v>1</v>
      </c>
      <c r="CJ379">
        <v>1</v>
      </c>
      <c r="CK379">
        <v>1</v>
      </c>
      <c r="CL379">
        <f t="shared" si="48"/>
        <v>689000</v>
      </c>
      <c r="CM379">
        <f t="shared" si="49"/>
        <v>489000</v>
      </c>
      <c r="CN379">
        <f t="shared" si="50"/>
        <v>1.408997955010225</v>
      </c>
      <c r="CO379">
        <f t="shared" si="51"/>
        <v>689000</v>
      </c>
      <c r="CP379">
        <f t="shared" si="52"/>
        <v>489000</v>
      </c>
      <c r="CQ379">
        <f t="shared" si="53"/>
        <v>1.408997955010225</v>
      </c>
      <c r="CR379">
        <v>1</v>
      </c>
      <c r="CS379">
        <v>0</v>
      </c>
      <c r="CT379" t="s">
        <v>2496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1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</row>
    <row r="380" spans="1:127" x14ac:dyDescent="0.25">
      <c r="A380" t="s">
        <v>574</v>
      </c>
      <c r="B380" t="s">
        <v>1327</v>
      </c>
      <c r="C380" t="s">
        <v>2256</v>
      </c>
      <c r="D380" t="s">
        <v>1353</v>
      </c>
      <c r="E380">
        <v>0</v>
      </c>
      <c r="F380">
        <v>169575</v>
      </c>
      <c r="H380">
        <v>144440</v>
      </c>
      <c r="J380">
        <v>130917</v>
      </c>
      <c r="K380">
        <v>132365</v>
      </c>
      <c r="L380">
        <v>131799</v>
      </c>
      <c r="M380">
        <v>117767</v>
      </c>
      <c r="N380">
        <v>146361</v>
      </c>
      <c r="O380">
        <v>164505</v>
      </c>
      <c r="P380">
        <v>133308</v>
      </c>
      <c r="R380">
        <v>133308</v>
      </c>
      <c r="T380">
        <v>126670</v>
      </c>
      <c r="U380">
        <v>135538</v>
      </c>
      <c r="V380">
        <v>140605</v>
      </c>
      <c r="W380">
        <v>126670</v>
      </c>
      <c r="X380">
        <v>134271</v>
      </c>
      <c r="Y380">
        <v>126670</v>
      </c>
      <c r="Z380">
        <v>106832</v>
      </c>
      <c r="AB380">
        <v>90997</v>
      </c>
      <c r="AD380">
        <v>102115</v>
      </c>
      <c r="AE380">
        <v>103245</v>
      </c>
      <c r="AF380">
        <v>102803</v>
      </c>
      <c r="AG380">
        <v>91858</v>
      </c>
      <c r="AH380">
        <v>114162</v>
      </c>
      <c r="AI380">
        <v>128314</v>
      </c>
      <c r="AJ380">
        <v>83984</v>
      </c>
      <c r="AL380">
        <v>83984</v>
      </c>
      <c r="AN380">
        <v>98803</v>
      </c>
      <c r="AO380">
        <v>105720</v>
      </c>
      <c r="AP380">
        <v>109672</v>
      </c>
      <c r="AQ380">
        <v>98803</v>
      </c>
      <c r="AR380">
        <v>104731</v>
      </c>
      <c r="AS380">
        <v>98803</v>
      </c>
      <c r="AT380">
        <v>7</v>
      </c>
      <c r="AV380">
        <v>7</v>
      </c>
      <c r="AX380">
        <v>7</v>
      </c>
      <c r="AY380">
        <v>7</v>
      </c>
      <c r="AZ380">
        <v>7</v>
      </c>
      <c r="BA380">
        <v>7</v>
      </c>
      <c r="BB380">
        <v>7</v>
      </c>
      <c r="BC380">
        <v>7</v>
      </c>
      <c r="BD380" t="s">
        <v>2398</v>
      </c>
      <c r="BE380">
        <v>-7.6952600000000002</v>
      </c>
      <c r="BF380">
        <v>110.6094429</v>
      </c>
      <c r="BG380">
        <v>5.4374202553892692E-2</v>
      </c>
      <c r="BH380">
        <v>112594.6</v>
      </c>
      <c r="BJ380">
        <v>134929.79999999999</v>
      </c>
      <c r="BL380">
        <v>126259.6</v>
      </c>
      <c r="BM380">
        <v>114764.8</v>
      </c>
      <c r="BN380">
        <v>131131.5</v>
      </c>
      <c r="BO380">
        <v>123325.2222222222</v>
      </c>
      <c r="BP380">
        <v>158606.55555555559</v>
      </c>
      <c r="BQ380">
        <v>102616.4</v>
      </c>
      <c r="BR380">
        <v>134623.4</v>
      </c>
      <c r="BT380">
        <v>134547.29999999999</v>
      </c>
      <c r="BV380">
        <v>122181.4</v>
      </c>
      <c r="BW380">
        <v>126179.9</v>
      </c>
      <c r="BX380">
        <v>119669</v>
      </c>
      <c r="BY380">
        <v>134751.55555555559</v>
      </c>
      <c r="BZ380">
        <v>128332.6666666667</v>
      </c>
      <c r="CA380">
        <v>126448.6</v>
      </c>
      <c r="CB380">
        <f t="shared" si="45"/>
        <v>105040.75</v>
      </c>
      <c r="CC380">
        <f t="shared" si="46"/>
        <v>98062.5</v>
      </c>
      <c r="CD380">
        <f t="shared" si="47"/>
        <v>7</v>
      </c>
      <c r="CE380">
        <v>1</v>
      </c>
      <c r="CF380">
        <v>0</v>
      </c>
      <c r="CG380">
        <v>0</v>
      </c>
      <c r="CH380">
        <v>0</v>
      </c>
      <c r="CI380">
        <v>1</v>
      </c>
      <c r="CJ380">
        <v>1</v>
      </c>
      <c r="CK380">
        <v>0</v>
      </c>
      <c r="CL380">
        <f t="shared" si="48"/>
        <v>128314</v>
      </c>
      <c r="CM380">
        <f t="shared" si="49"/>
        <v>90997</v>
      </c>
      <c r="CN380">
        <f t="shared" si="50"/>
        <v>1.4100904425420617</v>
      </c>
      <c r="CO380">
        <f t="shared" si="51"/>
        <v>109672</v>
      </c>
      <c r="CP380">
        <f t="shared" si="52"/>
        <v>83984</v>
      </c>
      <c r="CQ380">
        <f t="shared" si="53"/>
        <v>1.3058677843398743</v>
      </c>
      <c r="CR380">
        <v>1</v>
      </c>
      <c r="CS380">
        <v>0</v>
      </c>
      <c r="CT380" t="s">
        <v>2506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1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</row>
    <row r="381" spans="1:127" x14ac:dyDescent="0.25">
      <c r="A381" t="s">
        <v>302</v>
      </c>
      <c r="B381" t="s">
        <v>1255</v>
      </c>
      <c r="C381" t="s">
        <v>2288</v>
      </c>
      <c r="D381" t="s">
        <v>1353</v>
      </c>
      <c r="E381">
        <v>3</v>
      </c>
      <c r="F381">
        <v>304337</v>
      </c>
      <c r="G381">
        <v>498667</v>
      </c>
      <c r="H381">
        <v>373333</v>
      </c>
      <c r="I381">
        <v>360000</v>
      </c>
      <c r="J381">
        <v>360000</v>
      </c>
      <c r="K381">
        <v>353333</v>
      </c>
      <c r="L381">
        <v>360000</v>
      </c>
      <c r="O381">
        <v>353333</v>
      </c>
      <c r="P381">
        <v>330606</v>
      </c>
      <c r="R381">
        <v>444667</v>
      </c>
      <c r="S381">
        <v>444667</v>
      </c>
      <c r="T381">
        <v>444667</v>
      </c>
      <c r="U381">
        <v>444667</v>
      </c>
      <c r="V381">
        <v>444667</v>
      </c>
      <c r="W381">
        <v>1156000</v>
      </c>
      <c r="X381">
        <v>1156000</v>
      </c>
      <c r="Y381">
        <v>444667</v>
      </c>
      <c r="Z381">
        <v>291651</v>
      </c>
      <c r="AA381">
        <v>374000</v>
      </c>
      <c r="AB381">
        <v>280000</v>
      </c>
      <c r="AC381">
        <v>270000</v>
      </c>
      <c r="AD381">
        <v>270000</v>
      </c>
      <c r="AE381">
        <v>265000</v>
      </c>
      <c r="AF381">
        <v>270000</v>
      </c>
      <c r="AI381">
        <v>265000</v>
      </c>
      <c r="AJ381">
        <v>316825</v>
      </c>
      <c r="AL381">
        <v>333500</v>
      </c>
      <c r="AM381">
        <v>333500</v>
      </c>
      <c r="AN381">
        <v>333500</v>
      </c>
      <c r="AO381">
        <v>333500</v>
      </c>
      <c r="AP381">
        <v>333500</v>
      </c>
      <c r="AQ381">
        <v>867000</v>
      </c>
      <c r="AR381">
        <v>867000</v>
      </c>
      <c r="AS381">
        <v>333500</v>
      </c>
      <c r="AT381">
        <v>8.6999999999999993</v>
      </c>
      <c r="AU381">
        <v>8.6999999999999993</v>
      </c>
      <c r="AV381">
        <v>8.6999999999999993</v>
      </c>
      <c r="AW381">
        <v>8.6999999999999993</v>
      </c>
      <c r="AX381">
        <v>8.6999999999999993</v>
      </c>
      <c r="AY381">
        <v>8.6999999999999993</v>
      </c>
      <c r="AZ381">
        <v>8.6999999999999993</v>
      </c>
      <c r="BA381">
        <v>8.6999999999999993</v>
      </c>
      <c r="BB381">
        <v>8.6999999999999993</v>
      </c>
      <c r="BC381">
        <v>8.6999999999999993</v>
      </c>
      <c r="BD381" t="s">
        <v>2388</v>
      </c>
      <c r="BE381">
        <v>-7.5606909</v>
      </c>
      <c r="BF381">
        <v>110.791687</v>
      </c>
      <c r="BG381">
        <v>5.1136979624711006E-3</v>
      </c>
      <c r="BH381">
        <v>239800.11111111109</v>
      </c>
      <c r="BI381">
        <v>273046.88888888888</v>
      </c>
      <c r="BJ381">
        <v>209137</v>
      </c>
      <c r="BK381">
        <v>199959.8</v>
      </c>
      <c r="BL381">
        <v>254759.66666666669</v>
      </c>
      <c r="BM381">
        <v>273185.55555555562</v>
      </c>
      <c r="BN381">
        <v>153045.71428571429</v>
      </c>
      <c r="BQ381">
        <v>228989.5</v>
      </c>
      <c r="BR381">
        <v>219242.5</v>
      </c>
      <c r="BT381">
        <v>201050.8</v>
      </c>
      <c r="BU381">
        <v>189243.1</v>
      </c>
      <c r="BV381">
        <v>193821.1</v>
      </c>
      <c r="BW381">
        <v>193115.6</v>
      </c>
      <c r="BX381">
        <v>202623.6</v>
      </c>
      <c r="BY381">
        <v>509769.33333333331</v>
      </c>
      <c r="BZ381">
        <v>532872.22222222225</v>
      </c>
      <c r="CA381">
        <v>203763.6</v>
      </c>
      <c r="CB381">
        <f t="shared" si="45"/>
        <v>285706.375</v>
      </c>
      <c r="CC381">
        <f t="shared" si="46"/>
        <v>450202.77777777775</v>
      </c>
      <c r="CD381">
        <f t="shared" si="47"/>
        <v>8.7000000000000011</v>
      </c>
      <c r="CE381">
        <v>1</v>
      </c>
      <c r="CF381">
        <v>1</v>
      </c>
      <c r="CG381">
        <v>1</v>
      </c>
      <c r="CH381">
        <v>0</v>
      </c>
      <c r="CI381">
        <v>1</v>
      </c>
      <c r="CJ381">
        <v>1</v>
      </c>
      <c r="CK381">
        <v>0</v>
      </c>
      <c r="CL381">
        <f t="shared" si="48"/>
        <v>374000</v>
      </c>
      <c r="CM381">
        <f t="shared" si="49"/>
        <v>265000</v>
      </c>
      <c r="CN381">
        <f t="shared" si="50"/>
        <v>1.411320754716981</v>
      </c>
      <c r="CO381">
        <f t="shared" si="51"/>
        <v>867000</v>
      </c>
      <c r="CP381">
        <f t="shared" si="52"/>
        <v>316825</v>
      </c>
      <c r="CQ381">
        <f t="shared" si="53"/>
        <v>2.7365264736053025</v>
      </c>
      <c r="CR381">
        <v>1</v>
      </c>
      <c r="CS381">
        <v>0</v>
      </c>
      <c r="CT381" t="s">
        <v>2513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1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</row>
    <row r="382" spans="1:127" x14ac:dyDescent="0.25">
      <c r="A382" t="s">
        <v>789</v>
      </c>
      <c r="B382" t="s">
        <v>1279</v>
      </c>
      <c r="C382" t="s">
        <v>2234</v>
      </c>
      <c r="D382" t="s">
        <v>1353</v>
      </c>
      <c r="E382">
        <v>0</v>
      </c>
      <c r="F382">
        <v>148383</v>
      </c>
      <c r="G382">
        <v>144182</v>
      </c>
      <c r="H382">
        <v>134893</v>
      </c>
      <c r="I382">
        <v>134911</v>
      </c>
      <c r="L382">
        <v>128636</v>
      </c>
      <c r="M382">
        <v>134893</v>
      </c>
      <c r="N382">
        <v>128179</v>
      </c>
      <c r="O382">
        <v>153814</v>
      </c>
      <c r="P382">
        <v>153814</v>
      </c>
      <c r="Q382">
        <v>153814</v>
      </c>
      <c r="R382">
        <v>153814</v>
      </c>
      <c r="S382">
        <v>153814</v>
      </c>
      <c r="T382">
        <v>153814</v>
      </c>
      <c r="U382">
        <v>153814</v>
      </c>
      <c r="V382">
        <v>153814</v>
      </c>
      <c r="W382">
        <v>153814</v>
      </c>
      <c r="X382">
        <v>164582</v>
      </c>
      <c r="Y382">
        <v>153814</v>
      </c>
      <c r="Z382">
        <v>93481</v>
      </c>
      <c r="AA382">
        <v>90835</v>
      </c>
      <c r="AB382">
        <v>84983</v>
      </c>
      <c r="AC382">
        <v>84994</v>
      </c>
      <c r="AF382">
        <v>100336</v>
      </c>
      <c r="AG382">
        <v>105217</v>
      </c>
      <c r="AH382">
        <v>99980</v>
      </c>
      <c r="AI382">
        <v>119975</v>
      </c>
      <c r="AJ382">
        <v>96903</v>
      </c>
      <c r="AK382">
        <v>96903</v>
      </c>
      <c r="AL382">
        <v>96903</v>
      </c>
      <c r="AM382">
        <v>96903</v>
      </c>
      <c r="AN382">
        <v>119975</v>
      </c>
      <c r="AO382">
        <v>119975</v>
      </c>
      <c r="AP382">
        <v>119975</v>
      </c>
      <c r="AQ382">
        <v>119975</v>
      </c>
      <c r="AR382">
        <v>128374</v>
      </c>
      <c r="AS382">
        <v>119975</v>
      </c>
      <c r="AT382">
        <v>6.5</v>
      </c>
      <c r="AU382">
        <v>6.5</v>
      </c>
      <c r="AV382">
        <v>6.5</v>
      </c>
      <c r="AW382">
        <v>6.5</v>
      </c>
      <c r="AX382">
        <v>6.5</v>
      </c>
      <c r="AY382">
        <v>6.5</v>
      </c>
      <c r="AZ382">
        <v>6.5</v>
      </c>
      <c r="BA382">
        <v>6.5</v>
      </c>
      <c r="BB382">
        <v>6.5</v>
      </c>
      <c r="BC382">
        <v>6.5</v>
      </c>
      <c r="BD382" t="s">
        <v>2398</v>
      </c>
      <c r="BE382">
        <v>-6.9874033000000004</v>
      </c>
      <c r="BF382">
        <v>110.4414723</v>
      </c>
      <c r="BG382">
        <v>1.030668429502811E-2</v>
      </c>
      <c r="BH382">
        <v>196855.1</v>
      </c>
      <c r="BI382">
        <v>305496.66666666669</v>
      </c>
      <c r="BJ382">
        <v>189873</v>
      </c>
      <c r="BK382">
        <v>234675.8</v>
      </c>
      <c r="BN382">
        <v>242161</v>
      </c>
      <c r="BO382">
        <v>202800.1</v>
      </c>
      <c r="BP382">
        <v>283856.85714285722</v>
      </c>
      <c r="BQ382">
        <v>147736.5</v>
      </c>
      <c r="BR382">
        <v>186429.8</v>
      </c>
      <c r="BS382">
        <v>202717.125</v>
      </c>
      <c r="BT382">
        <v>172320.4</v>
      </c>
      <c r="BU382">
        <v>168820.4</v>
      </c>
      <c r="BV382">
        <v>156982</v>
      </c>
      <c r="BW382">
        <v>156982</v>
      </c>
      <c r="BX382">
        <v>156982</v>
      </c>
      <c r="BY382">
        <v>169230.4</v>
      </c>
      <c r="BZ382">
        <v>203359.55555555559</v>
      </c>
      <c r="CA382">
        <v>154690.29999999999</v>
      </c>
      <c r="CB382">
        <f t="shared" si="45"/>
        <v>97475.125</v>
      </c>
      <c r="CC382">
        <f t="shared" si="46"/>
        <v>111586.1</v>
      </c>
      <c r="CD382">
        <f t="shared" si="47"/>
        <v>6.5</v>
      </c>
      <c r="CE382">
        <v>1</v>
      </c>
      <c r="CF382">
        <v>0</v>
      </c>
      <c r="CG382">
        <v>0</v>
      </c>
      <c r="CH382">
        <v>0</v>
      </c>
      <c r="CI382">
        <v>1</v>
      </c>
      <c r="CJ382">
        <v>1</v>
      </c>
      <c r="CK382">
        <v>0</v>
      </c>
      <c r="CL382">
        <f t="shared" si="48"/>
        <v>119975</v>
      </c>
      <c r="CM382">
        <f t="shared" si="49"/>
        <v>84983</v>
      </c>
      <c r="CN382">
        <f t="shared" si="50"/>
        <v>1.4117529388230587</v>
      </c>
      <c r="CO382">
        <f t="shared" si="51"/>
        <v>128374</v>
      </c>
      <c r="CP382">
        <f t="shared" si="52"/>
        <v>96903</v>
      </c>
      <c r="CQ382">
        <f t="shared" si="53"/>
        <v>1.3247680670361082</v>
      </c>
      <c r="CR382">
        <v>1</v>
      </c>
      <c r="CS382">
        <v>0</v>
      </c>
      <c r="CT382" t="s">
        <v>2500</v>
      </c>
      <c r="CU382">
        <v>0</v>
      </c>
      <c r="CV382">
        <v>1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</row>
    <row r="383" spans="1:127" x14ac:dyDescent="0.25">
      <c r="A383" t="s">
        <v>900</v>
      </c>
      <c r="B383" t="s">
        <v>1315</v>
      </c>
      <c r="C383" t="s">
        <v>1916</v>
      </c>
      <c r="D383" t="s">
        <v>1353</v>
      </c>
      <c r="E383">
        <v>0</v>
      </c>
      <c r="F383">
        <v>232975</v>
      </c>
      <c r="G383">
        <v>232975</v>
      </c>
      <c r="H383">
        <v>232975</v>
      </c>
      <c r="I383">
        <v>232975</v>
      </c>
      <c r="J383">
        <v>232975</v>
      </c>
      <c r="K383">
        <v>232975</v>
      </c>
      <c r="L383">
        <v>232975</v>
      </c>
      <c r="M383">
        <v>232975</v>
      </c>
      <c r="N383">
        <v>329570</v>
      </c>
      <c r="O383">
        <v>329570</v>
      </c>
      <c r="P383">
        <v>232975</v>
      </c>
      <c r="Q383">
        <v>232975</v>
      </c>
      <c r="R383">
        <v>232975</v>
      </c>
      <c r="S383">
        <v>232975</v>
      </c>
      <c r="T383">
        <v>232975</v>
      </c>
      <c r="U383">
        <v>232975</v>
      </c>
      <c r="V383">
        <v>232975</v>
      </c>
      <c r="W383">
        <v>232975</v>
      </c>
      <c r="X383">
        <v>232975</v>
      </c>
      <c r="Y383">
        <v>232975</v>
      </c>
      <c r="Z383">
        <v>144445</v>
      </c>
      <c r="AA383">
        <v>144445</v>
      </c>
      <c r="AB383">
        <v>144445</v>
      </c>
      <c r="AC383">
        <v>144445</v>
      </c>
      <c r="AD383">
        <v>144445</v>
      </c>
      <c r="AE383">
        <v>144445</v>
      </c>
      <c r="AF383">
        <v>144445</v>
      </c>
      <c r="AG383">
        <v>144445</v>
      </c>
      <c r="AH383">
        <v>204333</v>
      </c>
      <c r="AI383">
        <v>204333</v>
      </c>
      <c r="AJ383">
        <v>139785</v>
      </c>
      <c r="AK383">
        <v>139785</v>
      </c>
      <c r="AL383">
        <v>139785</v>
      </c>
      <c r="AM383">
        <v>139785</v>
      </c>
      <c r="AN383">
        <v>139785</v>
      </c>
      <c r="AO383">
        <v>139785</v>
      </c>
      <c r="AP383">
        <v>139785</v>
      </c>
      <c r="AQ383">
        <v>139785</v>
      </c>
      <c r="AR383">
        <v>139785</v>
      </c>
      <c r="AS383">
        <v>139785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2394</v>
      </c>
      <c r="BE383">
        <v>-7.5672166000000001</v>
      </c>
      <c r="BF383">
        <v>110.7990812</v>
      </c>
      <c r="BG383">
        <v>3.457980903222514E-3</v>
      </c>
      <c r="BH383">
        <v>312402.66666666669</v>
      </c>
      <c r="BI383">
        <v>195369.28571428571</v>
      </c>
      <c r="BJ383">
        <v>194927.3</v>
      </c>
      <c r="BK383">
        <v>189736.1</v>
      </c>
      <c r="BL383">
        <v>204140.9</v>
      </c>
      <c r="BM383">
        <v>192771.55555555559</v>
      </c>
      <c r="BN383">
        <v>187970.22222222219</v>
      </c>
      <c r="BO383">
        <v>199846.33333333331</v>
      </c>
      <c r="BP383">
        <v>198267</v>
      </c>
      <c r="BQ383">
        <v>163460.75</v>
      </c>
      <c r="BR383">
        <v>211406.7</v>
      </c>
      <c r="BS383">
        <v>183995.75</v>
      </c>
      <c r="BT383">
        <v>187575.1</v>
      </c>
      <c r="BU383">
        <v>181616.7</v>
      </c>
      <c r="BV383">
        <v>186125.6</v>
      </c>
      <c r="BW383">
        <v>186364</v>
      </c>
      <c r="BX383">
        <v>185859.55555555559</v>
      </c>
      <c r="BY383">
        <v>219276.79999999999</v>
      </c>
      <c r="BZ383">
        <v>175370.5</v>
      </c>
      <c r="CA383">
        <v>197376.375</v>
      </c>
      <c r="CB383">
        <f t="shared" si="45"/>
        <v>156422.6</v>
      </c>
      <c r="CC383">
        <f t="shared" si="46"/>
        <v>139785</v>
      </c>
      <c r="CD383">
        <f t="shared" si="47"/>
        <v>0</v>
      </c>
      <c r="CE383">
        <v>1</v>
      </c>
      <c r="CF383">
        <v>0</v>
      </c>
      <c r="CG383">
        <v>1</v>
      </c>
      <c r="CH383">
        <v>0</v>
      </c>
      <c r="CI383">
        <v>1</v>
      </c>
      <c r="CJ383">
        <v>1</v>
      </c>
      <c r="CK383">
        <v>0</v>
      </c>
      <c r="CL383">
        <f t="shared" si="48"/>
        <v>204333</v>
      </c>
      <c r="CM383">
        <f t="shared" si="49"/>
        <v>144445</v>
      </c>
      <c r="CN383">
        <f t="shared" si="50"/>
        <v>1.4146076361244764</v>
      </c>
      <c r="CO383">
        <f t="shared" si="51"/>
        <v>139785</v>
      </c>
      <c r="CP383">
        <f t="shared" si="52"/>
        <v>139785</v>
      </c>
      <c r="CQ383">
        <f t="shared" si="53"/>
        <v>1</v>
      </c>
      <c r="CR383">
        <v>1</v>
      </c>
      <c r="CS383">
        <v>0</v>
      </c>
      <c r="CT383" t="s">
        <v>2509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1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</row>
    <row r="384" spans="1:127" x14ac:dyDescent="0.25">
      <c r="A384" t="s">
        <v>916</v>
      </c>
      <c r="B384" t="s">
        <v>1292</v>
      </c>
      <c r="C384" t="s">
        <v>1778</v>
      </c>
      <c r="D384" t="s">
        <v>1353</v>
      </c>
      <c r="E384">
        <v>0</v>
      </c>
      <c r="F384">
        <v>280906</v>
      </c>
      <c r="G384">
        <v>313638</v>
      </c>
      <c r="H384">
        <v>259270</v>
      </c>
      <c r="I384">
        <v>255768</v>
      </c>
      <c r="J384">
        <v>242781</v>
      </c>
      <c r="K384">
        <v>242781</v>
      </c>
      <c r="L384">
        <v>269976</v>
      </c>
      <c r="M384">
        <v>297181</v>
      </c>
      <c r="N384">
        <v>343874</v>
      </c>
      <c r="O384">
        <v>278862</v>
      </c>
      <c r="P384">
        <v>303303</v>
      </c>
      <c r="Q384">
        <v>345433</v>
      </c>
      <c r="R384">
        <v>303303</v>
      </c>
      <c r="S384">
        <v>294585</v>
      </c>
      <c r="T384">
        <v>288461</v>
      </c>
      <c r="U384">
        <v>288461</v>
      </c>
      <c r="V384">
        <v>288461</v>
      </c>
      <c r="W384">
        <v>288461</v>
      </c>
      <c r="X384">
        <v>411682</v>
      </c>
      <c r="Y384">
        <v>315004</v>
      </c>
      <c r="Z384">
        <v>174162</v>
      </c>
      <c r="AA384">
        <v>194456</v>
      </c>
      <c r="AB384">
        <v>160747</v>
      </c>
      <c r="AC384">
        <v>158576</v>
      </c>
      <c r="AD384">
        <v>150524</v>
      </c>
      <c r="AE384">
        <v>150524</v>
      </c>
      <c r="AF384">
        <v>167385</v>
      </c>
      <c r="AG384">
        <v>184252</v>
      </c>
      <c r="AH384">
        <v>213202</v>
      </c>
      <c r="AI384">
        <v>172894</v>
      </c>
      <c r="AJ384">
        <v>181982</v>
      </c>
      <c r="AK384">
        <v>207260</v>
      </c>
      <c r="AL384">
        <v>181982</v>
      </c>
      <c r="AM384">
        <v>176751</v>
      </c>
      <c r="AN384">
        <v>173077</v>
      </c>
      <c r="AO384">
        <v>173077</v>
      </c>
      <c r="AP384">
        <v>173077</v>
      </c>
      <c r="AQ384">
        <v>173077</v>
      </c>
      <c r="AR384">
        <v>247009</v>
      </c>
      <c r="AS384">
        <v>189002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 t="s">
        <v>2401</v>
      </c>
      <c r="BE384">
        <v>-7.3968531999999998</v>
      </c>
      <c r="BF384">
        <v>110.41764120000001</v>
      </c>
      <c r="BG384">
        <v>8.0983875325644133E-2</v>
      </c>
      <c r="BH384">
        <v>238475.1</v>
      </c>
      <c r="BI384">
        <v>164223</v>
      </c>
      <c r="BJ384">
        <v>135475.22222222219</v>
      </c>
      <c r="BK384">
        <v>149224</v>
      </c>
      <c r="BL384">
        <v>146539.4</v>
      </c>
      <c r="BM384">
        <v>136001.77777777781</v>
      </c>
      <c r="BN384">
        <v>119595</v>
      </c>
      <c r="BO384">
        <v>151465.8571428571</v>
      </c>
      <c r="BP384">
        <v>115812.8333333333</v>
      </c>
      <c r="BQ384">
        <v>132124.77777777781</v>
      </c>
      <c r="BR384">
        <v>146140</v>
      </c>
      <c r="BS384">
        <v>161707.57142857139</v>
      </c>
      <c r="BT384">
        <v>126143.3</v>
      </c>
      <c r="BU384">
        <v>155836.375</v>
      </c>
      <c r="BV384">
        <v>170706.6</v>
      </c>
      <c r="BW384">
        <v>131066.6</v>
      </c>
      <c r="BX384">
        <v>134665.9</v>
      </c>
      <c r="BY384">
        <v>187893.2</v>
      </c>
      <c r="BZ384">
        <v>155390.57142857139</v>
      </c>
      <c r="CA384">
        <v>130870.6</v>
      </c>
      <c r="CB384">
        <f t="shared" si="45"/>
        <v>172672.2</v>
      </c>
      <c r="CC384">
        <f t="shared" si="46"/>
        <v>187629.4</v>
      </c>
      <c r="CD384">
        <f t="shared" si="47"/>
        <v>0</v>
      </c>
      <c r="CE384">
        <v>0</v>
      </c>
      <c r="CF384">
        <v>0</v>
      </c>
      <c r="CG384">
        <v>0</v>
      </c>
      <c r="CH384">
        <v>0</v>
      </c>
      <c r="CI384">
        <v>1</v>
      </c>
      <c r="CJ384">
        <v>1</v>
      </c>
      <c r="CK384">
        <v>0</v>
      </c>
      <c r="CL384">
        <f t="shared" si="48"/>
        <v>213202</v>
      </c>
      <c r="CM384">
        <f t="shared" si="49"/>
        <v>150524</v>
      </c>
      <c r="CN384">
        <f t="shared" si="50"/>
        <v>1.4163987138263665</v>
      </c>
      <c r="CO384">
        <f t="shared" si="51"/>
        <v>247009</v>
      </c>
      <c r="CP384">
        <f t="shared" si="52"/>
        <v>173077</v>
      </c>
      <c r="CQ384">
        <f t="shared" si="53"/>
        <v>1.4271624768166771</v>
      </c>
      <c r="CR384">
        <v>1</v>
      </c>
      <c r="CS384">
        <v>0</v>
      </c>
      <c r="CT384" t="s">
        <v>2500</v>
      </c>
      <c r="CU384">
        <v>0</v>
      </c>
      <c r="CV384">
        <v>1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</row>
    <row r="385" spans="1:127" x14ac:dyDescent="0.25">
      <c r="A385" t="s">
        <v>674</v>
      </c>
      <c r="B385" t="s">
        <v>1199</v>
      </c>
      <c r="C385" t="s">
        <v>1403</v>
      </c>
      <c r="D385" t="s">
        <v>1353</v>
      </c>
      <c r="E385">
        <v>0</v>
      </c>
      <c r="F385">
        <v>320000</v>
      </c>
      <c r="H385">
        <v>320000</v>
      </c>
      <c r="I385">
        <v>320000</v>
      </c>
      <c r="J385">
        <v>453333</v>
      </c>
      <c r="K385">
        <v>453333</v>
      </c>
      <c r="L385">
        <v>453333</v>
      </c>
      <c r="M385">
        <v>320000</v>
      </c>
      <c r="N385">
        <v>453333</v>
      </c>
      <c r="O385">
        <v>320000</v>
      </c>
      <c r="P385">
        <v>320000</v>
      </c>
      <c r="Q385">
        <v>453333</v>
      </c>
      <c r="R385">
        <v>320000</v>
      </c>
      <c r="S385">
        <v>320000</v>
      </c>
      <c r="T385">
        <v>320000</v>
      </c>
      <c r="U385">
        <v>320000</v>
      </c>
      <c r="V385">
        <v>320000</v>
      </c>
      <c r="W385">
        <v>320000</v>
      </c>
      <c r="X385">
        <v>320000</v>
      </c>
      <c r="Y385">
        <v>320000</v>
      </c>
      <c r="Z385">
        <v>240000</v>
      </c>
      <c r="AB385">
        <v>240000</v>
      </c>
      <c r="AC385">
        <v>240000</v>
      </c>
      <c r="AD385">
        <v>340000</v>
      </c>
      <c r="AE385">
        <v>340000</v>
      </c>
      <c r="AF385">
        <v>340000</v>
      </c>
      <c r="AG385">
        <v>240000</v>
      </c>
      <c r="AH385">
        <v>340000</v>
      </c>
      <c r="AI385">
        <v>240000</v>
      </c>
      <c r="AJ385">
        <v>240000</v>
      </c>
      <c r="AK385">
        <v>340000</v>
      </c>
      <c r="AL385">
        <v>240000</v>
      </c>
      <c r="AM385">
        <v>240000</v>
      </c>
      <c r="AN385">
        <v>240000</v>
      </c>
      <c r="AO385">
        <v>240000</v>
      </c>
      <c r="AP385">
        <v>240000</v>
      </c>
      <c r="AQ385">
        <v>240000</v>
      </c>
      <c r="AR385">
        <v>240000</v>
      </c>
      <c r="AS385">
        <v>240000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2388</v>
      </c>
      <c r="BE385">
        <v>-6.7062550999999999</v>
      </c>
      <c r="BF385">
        <v>111.33637589999999</v>
      </c>
      <c r="BG385">
        <v>0.14187669441777581</v>
      </c>
      <c r="BH385">
        <v>81000.399999999994</v>
      </c>
      <c r="BJ385">
        <v>85556</v>
      </c>
      <c r="BK385">
        <v>90667.111111111109</v>
      </c>
      <c r="BL385">
        <v>85894</v>
      </c>
      <c r="BM385">
        <v>80350.222222222219</v>
      </c>
      <c r="BN385">
        <v>79128</v>
      </c>
      <c r="BO385">
        <v>93125.5</v>
      </c>
      <c r="BP385">
        <v>84624.5</v>
      </c>
      <c r="BQ385">
        <v>86000.4</v>
      </c>
      <c r="BR385">
        <v>78000.399999999994</v>
      </c>
      <c r="BS385">
        <v>83721.777777777781</v>
      </c>
      <c r="BT385">
        <v>78000.399999999994</v>
      </c>
      <c r="BU385">
        <v>78600.399999999994</v>
      </c>
      <c r="BV385">
        <v>83000.399999999994</v>
      </c>
      <c r="BW385">
        <v>83000.399999999994</v>
      </c>
      <c r="BX385">
        <v>83000.399999999994</v>
      </c>
      <c r="BY385">
        <v>83000.399999999994</v>
      </c>
      <c r="BZ385">
        <v>83000.399999999994</v>
      </c>
      <c r="CA385">
        <v>83000.399999999994</v>
      </c>
      <c r="CB385">
        <f t="shared" si="45"/>
        <v>284444.44444444444</v>
      </c>
      <c r="CC385">
        <f t="shared" si="46"/>
        <v>250000</v>
      </c>
      <c r="CD385">
        <f t="shared" si="47"/>
        <v>0</v>
      </c>
      <c r="CE385">
        <v>1</v>
      </c>
      <c r="CF385">
        <v>1</v>
      </c>
      <c r="CG385">
        <v>1</v>
      </c>
      <c r="CH385">
        <v>0</v>
      </c>
      <c r="CI385">
        <v>1</v>
      </c>
      <c r="CJ385">
        <v>1</v>
      </c>
      <c r="CK385">
        <v>0</v>
      </c>
      <c r="CL385">
        <f t="shared" si="48"/>
        <v>340000</v>
      </c>
      <c r="CM385">
        <f t="shared" si="49"/>
        <v>240000</v>
      </c>
      <c r="CN385">
        <f t="shared" si="50"/>
        <v>1.4166666666666667</v>
      </c>
      <c r="CO385">
        <f t="shared" si="51"/>
        <v>340000</v>
      </c>
      <c r="CP385">
        <f t="shared" si="52"/>
        <v>240000</v>
      </c>
      <c r="CQ385">
        <f t="shared" si="53"/>
        <v>1.4166666666666667</v>
      </c>
      <c r="CR385">
        <v>1</v>
      </c>
      <c r="CS385">
        <v>0</v>
      </c>
      <c r="CT385" t="s">
        <v>2515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1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</row>
    <row r="386" spans="1:127" x14ac:dyDescent="0.25">
      <c r="A386" t="s">
        <v>80</v>
      </c>
      <c r="B386" t="s">
        <v>1201</v>
      </c>
      <c r="C386" t="s">
        <v>1654</v>
      </c>
      <c r="D386" t="s">
        <v>1353</v>
      </c>
      <c r="E386">
        <v>4</v>
      </c>
      <c r="F386">
        <v>973333</v>
      </c>
      <c r="G386">
        <v>1000000</v>
      </c>
      <c r="H386">
        <v>780000</v>
      </c>
      <c r="I386">
        <v>780000</v>
      </c>
      <c r="J386">
        <v>820000</v>
      </c>
      <c r="K386">
        <v>873333</v>
      </c>
      <c r="M386">
        <v>1106667</v>
      </c>
      <c r="O386">
        <v>873333</v>
      </c>
      <c r="P386">
        <v>873333</v>
      </c>
      <c r="Q386">
        <v>1333333</v>
      </c>
      <c r="R386">
        <v>780000</v>
      </c>
      <c r="S386">
        <v>780000</v>
      </c>
      <c r="T386">
        <v>780000</v>
      </c>
      <c r="U386">
        <v>780000</v>
      </c>
      <c r="V386">
        <v>973333</v>
      </c>
      <c r="W386">
        <v>873333</v>
      </c>
      <c r="X386">
        <v>900000</v>
      </c>
      <c r="Y386">
        <v>780000</v>
      </c>
      <c r="Z386">
        <v>730000</v>
      </c>
      <c r="AA386">
        <v>750000</v>
      </c>
      <c r="AB386">
        <v>585000</v>
      </c>
      <c r="AC386">
        <v>585000</v>
      </c>
      <c r="AD386">
        <v>615000</v>
      </c>
      <c r="AE386">
        <v>655000</v>
      </c>
      <c r="AG386">
        <v>830000</v>
      </c>
      <c r="AI386">
        <v>655000</v>
      </c>
      <c r="AJ386">
        <v>655000</v>
      </c>
      <c r="AK386">
        <v>1000000</v>
      </c>
      <c r="AL386">
        <v>585000</v>
      </c>
      <c r="AM386">
        <v>585000</v>
      </c>
      <c r="AN386">
        <v>585000</v>
      </c>
      <c r="AO386">
        <v>585000</v>
      </c>
      <c r="AP386">
        <v>730000</v>
      </c>
      <c r="AQ386">
        <v>655000</v>
      </c>
      <c r="AR386">
        <v>675000</v>
      </c>
      <c r="AS386">
        <v>585000</v>
      </c>
      <c r="AT386">
        <v>8.6999999999999993</v>
      </c>
      <c r="AU386">
        <v>8.6999999999999993</v>
      </c>
      <c r="AV386">
        <v>8.6999999999999993</v>
      </c>
      <c r="AW386">
        <v>8.6999999999999993</v>
      </c>
      <c r="AX386">
        <v>8.6999999999999993</v>
      </c>
      <c r="AY386">
        <v>8.6999999999999993</v>
      </c>
      <c r="AZ386">
        <v>8.6999999999999993</v>
      </c>
      <c r="BA386">
        <v>8.6999999999999993</v>
      </c>
      <c r="BB386">
        <v>8.6999999999999993</v>
      </c>
      <c r="BC386">
        <v>8.6999999999999993</v>
      </c>
      <c r="BD386" t="s">
        <v>2432</v>
      </c>
      <c r="BE386">
        <v>-7.5625704000000002</v>
      </c>
      <c r="BF386">
        <v>110.7988958</v>
      </c>
      <c r="BG386">
        <v>2.7603782276427249E-3</v>
      </c>
      <c r="BH386">
        <v>410652.6</v>
      </c>
      <c r="BI386">
        <v>435150.11111111112</v>
      </c>
      <c r="BJ386">
        <v>269470.09999999998</v>
      </c>
      <c r="BK386">
        <v>268485.09999999998</v>
      </c>
      <c r="BL386">
        <v>298280.66666666669</v>
      </c>
      <c r="BM386">
        <v>362300.11111111112</v>
      </c>
      <c r="BO386">
        <v>538187.5</v>
      </c>
      <c r="BQ386">
        <v>334391.77777777781</v>
      </c>
      <c r="BR386">
        <v>329362.09999999998</v>
      </c>
      <c r="BS386">
        <v>671178.8</v>
      </c>
      <c r="BT386">
        <v>272830.59999999998</v>
      </c>
      <c r="BU386">
        <v>271670.59999999998</v>
      </c>
      <c r="BV386">
        <v>263263.8</v>
      </c>
      <c r="BW386">
        <v>257510.6</v>
      </c>
      <c r="BX386">
        <v>399610.5</v>
      </c>
      <c r="BY386">
        <v>319198.8</v>
      </c>
      <c r="BZ386">
        <v>355920.77777777781</v>
      </c>
      <c r="CA386">
        <v>270534</v>
      </c>
      <c r="CB386">
        <f t="shared" si="45"/>
        <v>675625</v>
      </c>
      <c r="CC386">
        <f t="shared" si="46"/>
        <v>664000</v>
      </c>
      <c r="CD386">
        <f t="shared" si="47"/>
        <v>8.7000000000000011</v>
      </c>
      <c r="CE386">
        <v>0</v>
      </c>
      <c r="CF386">
        <v>1</v>
      </c>
      <c r="CG386">
        <v>1</v>
      </c>
      <c r="CH386">
        <v>1</v>
      </c>
      <c r="CI386">
        <v>1</v>
      </c>
      <c r="CJ386">
        <v>1</v>
      </c>
      <c r="CK386">
        <v>1</v>
      </c>
      <c r="CL386">
        <f t="shared" si="48"/>
        <v>830000</v>
      </c>
      <c r="CM386">
        <f t="shared" si="49"/>
        <v>585000</v>
      </c>
      <c r="CN386">
        <f t="shared" si="50"/>
        <v>1.4188034188034189</v>
      </c>
      <c r="CO386">
        <f t="shared" si="51"/>
        <v>1000000</v>
      </c>
      <c r="CP386">
        <f t="shared" si="52"/>
        <v>585000</v>
      </c>
      <c r="CQ386">
        <f t="shared" si="53"/>
        <v>1.7094017094017093</v>
      </c>
      <c r="CR386">
        <v>1</v>
      </c>
      <c r="CS386">
        <v>0</v>
      </c>
      <c r="CT386" t="s">
        <v>2502</v>
      </c>
      <c r="CU386">
        <v>0</v>
      </c>
      <c r="CV386">
        <v>0</v>
      </c>
      <c r="CW386">
        <v>0</v>
      </c>
      <c r="CX386">
        <v>1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</row>
    <row r="387" spans="1:127" x14ac:dyDescent="0.25">
      <c r="A387" t="s">
        <v>43</v>
      </c>
      <c r="B387" t="s">
        <v>1314</v>
      </c>
      <c r="C387" t="s">
        <v>2222</v>
      </c>
      <c r="D387" t="s">
        <v>1353</v>
      </c>
      <c r="E387">
        <v>4</v>
      </c>
      <c r="F387">
        <v>595000</v>
      </c>
      <c r="G387">
        <v>675000</v>
      </c>
      <c r="H387">
        <v>595000</v>
      </c>
      <c r="I387">
        <v>595000</v>
      </c>
      <c r="J387">
        <v>665000</v>
      </c>
      <c r="K387">
        <v>845000</v>
      </c>
      <c r="N387">
        <v>675000</v>
      </c>
      <c r="O387">
        <v>645000</v>
      </c>
      <c r="Q387">
        <v>625000</v>
      </c>
      <c r="R387">
        <v>595000</v>
      </c>
      <c r="S387">
        <v>595000</v>
      </c>
      <c r="T387">
        <v>595000</v>
      </c>
      <c r="U387">
        <v>645000</v>
      </c>
      <c r="V387">
        <v>645000</v>
      </c>
      <c r="W387">
        <v>1295000</v>
      </c>
      <c r="X387">
        <v>675000</v>
      </c>
      <c r="Y387">
        <v>645000</v>
      </c>
      <c r="Z387">
        <v>505750</v>
      </c>
      <c r="AA387">
        <v>573750</v>
      </c>
      <c r="AB387">
        <v>505750</v>
      </c>
      <c r="AC387">
        <v>505750</v>
      </c>
      <c r="AD387">
        <v>565250</v>
      </c>
      <c r="AE387">
        <v>718250</v>
      </c>
      <c r="AH387">
        <v>573750</v>
      </c>
      <c r="AI387">
        <v>548250</v>
      </c>
      <c r="AK387">
        <v>531250</v>
      </c>
      <c r="AL387">
        <v>505750</v>
      </c>
      <c r="AM387">
        <v>505750</v>
      </c>
      <c r="AN387">
        <v>505750</v>
      </c>
      <c r="AO387">
        <v>548250</v>
      </c>
      <c r="AP387">
        <v>548250</v>
      </c>
      <c r="AQ387">
        <v>1100750</v>
      </c>
      <c r="AR387">
        <v>573750</v>
      </c>
      <c r="AS387">
        <v>548250</v>
      </c>
      <c r="AT387">
        <v>8.4</v>
      </c>
      <c r="AU387">
        <v>8.4</v>
      </c>
      <c r="AV387">
        <v>8.4</v>
      </c>
      <c r="AW387">
        <v>8.4</v>
      </c>
      <c r="AX387">
        <v>8.4</v>
      </c>
      <c r="AY387">
        <v>8.4</v>
      </c>
      <c r="AZ387">
        <v>8.4</v>
      </c>
      <c r="BA387">
        <v>8.4</v>
      </c>
      <c r="BB387">
        <v>8.4</v>
      </c>
      <c r="BC387">
        <v>8.4</v>
      </c>
      <c r="BD387" t="s">
        <v>2432</v>
      </c>
      <c r="BE387">
        <v>-7.5631339999999998</v>
      </c>
      <c r="BF387">
        <v>110.8095627</v>
      </c>
      <c r="BG387">
        <v>4.8940984200865961E-3</v>
      </c>
      <c r="BH387">
        <v>255525.3</v>
      </c>
      <c r="BI387">
        <v>312208.33333333331</v>
      </c>
      <c r="BJ387">
        <v>261829.5</v>
      </c>
      <c r="BK387">
        <v>275556.40000000002</v>
      </c>
      <c r="BL387">
        <v>317388.79999999999</v>
      </c>
      <c r="BM387">
        <v>472778.8</v>
      </c>
      <c r="BP387">
        <v>318956.59999999998</v>
      </c>
      <c r="BQ387">
        <v>317078.8</v>
      </c>
      <c r="BS387">
        <v>287161.33333333331</v>
      </c>
      <c r="BT387">
        <v>265156.40000000002</v>
      </c>
      <c r="BU387">
        <v>265156.40000000002</v>
      </c>
      <c r="BV387">
        <v>262571</v>
      </c>
      <c r="BW387">
        <v>283365.33333333331</v>
      </c>
      <c r="BX387">
        <v>307626.44444444438</v>
      </c>
      <c r="BY387">
        <v>867572.33333333337</v>
      </c>
      <c r="BZ387">
        <v>340339.11111111112</v>
      </c>
      <c r="CA387">
        <v>322626.55555555562</v>
      </c>
      <c r="CB387">
        <f t="shared" si="45"/>
        <v>562062.5</v>
      </c>
      <c r="CC387">
        <f t="shared" si="46"/>
        <v>596416.66666666663</v>
      </c>
      <c r="CD387">
        <f t="shared" si="47"/>
        <v>8.4000000000000021</v>
      </c>
      <c r="CE387">
        <v>0</v>
      </c>
      <c r="CF387">
        <v>1</v>
      </c>
      <c r="CG387">
        <v>1</v>
      </c>
      <c r="CH387">
        <v>1</v>
      </c>
      <c r="CI387">
        <v>1</v>
      </c>
      <c r="CJ387">
        <v>1</v>
      </c>
      <c r="CK387">
        <v>1</v>
      </c>
      <c r="CL387">
        <f t="shared" si="48"/>
        <v>718250</v>
      </c>
      <c r="CM387">
        <f t="shared" si="49"/>
        <v>505750</v>
      </c>
      <c r="CN387">
        <f t="shared" si="50"/>
        <v>1.4201680672268908</v>
      </c>
      <c r="CO387">
        <f t="shared" si="51"/>
        <v>1100750</v>
      </c>
      <c r="CP387">
        <f t="shared" si="52"/>
        <v>505750</v>
      </c>
      <c r="CQ387">
        <f t="shared" si="53"/>
        <v>2.1764705882352939</v>
      </c>
      <c r="CR387">
        <v>1</v>
      </c>
      <c r="CS387">
        <v>0</v>
      </c>
      <c r="CT387" t="s">
        <v>2513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1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</row>
    <row r="388" spans="1:127" x14ac:dyDescent="0.25">
      <c r="A388" t="s">
        <v>678</v>
      </c>
      <c r="B388" t="s">
        <v>1219</v>
      </c>
      <c r="C388" t="s">
        <v>2071</v>
      </c>
      <c r="D388" t="s">
        <v>1353</v>
      </c>
      <c r="E388">
        <v>1</v>
      </c>
      <c r="F388">
        <v>133937</v>
      </c>
      <c r="H388">
        <v>158519</v>
      </c>
      <c r="I388">
        <v>161246</v>
      </c>
      <c r="J388">
        <v>155603</v>
      </c>
      <c r="K388">
        <v>152308</v>
      </c>
      <c r="L388">
        <v>148281</v>
      </c>
      <c r="M388">
        <v>142421</v>
      </c>
      <c r="N388">
        <v>155595</v>
      </c>
      <c r="O388">
        <v>190438</v>
      </c>
      <c r="P388">
        <v>145615</v>
      </c>
      <c r="Q388">
        <v>145615</v>
      </c>
      <c r="R388">
        <v>145615</v>
      </c>
      <c r="S388">
        <v>145615</v>
      </c>
      <c r="T388">
        <v>145615</v>
      </c>
      <c r="U388">
        <v>184612</v>
      </c>
      <c r="V388">
        <v>186394</v>
      </c>
      <c r="W388">
        <v>184230</v>
      </c>
      <c r="X388">
        <v>145615</v>
      </c>
      <c r="Y388">
        <v>145615</v>
      </c>
      <c r="Z388">
        <v>104471</v>
      </c>
      <c r="AB388">
        <v>123645</v>
      </c>
      <c r="AC388">
        <v>125772</v>
      </c>
      <c r="AD388">
        <v>121370</v>
      </c>
      <c r="AE388">
        <v>118800</v>
      </c>
      <c r="AF388">
        <v>115659</v>
      </c>
      <c r="AG388">
        <v>111088</v>
      </c>
      <c r="AH388">
        <v>121364</v>
      </c>
      <c r="AI388">
        <v>148542</v>
      </c>
      <c r="AJ388">
        <v>113580</v>
      </c>
      <c r="AK388">
        <v>113580</v>
      </c>
      <c r="AL388">
        <v>113580</v>
      </c>
      <c r="AM388">
        <v>113580</v>
      </c>
      <c r="AN388">
        <v>113580</v>
      </c>
      <c r="AO388">
        <v>143997</v>
      </c>
      <c r="AP388">
        <v>145387</v>
      </c>
      <c r="AQ388">
        <v>143699</v>
      </c>
      <c r="AR388">
        <v>113580</v>
      </c>
      <c r="AS388">
        <v>113580</v>
      </c>
      <c r="AT388">
        <v>8.1999999999999993</v>
      </c>
      <c r="AU388">
        <v>8.1999999999999993</v>
      </c>
      <c r="AV388">
        <v>8.1999999999999993</v>
      </c>
      <c r="AW388">
        <v>8.1999999999999993</v>
      </c>
      <c r="AX388">
        <v>8.1999999999999993</v>
      </c>
      <c r="AY388">
        <v>8.1999999999999993</v>
      </c>
      <c r="AZ388">
        <v>8.1999999999999993</v>
      </c>
      <c r="BA388">
        <v>8.1999999999999993</v>
      </c>
      <c r="BB388">
        <v>8.1999999999999993</v>
      </c>
      <c r="BC388">
        <v>8.1999999999999993</v>
      </c>
      <c r="BD388" t="s">
        <v>2397</v>
      </c>
      <c r="BE388">
        <v>-7.3153638000000001</v>
      </c>
      <c r="BF388">
        <v>109.2310562</v>
      </c>
      <c r="BG388">
        <v>2.2849509755741029E-2</v>
      </c>
      <c r="BH388">
        <v>160209.4</v>
      </c>
      <c r="BJ388">
        <v>133968.70000000001</v>
      </c>
      <c r="BK388">
        <v>132289.70000000001</v>
      </c>
      <c r="BL388">
        <v>136744.70000000001</v>
      </c>
      <c r="BM388">
        <v>140147.9</v>
      </c>
      <c r="BN388">
        <v>144580.20000000001</v>
      </c>
      <c r="BO388">
        <v>145539.25</v>
      </c>
      <c r="BP388">
        <v>197655.5</v>
      </c>
      <c r="BQ388">
        <v>95369.875</v>
      </c>
      <c r="BR388">
        <v>150401.60000000001</v>
      </c>
      <c r="BS388">
        <v>186241.25</v>
      </c>
      <c r="BT388">
        <v>143046.20000000001</v>
      </c>
      <c r="BU388">
        <v>143046.20000000001</v>
      </c>
      <c r="BV388">
        <v>146045.4</v>
      </c>
      <c r="BW388">
        <v>119669.1</v>
      </c>
      <c r="BX388">
        <v>116263.8</v>
      </c>
      <c r="BY388">
        <v>118926.39999999999</v>
      </c>
      <c r="BZ388">
        <v>190722.42857142861</v>
      </c>
      <c r="CA388">
        <v>150452.77777777781</v>
      </c>
      <c r="CB388">
        <f t="shared" ref="CB388:CB451" si="54">AVERAGE(Z388:AI388)</f>
        <v>121190.11111111111</v>
      </c>
      <c r="CC388">
        <f t="shared" ref="CC388:CC451" si="55">AVERAGE(AJ388:AS388)</f>
        <v>122814.3</v>
      </c>
      <c r="CD388">
        <f t="shared" ref="CD388:CD451" si="56">AVERAGE(AT388:BC388)</f>
        <v>8.2000000000000011</v>
      </c>
      <c r="CE388">
        <v>0</v>
      </c>
      <c r="CF388">
        <v>0</v>
      </c>
      <c r="CG388">
        <v>1</v>
      </c>
      <c r="CH388">
        <v>0</v>
      </c>
      <c r="CI388">
        <v>0</v>
      </c>
      <c r="CJ388">
        <v>1</v>
      </c>
      <c r="CK388">
        <v>0</v>
      </c>
      <c r="CL388">
        <f t="shared" ref="CL388:CL451" si="57">MAX(Z388:AI388)</f>
        <v>148542</v>
      </c>
      <c r="CM388">
        <f t="shared" ref="CM388:CM451" si="58">MIN(Z388:AI388)</f>
        <v>104471</v>
      </c>
      <c r="CN388">
        <f t="shared" ref="CN388:CN451" si="59">CL388/CM388</f>
        <v>1.4218491255946626</v>
      </c>
      <c r="CO388">
        <f t="shared" ref="CO388:CO451" si="60">MAX(AJ388:AS388)</f>
        <v>145387</v>
      </c>
      <c r="CP388">
        <f t="shared" ref="CP388:CP451" si="61">MIN(AJ388:AS388)</f>
        <v>113580</v>
      </c>
      <c r="CQ388">
        <f t="shared" ref="CQ388:CQ451" si="62">CO388/CP388</f>
        <v>1.2800405000880437</v>
      </c>
      <c r="CR388">
        <v>1</v>
      </c>
      <c r="CS388">
        <v>0</v>
      </c>
      <c r="CT388" t="s">
        <v>2503</v>
      </c>
      <c r="CU388">
        <v>0</v>
      </c>
      <c r="CV388">
        <v>0</v>
      </c>
      <c r="CW388">
        <v>0</v>
      </c>
      <c r="CX388">
        <v>0</v>
      </c>
      <c r="CY388">
        <v>1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</row>
    <row r="389" spans="1:127" x14ac:dyDescent="0.25">
      <c r="A389" t="s">
        <v>242</v>
      </c>
      <c r="B389" t="s">
        <v>1185</v>
      </c>
      <c r="C389" t="s">
        <v>2212</v>
      </c>
      <c r="D389" t="s">
        <v>1353</v>
      </c>
      <c r="E389">
        <v>3</v>
      </c>
      <c r="F389">
        <v>406667</v>
      </c>
      <c r="G389">
        <v>406667</v>
      </c>
      <c r="H389">
        <v>406667</v>
      </c>
      <c r="J389">
        <v>580000</v>
      </c>
      <c r="N389">
        <v>466666</v>
      </c>
      <c r="O389">
        <v>406667</v>
      </c>
      <c r="Q389">
        <v>466666</v>
      </c>
      <c r="R389">
        <v>406667</v>
      </c>
      <c r="S389">
        <v>406667</v>
      </c>
      <c r="T389">
        <v>406667</v>
      </c>
      <c r="U389">
        <v>406667</v>
      </c>
      <c r="V389">
        <v>406667</v>
      </c>
      <c r="W389">
        <v>406667</v>
      </c>
      <c r="X389">
        <v>406667</v>
      </c>
      <c r="Y389">
        <v>406667</v>
      </c>
      <c r="Z389">
        <v>305000</v>
      </c>
      <c r="AA389">
        <v>305000</v>
      </c>
      <c r="AB389">
        <v>305000</v>
      </c>
      <c r="AD389">
        <v>435000</v>
      </c>
      <c r="AH389">
        <v>349999</v>
      </c>
      <c r="AI389">
        <v>305000</v>
      </c>
      <c r="AK389">
        <v>349999</v>
      </c>
      <c r="AL389">
        <v>305000</v>
      </c>
      <c r="AM389">
        <v>305000</v>
      </c>
      <c r="AN389">
        <v>305000</v>
      </c>
      <c r="AO389">
        <v>305000</v>
      </c>
      <c r="AP389">
        <v>305000</v>
      </c>
      <c r="AQ389">
        <v>305000</v>
      </c>
      <c r="AR389">
        <v>305000</v>
      </c>
      <c r="AS389">
        <v>305000</v>
      </c>
      <c r="AT389">
        <v>8.4</v>
      </c>
      <c r="AU389">
        <v>8.4</v>
      </c>
      <c r="AV389">
        <v>8.4</v>
      </c>
      <c r="AW389">
        <v>8.4</v>
      </c>
      <c r="AX389">
        <v>8.4</v>
      </c>
      <c r="AY389">
        <v>8.4</v>
      </c>
      <c r="AZ389">
        <v>8.4</v>
      </c>
      <c r="BA389">
        <v>8.4</v>
      </c>
      <c r="BB389">
        <v>8.4</v>
      </c>
      <c r="BC389">
        <v>8.4</v>
      </c>
      <c r="BD389" t="s">
        <v>2415</v>
      </c>
      <c r="BE389">
        <v>-7.7280730000000002</v>
      </c>
      <c r="BF389">
        <v>109.0149187</v>
      </c>
      <c r="BG389">
        <v>8.8933692669173996E-3</v>
      </c>
      <c r="BH389">
        <v>130668.2222222222</v>
      </c>
      <c r="BI389">
        <v>93424</v>
      </c>
      <c r="BJ389">
        <v>83932.777777777781</v>
      </c>
      <c r="BL389">
        <v>199908.42857142861</v>
      </c>
      <c r="BP389">
        <v>132426</v>
      </c>
      <c r="BQ389">
        <v>107563.5</v>
      </c>
      <c r="BS389">
        <v>76043.125</v>
      </c>
      <c r="BT389">
        <v>94265.1</v>
      </c>
      <c r="BU389">
        <v>69918.875</v>
      </c>
      <c r="BV389">
        <v>94924.7</v>
      </c>
      <c r="BW389">
        <v>96055.1</v>
      </c>
      <c r="BX389">
        <v>96014.6</v>
      </c>
      <c r="BY389">
        <v>106897.88888888891</v>
      </c>
      <c r="BZ389">
        <v>123060.11111111109</v>
      </c>
      <c r="CA389">
        <v>107619.8</v>
      </c>
      <c r="CB389">
        <f t="shared" si="54"/>
        <v>334166.5</v>
      </c>
      <c r="CC389">
        <f t="shared" si="55"/>
        <v>309999.88888888888</v>
      </c>
      <c r="CD389">
        <f t="shared" si="56"/>
        <v>8.4000000000000021</v>
      </c>
      <c r="CE389">
        <v>0</v>
      </c>
      <c r="CF389">
        <v>1</v>
      </c>
      <c r="CG389">
        <v>1</v>
      </c>
      <c r="CH389">
        <v>0</v>
      </c>
      <c r="CI389">
        <v>1</v>
      </c>
      <c r="CJ389">
        <v>1</v>
      </c>
      <c r="CK389">
        <v>0</v>
      </c>
      <c r="CL389">
        <f t="shared" si="57"/>
        <v>435000</v>
      </c>
      <c r="CM389">
        <f t="shared" si="58"/>
        <v>305000</v>
      </c>
      <c r="CN389">
        <f t="shared" si="59"/>
        <v>1.4262295081967213</v>
      </c>
      <c r="CO389">
        <f t="shared" si="60"/>
        <v>349999</v>
      </c>
      <c r="CP389">
        <f t="shared" si="61"/>
        <v>305000</v>
      </c>
      <c r="CQ389">
        <f t="shared" si="62"/>
        <v>1.1475377049180329</v>
      </c>
      <c r="CR389">
        <v>1</v>
      </c>
      <c r="CS389">
        <v>0</v>
      </c>
      <c r="CT389" t="s">
        <v>2501</v>
      </c>
      <c r="CU389">
        <v>0</v>
      </c>
      <c r="CV389">
        <v>0</v>
      </c>
      <c r="CW389">
        <v>1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</row>
    <row r="390" spans="1:127" x14ac:dyDescent="0.25">
      <c r="A390" t="s">
        <v>278</v>
      </c>
      <c r="B390" t="s">
        <v>1257</v>
      </c>
      <c r="C390" t="s">
        <v>1576</v>
      </c>
      <c r="D390" t="s">
        <v>1353</v>
      </c>
      <c r="E390">
        <v>0</v>
      </c>
      <c r="F390">
        <v>255555</v>
      </c>
      <c r="G390">
        <v>255555</v>
      </c>
      <c r="H390">
        <v>255555</v>
      </c>
      <c r="J390">
        <v>306667</v>
      </c>
      <c r="K390">
        <v>296296</v>
      </c>
      <c r="L390">
        <v>225222</v>
      </c>
      <c r="M390">
        <v>340740</v>
      </c>
      <c r="N390">
        <v>340740</v>
      </c>
      <c r="O390">
        <v>340740</v>
      </c>
      <c r="P390">
        <v>255555</v>
      </c>
      <c r="Q390">
        <v>255555</v>
      </c>
      <c r="R390">
        <v>255555</v>
      </c>
      <c r="S390">
        <v>255555</v>
      </c>
      <c r="T390">
        <v>340740</v>
      </c>
      <c r="U390">
        <v>340740</v>
      </c>
      <c r="V390">
        <v>340740</v>
      </c>
      <c r="W390">
        <v>340740</v>
      </c>
      <c r="X390">
        <v>340740</v>
      </c>
      <c r="Y390">
        <v>340740</v>
      </c>
      <c r="Z390">
        <v>178889</v>
      </c>
      <c r="AA390">
        <v>178889</v>
      </c>
      <c r="AB390">
        <v>178889</v>
      </c>
      <c r="AD390">
        <v>230000</v>
      </c>
      <c r="AE390">
        <v>222222</v>
      </c>
      <c r="AF390">
        <v>180178</v>
      </c>
      <c r="AG390">
        <v>255555</v>
      </c>
      <c r="AH390">
        <v>255555</v>
      </c>
      <c r="AI390">
        <v>255555</v>
      </c>
      <c r="AJ390">
        <v>178889</v>
      </c>
      <c r="AK390">
        <v>178889</v>
      </c>
      <c r="AL390">
        <v>178889</v>
      </c>
      <c r="AM390">
        <v>178889</v>
      </c>
      <c r="AN390">
        <v>255555</v>
      </c>
      <c r="AO390">
        <v>255555</v>
      </c>
      <c r="AP390">
        <v>255555</v>
      </c>
      <c r="AQ390">
        <v>255555</v>
      </c>
      <c r="AR390">
        <v>255555</v>
      </c>
      <c r="AS390">
        <v>255555</v>
      </c>
      <c r="AT390">
        <v>8.4</v>
      </c>
      <c r="AU390">
        <v>8.4</v>
      </c>
      <c r="AV390">
        <v>8.4</v>
      </c>
      <c r="AW390">
        <v>8.4</v>
      </c>
      <c r="AX390">
        <v>8.4</v>
      </c>
      <c r="AY390">
        <v>8.4</v>
      </c>
      <c r="AZ390">
        <v>8.4</v>
      </c>
      <c r="BA390">
        <v>8.4</v>
      </c>
      <c r="BB390">
        <v>8.4</v>
      </c>
      <c r="BC390">
        <v>8.4</v>
      </c>
      <c r="BD390" t="s">
        <v>2394</v>
      </c>
      <c r="BE390">
        <v>-7.5536924000000001</v>
      </c>
      <c r="BF390">
        <v>110.8200233</v>
      </c>
      <c r="BG390">
        <v>3.7349561973570411E-3</v>
      </c>
      <c r="BH390">
        <v>130272.3333333333</v>
      </c>
      <c r="BI390">
        <v>177744.125</v>
      </c>
      <c r="BJ390">
        <v>85019</v>
      </c>
      <c r="BL390">
        <v>84022.2</v>
      </c>
      <c r="BM390">
        <v>122071.6</v>
      </c>
      <c r="BN390">
        <v>287463.55555555562</v>
      </c>
      <c r="BO390">
        <v>192308.33333333331</v>
      </c>
      <c r="BP390">
        <v>116431.75</v>
      </c>
      <c r="BQ390">
        <v>90932.3</v>
      </c>
      <c r="BR390">
        <v>83728.800000000003</v>
      </c>
      <c r="BS390">
        <v>85763.6</v>
      </c>
      <c r="BT390">
        <v>74263.600000000006</v>
      </c>
      <c r="BU390">
        <v>74263.600000000006</v>
      </c>
      <c r="BV390">
        <v>77989</v>
      </c>
      <c r="BW390">
        <v>83184.5</v>
      </c>
      <c r="BX390">
        <v>81724.7</v>
      </c>
      <c r="BY390">
        <v>100191.6666666667</v>
      </c>
      <c r="BZ390">
        <v>102601.1</v>
      </c>
      <c r="CA390">
        <v>91428</v>
      </c>
      <c r="CB390">
        <f t="shared" si="54"/>
        <v>215081.33333333334</v>
      </c>
      <c r="CC390">
        <f t="shared" si="55"/>
        <v>224888.6</v>
      </c>
      <c r="CD390">
        <f t="shared" si="56"/>
        <v>8.4000000000000021</v>
      </c>
      <c r="CE390">
        <v>1</v>
      </c>
      <c r="CF390">
        <v>0</v>
      </c>
      <c r="CG390">
        <v>1</v>
      </c>
      <c r="CH390">
        <v>0</v>
      </c>
      <c r="CI390">
        <v>1</v>
      </c>
      <c r="CJ390">
        <v>1</v>
      </c>
      <c r="CK390">
        <v>0</v>
      </c>
      <c r="CL390">
        <f t="shared" si="57"/>
        <v>255555</v>
      </c>
      <c r="CM390">
        <f t="shared" si="58"/>
        <v>178889</v>
      </c>
      <c r="CN390">
        <f t="shared" si="59"/>
        <v>1.4285674356724003</v>
      </c>
      <c r="CO390">
        <f t="shared" si="60"/>
        <v>255555</v>
      </c>
      <c r="CP390">
        <f t="shared" si="61"/>
        <v>178889</v>
      </c>
      <c r="CQ390">
        <f t="shared" si="62"/>
        <v>1.4285674356724003</v>
      </c>
      <c r="CR390">
        <v>1</v>
      </c>
      <c r="CS390">
        <v>0</v>
      </c>
      <c r="CT390" t="s">
        <v>2513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</row>
    <row r="391" spans="1:127" x14ac:dyDescent="0.25">
      <c r="A391" t="s">
        <v>343</v>
      </c>
      <c r="B391" t="s">
        <v>1190</v>
      </c>
      <c r="C391" t="s">
        <v>1856</v>
      </c>
      <c r="D391" t="s">
        <v>1353</v>
      </c>
      <c r="E391">
        <v>0</v>
      </c>
      <c r="F391">
        <v>200000</v>
      </c>
      <c r="G391">
        <v>233333</v>
      </c>
      <c r="H391">
        <v>175000</v>
      </c>
      <c r="I391">
        <v>175000</v>
      </c>
      <c r="J391">
        <v>150000</v>
      </c>
      <c r="K391">
        <v>150000</v>
      </c>
      <c r="L391">
        <v>200000</v>
      </c>
      <c r="M391">
        <v>200000</v>
      </c>
      <c r="N391">
        <v>233333</v>
      </c>
      <c r="O391">
        <v>200000</v>
      </c>
      <c r="P391">
        <v>200000</v>
      </c>
      <c r="Q391">
        <v>233333</v>
      </c>
      <c r="R391">
        <v>175000</v>
      </c>
      <c r="S391">
        <v>175000</v>
      </c>
      <c r="T391">
        <v>200000</v>
      </c>
      <c r="U391">
        <v>200000</v>
      </c>
      <c r="V391">
        <v>200000</v>
      </c>
      <c r="W391">
        <v>200000</v>
      </c>
      <c r="X391">
        <v>233333</v>
      </c>
      <c r="Y391">
        <v>200000</v>
      </c>
      <c r="Z391">
        <v>150000</v>
      </c>
      <c r="AA391">
        <v>175000</v>
      </c>
      <c r="AB391">
        <v>122500</v>
      </c>
      <c r="AC391">
        <v>122500</v>
      </c>
      <c r="AD391">
        <v>135000</v>
      </c>
      <c r="AE391">
        <v>135000</v>
      </c>
      <c r="AF391">
        <v>150000</v>
      </c>
      <c r="AG391">
        <v>150000</v>
      </c>
      <c r="AH391">
        <v>175000</v>
      </c>
      <c r="AI391">
        <v>150000</v>
      </c>
      <c r="AJ391">
        <v>150000</v>
      </c>
      <c r="AK391">
        <v>175000</v>
      </c>
      <c r="AL391">
        <v>122500</v>
      </c>
      <c r="AM391">
        <v>122500</v>
      </c>
      <c r="AN391">
        <v>150000</v>
      </c>
      <c r="AO391">
        <v>150000</v>
      </c>
      <c r="AP391">
        <v>150000</v>
      </c>
      <c r="AQ391">
        <v>150000</v>
      </c>
      <c r="AR391">
        <v>175000</v>
      </c>
      <c r="AS391">
        <v>150000</v>
      </c>
      <c r="AT391">
        <v>7.9</v>
      </c>
      <c r="AU391">
        <v>7.9</v>
      </c>
      <c r="AV391">
        <v>7.9</v>
      </c>
      <c r="AW391">
        <v>7.9</v>
      </c>
      <c r="AX391">
        <v>7.9</v>
      </c>
      <c r="AY391">
        <v>7.9</v>
      </c>
      <c r="AZ391">
        <v>7.9</v>
      </c>
      <c r="BA391">
        <v>7.9</v>
      </c>
      <c r="BB391">
        <v>7.9</v>
      </c>
      <c r="BC391">
        <v>7.9</v>
      </c>
      <c r="BD391" t="s">
        <v>2388</v>
      </c>
      <c r="BE391">
        <v>-6.9986756999999997</v>
      </c>
      <c r="BF391">
        <v>110.4220241</v>
      </c>
      <c r="BG391">
        <v>5.5717075469412297E-3</v>
      </c>
      <c r="BH391">
        <v>153685.79999999999</v>
      </c>
      <c r="BI391">
        <v>198079.75</v>
      </c>
      <c r="BJ391">
        <v>155275.11111111109</v>
      </c>
      <c r="BK391">
        <v>153288.77777777781</v>
      </c>
      <c r="BL391">
        <v>146173.79999999999</v>
      </c>
      <c r="BM391">
        <v>158756.70000000001</v>
      </c>
      <c r="BN391">
        <v>86594</v>
      </c>
      <c r="BO391">
        <v>185044</v>
      </c>
      <c r="BP391">
        <v>160891.8571428571</v>
      </c>
      <c r="BQ391">
        <v>136986.79999999999</v>
      </c>
      <c r="BR391">
        <v>148038.44444444441</v>
      </c>
      <c r="BS391">
        <v>147357.77777777781</v>
      </c>
      <c r="BT391">
        <v>154854.29999999999</v>
      </c>
      <c r="BU391">
        <v>149153.70000000001</v>
      </c>
      <c r="BV391">
        <v>129339.5</v>
      </c>
      <c r="BW391">
        <v>134926.29999999999</v>
      </c>
      <c r="BX391">
        <v>143433.55555555559</v>
      </c>
      <c r="BY391">
        <v>155648.55555555559</v>
      </c>
      <c r="BZ391">
        <v>134642.75</v>
      </c>
      <c r="CA391">
        <v>139993.44444444441</v>
      </c>
      <c r="CB391">
        <f t="shared" si="54"/>
        <v>146500</v>
      </c>
      <c r="CC391">
        <f t="shared" si="55"/>
        <v>149500</v>
      </c>
      <c r="CD391">
        <f t="shared" si="56"/>
        <v>7.9</v>
      </c>
      <c r="CE391">
        <v>1</v>
      </c>
      <c r="CF391">
        <v>1</v>
      </c>
      <c r="CG391">
        <v>1</v>
      </c>
      <c r="CH391">
        <v>0</v>
      </c>
      <c r="CI391">
        <v>1</v>
      </c>
      <c r="CJ391">
        <v>1</v>
      </c>
      <c r="CK391">
        <v>0</v>
      </c>
      <c r="CL391">
        <f t="shared" si="57"/>
        <v>175000</v>
      </c>
      <c r="CM391">
        <f t="shared" si="58"/>
        <v>122500</v>
      </c>
      <c r="CN391">
        <f t="shared" si="59"/>
        <v>1.4285714285714286</v>
      </c>
      <c r="CO391">
        <f t="shared" si="60"/>
        <v>175000</v>
      </c>
      <c r="CP391">
        <f t="shared" si="61"/>
        <v>122500</v>
      </c>
      <c r="CQ391">
        <f t="shared" si="62"/>
        <v>1.4285714285714286</v>
      </c>
      <c r="CR391">
        <v>1</v>
      </c>
      <c r="CS391">
        <v>0</v>
      </c>
      <c r="CT391" t="s">
        <v>2500</v>
      </c>
      <c r="CU391">
        <v>0</v>
      </c>
      <c r="CV391">
        <v>1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</row>
    <row r="392" spans="1:127" x14ac:dyDescent="0.25">
      <c r="A392" t="s">
        <v>186</v>
      </c>
      <c r="B392" t="s">
        <v>1194</v>
      </c>
      <c r="C392" t="s">
        <v>1575</v>
      </c>
      <c r="D392" t="s">
        <v>1353</v>
      </c>
      <c r="E392">
        <v>1</v>
      </c>
      <c r="F392">
        <v>255000</v>
      </c>
      <c r="H392">
        <v>255000</v>
      </c>
      <c r="I392">
        <v>255000</v>
      </c>
      <c r="J392">
        <v>250000</v>
      </c>
      <c r="K392">
        <v>250000</v>
      </c>
      <c r="L392">
        <v>247000</v>
      </c>
      <c r="M392">
        <v>340000</v>
      </c>
      <c r="O392">
        <v>340000</v>
      </c>
      <c r="P392">
        <v>255000</v>
      </c>
      <c r="Q392">
        <v>255000</v>
      </c>
      <c r="R392">
        <v>255000</v>
      </c>
      <c r="S392">
        <v>255000</v>
      </c>
      <c r="T392">
        <v>340000</v>
      </c>
      <c r="U392">
        <v>340000</v>
      </c>
      <c r="W392">
        <v>340000</v>
      </c>
      <c r="X392">
        <v>340000</v>
      </c>
      <c r="Y392">
        <v>340000</v>
      </c>
      <c r="Z392">
        <v>178500</v>
      </c>
      <c r="AB392">
        <v>178500</v>
      </c>
      <c r="AC392">
        <v>178500</v>
      </c>
      <c r="AD392">
        <v>200000</v>
      </c>
      <c r="AE392">
        <v>200000</v>
      </c>
      <c r="AF392">
        <v>197600</v>
      </c>
      <c r="AG392">
        <v>255000</v>
      </c>
      <c r="AI392">
        <v>255000</v>
      </c>
      <c r="AJ392">
        <v>178500</v>
      </c>
      <c r="AK392">
        <v>178500</v>
      </c>
      <c r="AL392">
        <v>178500</v>
      </c>
      <c r="AM392">
        <v>178500</v>
      </c>
      <c r="AN392">
        <v>255000</v>
      </c>
      <c r="AO392">
        <v>255000</v>
      </c>
      <c r="AQ392">
        <v>255000</v>
      </c>
      <c r="AR392">
        <v>255000</v>
      </c>
      <c r="AS392">
        <v>255000</v>
      </c>
      <c r="AT392">
        <v>8.4</v>
      </c>
      <c r="AU392">
        <v>8.4</v>
      </c>
      <c r="AV392">
        <v>8.4</v>
      </c>
      <c r="AW392">
        <v>8.4</v>
      </c>
      <c r="AX392">
        <v>8.4</v>
      </c>
      <c r="AY392">
        <v>8.4</v>
      </c>
      <c r="AZ392">
        <v>8.4</v>
      </c>
      <c r="BA392">
        <v>8.4</v>
      </c>
      <c r="BB392">
        <v>8.4</v>
      </c>
      <c r="BC392">
        <v>8.4</v>
      </c>
      <c r="BD392" t="s">
        <v>2430</v>
      </c>
      <c r="BE392">
        <v>-7.5703822000000001</v>
      </c>
      <c r="BF392">
        <v>110.8233539</v>
      </c>
      <c r="BG392">
        <v>5.1924351349232093E-3</v>
      </c>
      <c r="BH392">
        <v>224250</v>
      </c>
      <c r="BJ392">
        <v>192569.55555555559</v>
      </c>
      <c r="BK392">
        <v>183187.6</v>
      </c>
      <c r="BL392">
        <v>182702.3</v>
      </c>
      <c r="BM392">
        <v>185210</v>
      </c>
      <c r="BN392">
        <v>148447.125</v>
      </c>
      <c r="BO392">
        <v>154187.5</v>
      </c>
      <c r="BQ392">
        <v>205144</v>
      </c>
      <c r="BR392">
        <v>164006.79999999999</v>
      </c>
      <c r="BS392">
        <v>176974.11111111109</v>
      </c>
      <c r="BT392">
        <v>171285.3</v>
      </c>
      <c r="BU392">
        <v>172285.3</v>
      </c>
      <c r="BV392">
        <v>159935.29999999999</v>
      </c>
      <c r="BW392">
        <v>175074.1</v>
      </c>
      <c r="BY392">
        <v>183157.3</v>
      </c>
      <c r="BZ392">
        <v>179714.2</v>
      </c>
      <c r="CA392">
        <v>212992</v>
      </c>
      <c r="CB392">
        <f t="shared" si="54"/>
        <v>205387.5</v>
      </c>
      <c r="CC392">
        <f t="shared" si="55"/>
        <v>221000</v>
      </c>
      <c r="CD392">
        <f t="shared" si="56"/>
        <v>8.4000000000000021</v>
      </c>
      <c r="CE392">
        <v>0</v>
      </c>
      <c r="CF392">
        <v>1</v>
      </c>
      <c r="CG392">
        <v>1</v>
      </c>
      <c r="CH392">
        <v>1</v>
      </c>
      <c r="CI392">
        <v>1</v>
      </c>
      <c r="CJ392">
        <v>1</v>
      </c>
      <c r="CK392">
        <v>0</v>
      </c>
      <c r="CL392">
        <f t="shared" si="57"/>
        <v>255000</v>
      </c>
      <c r="CM392">
        <f t="shared" si="58"/>
        <v>178500</v>
      </c>
      <c r="CN392">
        <f t="shared" si="59"/>
        <v>1.4285714285714286</v>
      </c>
      <c r="CO392">
        <f t="shared" si="60"/>
        <v>255000</v>
      </c>
      <c r="CP392">
        <f t="shared" si="61"/>
        <v>178500</v>
      </c>
      <c r="CQ392">
        <f t="shared" si="62"/>
        <v>1.4285714285714286</v>
      </c>
      <c r="CR392">
        <v>1</v>
      </c>
      <c r="CS392">
        <v>0</v>
      </c>
      <c r="CT392" t="s">
        <v>2513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</row>
    <row r="393" spans="1:127" x14ac:dyDescent="0.25">
      <c r="A393" t="s">
        <v>78</v>
      </c>
      <c r="B393" t="s">
        <v>1190</v>
      </c>
      <c r="C393" t="s">
        <v>1385</v>
      </c>
      <c r="D393" t="s">
        <v>1353</v>
      </c>
      <c r="E393">
        <v>3</v>
      </c>
      <c r="F393">
        <v>415000</v>
      </c>
      <c r="G393">
        <v>683060</v>
      </c>
      <c r="H393">
        <v>385000</v>
      </c>
      <c r="I393">
        <v>390000</v>
      </c>
      <c r="J393">
        <v>400000</v>
      </c>
      <c r="K393">
        <v>410000</v>
      </c>
      <c r="L393">
        <v>410000</v>
      </c>
      <c r="M393">
        <v>415000</v>
      </c>
      <c r="N393">
        <v>555291</v>
      </c>
      <c r="O393">
        <v>385000</v>
      </c>
      <c r="P393">
        <v>415000</v>
      </c>
      <c r="Q393">
        <v>415000</v>
      </c>
      <c r="R393">
        <v>385000</v>
      </c>
      <c r="S393">
        <v>385000</v>
      </c>
      <c r="T393">
        <v>385000</v>
      </c>
      <c r="U393">
        <v>400000</v>
      </c>
      <c r="V393">
        <v>400000</v>
      </c>
      <c r="W393">
        <v>415000</v>
      </c>
      <c r="X393">
        <v>415000</v>
      </c>
      <c r="Y393">
        <v>385000</v>
      </c>
      <c r="Z393">
        <v>373500</v>
      </c>
      <c r="AA393">
        <v>495018</v>
      </c>
      <c r="AB393">
        <v>346500</v>
      </c>
      <c r="AC393">
        <v>351000</v>
      </c>
      <c r="AD393">
        <v>360000</v>
      </c>
      <c r="AE393">
        <v>369000</v>
      </c>
      <c r="AF393">
        <v>369000</v>
      </c>
      <c r="AG393">
        <v>373500</v>
      </c>
      <c r="AH393">
        <v>402284</v>
      </c>
      <c r="AI393">
        <v>346500</v>
      </c>
      <c r="AJ393">
        <v>373500</v>
      </c>
      <c r="AK393">
        <v>373500</v>
      </c>
      <c r="AL393">
        <v>346500</v>
      </c>
      <c r="AM393">
        <v>346500</v>
      </c>
      <c r="AN393">
        <v>346500</v>
      </c>
      <c r="AO393">
        <v>360000</v>
      </c>
      <c r="AP393">
        <v>360000</v>
      </c>
      <c r="AQ393">
        <v>373500</v>
      </c>
      <c r="AR393">
        <v>373500</v>
      </c>
      <c r="AS393">
        <v>346500</v>
      </c>
      <c r="AT393">
        <v>8.6</v>
      </c>
      <c r="AU393">
        <v>8.6</v>
      </c>
      <c r="AV393">
        <v>8.6</v>
      </c>
      <c r="AW393">
        <v>8.6</v>
      </c>
      <c r="AX393">
        <v>8.6</v>
      </c>
      <c r="AY393">
        <v>8.6</v>
      </c>
      <c r="AZ393">
        <v>8.6</v>
      </c>
      <c r="BA393">
        <v>8.6</v>
      </c>
      <c r="BB393">
        <v>8.6</v>
      </c>
      <c r="BC393">
        <v>8.6</v>
      </c>
      <c r="BD393" t="s">
        <v>2387</v>
      </c>
      <c r="BE393">
        <v>-6.9972114999999997</v>
      </c>
      <c r="BF393">
        <v>110.4171951</v>
      </c>
      <c r="BG393">
        <v>6.6145211351295429E-3</v>
      </c>
      <c r="BH393">
        <v>126464.2</v>
      </c>
      <c r="BI393">
        <v>216061.28571428571</v>
      </c>
      <c r="BJ393">
        <v>85752.666666666672</v>
      </c>
      <c r="BK393">
        <v>92739</v>
      </c>
      <c r="BL393">
        <v>90126.2</v>
      </c>
      <c r="BM393">
        <v>109893.3</v>
      </c>
      <c r="BN393">
        <v>214415.4</v>
      </c>
      <c r="BO393">
        <v>183494.125</v>
      </c>
      <c r="BP393">
        <v>150619.79999999999</v>
      </c>
      <c r="BQ393">
        <v>95625.777777777781</v>
      </c>
      <c r="BR393">
        <v>99572.666666666672</v>
      </c>
      <c r="BS393">
        <v>121746.6666666667</v>
      </c>
      <c r="BT393">
        <v>90045.7</v>
      </c>
      <c r="BU393">
        <v>91546.3</v>
      </c>
      <c r="BV393">
        <v>83610.5</v>
      </c>
      <c r="BW393">
        <v>96423.7</v>
      </c>
      <c r="BX393">
        <v>87581.8</v>
      </c>
      <c r="BY393">
        <v>135166.29999999999</v>
      </c>
      <c r="BZ393">
        <v>215595.33333333331</v>
      </c>
      <c r="CA393">
        <v>94305.9</v>
      </c>
      <c r="CB393">
        <f t="shared" si="54"/>
        <v>378630.2</v>
      </c>
      <c r="CC393">
        <f t="shared" si="55"/>
        <v>360000</v>
      </c>
      <c r="CD393">
        <f t="shared" si="56"/>
        <v>8.5999999999999979</v>
      </c>
      <c r="CE393">
        <v>1</v>
      </c>
      <c r="CF393">
        <v>1</v>
      </c>
      <c r="CG393">
        <v>1</v>
      </c>
      <c r="CH393">
        <v>1</v>
      </c>
      <c r="CI393">
        <v>1</v>
      </c>
      <c r="CJ393">
        <v>1</v>
      </c>
      <c r="CK393">
        <v>0</v>
      </c>
      <c r="CL393">
        <f t="shared" si="57"/>
        <v>495018</v>
      </c>
      <c r="CM393">
        <f t="shared" si="58"/>
        <v>346500</v>
      </c>
      <c r="CN393">
        <f t="shared" si="59"/>
        <v>1.4286233766233767</v>
      </c>
      <c r="CO393">
        <f t="shared" si="60"/>
        <v>373500</v>
      </c>
      <c r="CP393">
        <f t="shared" si="61"/>
        <v>346500</v>
      </c>
      <c r="CQ393">
        <f t="shared" si="62"/>
        <v>1.0779220779220779</v>
      </c>
      <c r="CR393">
        <v>1</v>
      </c>
      <c r="CS393">
        <v>0</v>
      </c>
      <c r="CT393" t="s">
        <v>2500</v>
      </c>
      <c r="CU393">
        <v>0</v>
      </c>
      <c r="CV393">
        <v>1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</row>
    <row r="394" spans="1:127" x14ac:dyDescent="0.25">
      <c r="A394" t="s">
        <v>191</v>
      </c>
      <c r="B394" t="s">
        <v>1301</v>
      </c>
      <c r="C394" t="s">
        <v>1816</v>
      </c>
      <c r="D394" t="s">
        <v>1353</v>
      </c>
      <c r="E394">
        <v>3</v>
      </c>
      <c r="F394">
        <v>549333</v>
      </c>
      <c r="G394">
        <v>549333</v>
      </c>
      <c r="H394">
        <v>549333</v>
      </c>
      <c r="I394">
        <v>549333</v>
      </c>
      <c r="J394">
        <v>549333</v>
      </c>
      <c r="K394">
        <v>785333</v>
      </c>
      <c r="L394">
        <v>549333</v>
      </c>
      <c r="M394">
        <v>549333</v>
      </c>
      <c r="N394">
        <v>785333</v>
      </c>
      <c r="O394">
        <v>549333</v>
      </c>
      <c r="P394">
        <v>549333</v>
      </c>
      <c r="Q394">
        <v>549333</v>
      </c>
      <c r="R394">
        <v>549333</v>
      </c>
      <c r="S394">
        <v>549333</v>
      </c>
      <c r="T394">
        <v>549333</v>
      </c>
      <c r="U394">
        <v>549333</v>
      </c>
      <c r="V394">
        <v>549333</v>
      </c>
      <c r="W394">
        <v>549333</v>
      </c>
      <c r="X394">
        <v>549333</v>
      </c>
      <c r="Y394">
        <v>549333</v>
      </c>
      <c r="Z394">
        <v>412000</v>
      </c>
      <c r="AA394">
        <v>412000</v>
      </c>
      <c r="AB394">
        <v>412000</v>
      </c>
      <c r="AC394">
        <v>412000</v>
      </c>
      <c r="AD394">
        <v>412000</v>
      </c>
      <c r="AE394">
        <v>589000</v>
      </c>
      <c r="AF394">
        <v>412000</v>
      </c>
      <c r="AG394">
        <v>412000</v>
      </c>
      <c r="AH394">
        <v>589000</v>
      </c>
      <c r="AI394">
        <v>412000</v>
      </c>
      <c r="AJ394">
        <v>412000</v>
      </c>
      <c r="AK394">
        <v>412000</v>
      </c>
      <c r="AL394">
        <v>412000</v>
      </c>
      <c r="AM394">
        <v>412000</v>
      </c>
      <c r="AN394">
        <v>412000</v>
      </c>
      <c r="AO394">
        <v>412000</v>
      </c>
      <c r="AP394">
        <v>412000</v>
      </c>
      <c r="AQ394">
        <v>412000</v>
      </c>
      <c r="AR394">
        <v>412000</v>
      </c>
      <c r="AS394">
        <v>412000</v>
      </c>
      <c r="AT394">
        <v>8.4</v>
      </c>
      <c r="AU394">
        <v>8.4</v>
      </c>
      <c r="AV394">
        <v>8.4</v>
      </c>
      <c r="AW394">
        <v>8.4</v>
      </c>
      <c r="AX394">
        <v>8.4</v>
      </c>
      <c r="AY394">
        <v>8.4</v>
      </c>
      <c r="AZ394">
        <v>8.4</v>
      </c>
      <c r="BA394">
        <v>8.4</v>
      </c>
      <c r="BB394">
        <v>8.4</v>
      </c>
      <c r="BC394">
        <v>8.4</v>
      </c>
      <c r="BD394" t="s">
        <v>2403</v>
      </c>
      <c r="BE394">
        <v>-6.8933520000000001</v>
      </c>
      <c r="BF394">
        <v>109.4398911</v>
      </c>
      <c r="BG394">
        <v>0.1035966337839285</v>
      </c>
      <c r="BH394">
        <v>135710</v>
      </c>
      <c r="BI394">
        <v>133028.8571428571</v>
      </c>
      <c r="BJ394">
        <v>122637.5</v>
      </c>
      <c r="BK394">
        <v>131637.5</v>
      </c>
      <c r="BL394">
        <v>130137.5</v>
      </c>
      <c r="BM394">
        <v>276137.5</v>
      </c>
      <c r="BN394">
        <v>139137.5</v>
      </c>
      <c r="BO394">
        <v>141677.77777777781</v>
      </c>
      <c r="BP394">
        <v>287813.77777777781</v>
      </c>
      <c r="BQ394">
        <v>135710</v>
      </c>
      <c r="BR394">
        <v>130710</v>
      </c>
      <c r="BS394">
        <v>122014.2857142857</v>
      </c>
      <c r="BT394">
        <v>135710</v>
      </c>
      <c r="BU394">
        <v>135710</v>
      </c>
      <c r="BV394">
        <v>135710</v>
      </c>
      <c r="BW394">
        <v>135710</v>
      </c>
      <c r="BX394">
        <v>135710</v>
      </c>
      <c r="BY394">
        <v>135710</v>
      </c>
      <c r="BZ394">
        <v>135710</v>
      </c>
      <c r="CA394">
        <v>135710</v>
      </c>
      <c r="CB394">
        <f t="shared" si="54"/>
        <v>447400</v>
      </c>
      <c r="CC394">
        <f t="shared" si="55"/>
        <v>412000</v>
      </c>
      <c r="CD394">
        <f t="shared" si="56"/>
        <v>8.4000000000000021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1</v>
      </c>
      <c r="CK394">
        <v>1</v>
      </c>
      <c r="CL394">
        <f t="shared" si="57"/>
        <v>589000</v>
      </c>
      <c r="CM394">
        <f t="shared" si="58"/>
        <v>412000</v>
      </c>
      <c r="CN394">
        <f t="shared" si="59"/>
        <v>1.4296116504854368</v>
      </c>
      <c r="CO394">
        <f t="shared" si="60"/>
        <v>412000</v>
      </c>
      <c r="CP394">
        <f t="shared" si="61"/>
        <v>412000</v>
      </c>
      <c r="CQ394">
        <f t="shared" si="62"/>
        <v>1</v>
      </c>
      <c r="CR394">
        <v>1</v>
      </c>
      <c r="CS394">
        <v>0</v>
      </c>
      <c r="CT394" t="s">
        <v>2499</v>
      </c>
      <c r="CU394">
        <v>1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</row>
    <row r="395" spans="1:127" x14ac:dyDescent="0.25">
      <c r="A395" t="s">
        <v>527</v>
      </c>
      <c r="B395" t="s">
        <v>1173</v>
      </c>
      <c r="C395" t="s">
        <v>2011</v>
      </c>
      <c r="D395" t="s">
        <v>1353</v>
      </c>
      <c r="E395">
        <v>1</v>
      </c>
      <c r="F395">
        <v>216453</v>
      </c>
      <c r="G395">
        <v>250266</v>
      </c>
      <c r="H395">
        <v>202425</v>
      </c>
      <c r="I395">
        <v>203032</v>
      </c>
      <c r="J395">
        <v>199142</v>
      </c>
      <c r="K395">
        <v>223773</v>
      </c>
      <c r="L395">
        <v>224825</v>
      </c>
      <c r="M395">
        <v>223529</v>
      </c>
      <c r="N395">
        <v>234204</v>
      </c>
      <c r="O395">
        <v>226861</v>
      </c>
      <c r="P395">
        <v>233816</v>
      </c>
      <c r="Q395">
        <v>233816</v>
      </c>
      <c r="R395">
        <v>233816</v>
      </c>
      <c r="S395">
        <v>233816</v>
      </c>
      <c r="T395">
        <v>222176</v>
      </c>
      <c r="U395">
        <v>222176</v>
      </c>
      <c r="V395">
        <v>222176</v>
      </c>
      <c r="W395">
        <v>222176</v>
      </c>
      <c r="X395">
        <v>222176</v>
      </c>
      <c r="Y395">
        <v>222176</v>
      </c>
      <c r="Z395">
        <v>136365</v>
      </c>
      <c r="AA395">
        <v>157668</v>
      </c>
      <c r="AB395">
        <v>127528</v>
      </c>
      <c r="AC395">
        <v>127910</v>
      </c>
      <c r="AD395">
        <v>155331</v>
      </c>
      <c r="AE395">
        <v>174543</v>
      </c>
      <c r="AF395">
        <v>175364</v>
      </c>
      <c r="AG395">
        <v>174353</v>
      </c>
      <c r="AH395">
        <v>182679</v>
      </c>
      <c r="AI395">
        <v>176952</v>
      </c>
      <c r="AJ395">
        <v>147304</v>
      </c>
      <c r="AK395">
        <v>147304</v>
      </c>
      <c r="AL395">
        <v>147304</v>
      </c>
      <c r="AM395">
        <v>147304</v>
      </c>
      <c r="AN395">
        <v>173297</v>
      </c>
      <c r="AO395">
        <v>173297</v>
      </c>
      <c r="AP395">
        <v>173297</v>
      </c>
      <c r="AQ395">
        <v>173297</v>
      </c>
      <c r="AR395">
        <v>173297</v>
      </c>
      <c r="AS395">
        <v>173297</v>
      </c>
      <c r="AT395">
        <v>8.1999999999999993</v>
      </c>
      <c r="AU395">
        <v>8.1999999999999993</v>
      </c>
      <c r="AV395">
        <v>8.1999999999999993</v>
      </c>
      <c r="AW395">
        <v>8.1999999999999993</v>
      </c>
      <c r="AX395">
        <v>8.1999999999999993</v>
      </c>
      <c r="AY395">
        <v>8.1999999999999993</v>
      </c>
      <c r="AZ395">
        <v>8.1999999999999993</v>
      </c>
      <c r="BA395">
        <v>8.1999999999999993</v>
      </c>
      <c r="BB395">
        <v>8.1999999999999993</v>
      </c>
      <c r="BC395">
        <v>8.1999999999999993</v>
      </c>
      <c r="BD395" t="s">
        <v>2417</v>
      </c>
      <c r="BE395">
        <v>-7.4295191999999997</v>
      </c>
      <c r="BF395">
        <v>109.25523750000001</v>
      </c>
      <c r="BG395">
        <v>8.9781615098917036E-3</v>
      </c>
      <c r="BH395">
        <v>68970.111111111109</v>
      </c>
      <c r="BI395">
        <v>84898.833333333328</v>
      </c>
      <c r="BJ395">
        <v>72511.555555555562</v>
      </c>
      <c r="BK395">
        <v>79303.333333333328</v>
      </c>
      <c r="BL395">
        <v>68496.600000000006</v>
      </c>
      <c r="BM395">
        <v>67599.600000000006</v>
      </c>
      <c r="BN395">
        <v>74122.899999999994</v>
      </c>
      <c r="BO395">
        <v>111961.8</v>
      </c>
      <c r="BP395">
        <v>89515.7</v>
      </c>
      <c r="BQ395">
        <v>67126.7</v>
      </c>
      <c r="BR395">
        <v>64359.555555555547</v>
      </c>
      <c r="BS395">
        <v>74114</v>
      </c>
      <c r="BT395">
        <v>72936.2</v>
      </c>
      <c r="BU395">
        <v>74893.666666666672</v>
      </c>
      <c r="BV395">
        <v>66208.2</v>
      </c>
      <c r="BW395">
        <v>70548.800000000003</v>
      </c>
      <c r="BX395">
        <v>66208.2</v>
      </c>
      <c r="BY395">
        <v>71208.2</v>
      </c>
      <c r="BZ395">
        <v>73605.2</v>
      </c>
      <c r="CA395">
        <v>65208.2</v>
      </c>
      <c r="CB395">
        <f t="shared" si="54"/>
        <v>158869.29999999999</v>
      </c>
      <c r="CC395">
        <f t="shared" si="55"/>
        <v>162899.79999999999</v>
      </c>
      <c r="CD395">
        <f t="shared" si="56"/>
        <v>8.2000000000000011</v>
      </c>
      <c r="CE395">
        <v>1</v>
      </c>
      <c r="CF395">
        <v>0</v>
      </c>
      <c r="CG395">
        <v>0</v>
      </c>
      <c r="CH395">
        <v>0</v>
      </c>
      <c r="CI395">
        <v>1</v>
      </c>
      <c r="CJ395">
        <v>0</v>
      </c>
      <c r="CK395">
        <v>0</v>
      </c>
      <c r="CL395">
        <f t="shared" si="57"/>
        <v>182679</v>
      </c>
      <c r="CM395">
        <f t="shared" si="58"/>
        <v>127528</v>
      </c>
      <c r="CN395">
        <f t="shared" si="59"/>
        <v>1.4324618907220374</v>
      </c>
      <c r="CO395">
        <f t="shared" si="60"/>
        <v>173297</v>
      </c>
      <c r="CP395">
        <f t="shared" si="61"/>
        <v>147304</v>
      </c>
      <c r="CQ395">
        <f t="shared" si="62"/>
        <v>1.1764582088741651</v>
      </c>
      <c r="CR395">
        <v>1</v>
      </c>
      <c r="CS395">
        <v>0</v>
      </c>
      <c r="CT395" t="s">
        <v>2503</v>
      </c>
      <c r="CU395">
        <v>0</v>
      </c>
      <c r="CV395">
        <v>0</v>
      </c>
      <c r="CW395">
        <v>0</v>
      </c>
      <c r="CX395">
        <v>0</v>
      </c>
      <c r="CY395">
        <v>1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</row>
    <row r="396" spans="1:127" x14ac:dyDescent="0.25">
      <c r="A396" t="s">
        <v>690</v>
      </c>
      <c r="B396" t="s">
        <v>1241</v>
      </c>
      <c r="C396" t="s">
        <v>2084</v>
      </c>
      <c r="D396" t="s">
        <v>1353</v>
      </c>
      <c r="E396">
        <v>0</v>
      </c>
      <c r="F396">
        <v>187995</v>
      </c>
      <c r="G396">
        <v>170905</v>
      </c>
      <c r="H396">
        <v>176947</v>
      </c>
      <c r="I396">
        <v>244872</v>
      </c>
      <c r="J396">
        <v>193783</v>
      </c>
      <c r="K396">
        <v>170905</v>
      </c>
      <c r="L396">
        <v>177089</v>
      </c>
      <c r="M396">
        <v>170905</v>
      </c>
      <c r="N396">
        <v>216761</v>
      </c>
      <c r="O396">
        <v>186420</v>
      </c>
      <c r="P396">
        <v>205086</v>
      </c>
      <c r="Q396">
        <v>205086</v>
      </c>
      <c r="R396">
        <v>205086</v>
      </c>
      <c r="S396">
        <v>218129</v>
      </c>
      <c r="T396">
        <v>217850</v>
      </c>
      <c r="U396">
        <v>205086</v>
      </c>
      <c r="V396">
        <v>205086</v>
      </c>
      <c r="W396">
        <v>263592</v>
      </c>
      <c r="X396">
        <v>266075</v>
      </c>
      <c r="Y396">
        <v>205086</v>
      </c>
      <c r="Z396">
        <v>146636</v>
      </c>
      <c r="AA396">
        <v>133306</v>
      </c>
      <c r="AB396">
        <v>138019</v>
      </c>
      <c r="AC396">
        <v>191000</v>
      </c>
      <c r="AD396">
        <v>151151</v>
      </c>
      <c r="AE396">
        <v>133306</v>
      </c>
      <c r="AF396">
        <v>138129</v>
      </c>
      <c r="AG396">
        <v>133306</v>
      </c>
      <c r="AH396">
        <v>169074</v>
      </c>
      <c r="AI396">
        <v>145408</v>
      </c>
      <c r="AJ396">
        <v>159967</v>
      </c>
      <c r="AK396">
        <v>159967</v>
      </c>
      <c r="AL396">
        <v>159967</v>
      </c>
      <c r="AM396">
        <v>170141</v>
      </c>
      <c r="AN396">
        <v>169923</v>
      </c>
      <c r="AO396">
        <v>159967</v>
      </c>
      <c r="AP396">
        <v>159967</v>
      </c>
      <c r="AQ396">
        <v>205602</v>
      </c>
      <c r="AR396">
        <v>207539</v>
      </c>
      <c r="AS396">
        <v>159967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 t="s">
        <v>2398</v>
      </c>
      <c r="BE396">
        <v>-6.9932302000000002</v>
      </c>
      <c r="BF396">
        <v>110.4596432</v>
      </c>
      <c r="BG396">
        <v>1.6639779091635859E-2</v>
      </c>
      <c r="BH396">
        <v>79649.7</v>
      </c>
      <c r="BI396">
        <v>110964.5</v>
      </c>
      <c r="BJ396">
        <v>84176.125</v>
      </c>
      <c r="BK396">
        <v>59340</v>
      </c>
      <c r="BL396">
        <v>82323.666666666672</v>
      </c>
      <c r="BM396">
        <v>88898.666666666672</v>
      </c>
      <c r="BN396">
        <v>81957.5</v>
      </c>
      <c r="BO396">
        <v>97783.6</v>
      </c>
      <c r="BP396">
        <v>71229.555555555562</v>
      </c>
      <c r="BQ396">
        <v>79234.5</v>
      </c>
      <c r="BR396">
        <v>75623</v>
      </c>
      <c r="BS396">
        <v>63081.5</v>
      </c>
      <c r="BT396">
        <v>75093.100000000006</v>
      </c>
      <c r="BU396">
        <v>69563.5</v>
      </c>
      <c r="BV396">
        <v>68916.800000000003</v>
      </c>
      <c r="BW396">
        <v>72185.899999999994</v>
      </c>
      <c r="BX396">
        <v>72185.899999999994</v>
      </c>
      <c r="BY396">
        <v>56531.9</v>
      </c>
      <c r="BZ396">
        <v>53374.777777777781</v>
      </c>
      <c r="CA396">
        <v>74985.899999999994</v>
      </c>
      <c r="CB396">
        <f t="shared" si="54"/>
        <v>147933.5</v>
      </c>
      <c r="CC396">
        <f t="shared" si="55"/>
        <v>171300.7</v>
      </c>
      <c r="CD396">
        <f t="shared" si="56"/>
        <v>0</v>
      </c>
      <c r="CE396">
        <v>1</v>
      </c>
      <c r="CF396">
        <v>0</v>
      </c>
      <c r="CG396">
        <v>0</v>
      </c>
      <c r="CH396">
        <v>0</v>
      </c>
      <c r="CI396">
        <v>1</v>
      </c>
      <c r="CJ396">
        <v>1</v>
      </c>
      <c r="CK396">
        <v>0</v>
      </c>
      <c r="CL396">
        <f t="shared" si="57"/>
        <v>191000</v>
      </c>
      <c r="CM396">
        <f t="shared" si="58"/>
        <v>133306</v>
      </c>
      <c r="CN396">
        <f t="shared" si="59"/>
        <v>1.4327937227131562</v>
      </c>
      <c r="CO396">
        <f t="shared" si="60"/>
        <v>207539</v>
      </c>
      <c r="CP396">
        <f t="shared" si="61"/>
        <v>159967</v>
      </c>
      <c r="CQ396">
        <f t="shared" si="62"/>
        <v>1.2973863359317859</v>
      </c>
      <c r="CR396">
        <v>1</v>
      </c>
      <c r="CS396">
        <v>0</v>
      </c>
      <c r="CT396" t="s">
        <v>2500</v>
      </c>
      <c r="CU396">
        <v>0</v>
      </c>
      <c r="CV396">
        <v>1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</row>
    <row r="397" spans="1:127" x14ac:dyDescent="0.25">
      <c r="A397" t="s">
        <v>654</v>
      </c>
      <c r="B397" t="s">
        <v>1177</v>
      </c>
      <c r="C397" t="s">
        <v>2002</v>
      </c>
      <c r="D397" t="s">
        <v>1353</v>
      </c>
      <c r="E397">
        <v>1</v>
      </c>
      <c r="F397">
        <v>265202</v>
      </c>
      <c r="H397">
        <v>187683</v>
      </c>
      <c r="I397">
        <v>252616</v>
      </c>
      <c r="J397">
        <v>243764</v>
      </c>
      <c r="K397">
        <v>245270</v>
      </c>
      <c r="L397">
        <v>246066</v>
      </c>
      <c r="M397">
        <v>223532</v>
      </c>
      <c r="N397">
        <v>204633</v>
      </c>
      <c r="O397">
        <v>184578</v>
      </c>
      <c r="P397">
        <v>221494</v>
      </c>
      <c r="R397">
        <v>221494</v>
      </c>
      <c r="S397">
        <v>221494</v>
      </c>
      <c r="T397">
        <v>221494</v>
      </c>
      <c r="U397">
        <v>221494</v>
      </c>
      <c r="V397">
        <v>221494</v>
      </c>
      <c r="W397">
        <v>221494</v>
      </c>
      <c r="X397">
        <v>236998</v>
      </c>
      <c r="Y397">
        <v>221494</v>
      </c>
      <c r="Z397">
        <v>206858</v>
      </c>
      <c r="AB397">
        <v>146393</v>
      </c>
      <c r="AC397">
        <v>197040</v>
      </c>
      <c r="AD397">
        <v>190136</v>
      </c>
      <c r="AE397">
        <v>191311</v>
      </c>
      <c r="AF397">
        <v>191931</v>
      </c>
      <c r="AG397">
        <v>174355</v>
      </c>
      <c r="AH397">
        <v>159614</v>
      </c>
      <c r="AI397">
        <v>143971</v>
      </c>
      <c r="AJ397">
        <v>172765</v>
      </c>
      <c r="AL397">
        <v>172765</v>
      </c>
      <c r="AM397">
        <v>172765</v>
      </c>
      <c r="AN397">
        <v>172765</v>
      </c>
      <c r="AO397">
        <v>172765</v>
      </c>
      <c r="AP397">
        <v>172765</v>
      </c>
      <c r="AQ397">
        <v>172765</v>
      </c>
      <c r="AR397">
        <v>184858</v>
      </c>
      <c r="AS397">
        <v>172765</v>
      </c>
      <c r="AT397">
        <v>8.6</v>
      </c>
      <c r="AV397">
        <v>8.6</v>
      </c>
      <c r="AW397">
        <v>8.6</v>
      </c>
      <c r="AX397">
        <v>8.6</v>
      </c>
      <c r="AY397">
        <v>8.6</v>
      </c>
      <c r="AZ397">
        <v>8.6</v>
      </c>
      <c r="BA397">
        <v>8.6</v>
      </c>
      <c r="BB397">
        <v>8.6</v>
      </c>
      <c r="BC397">
        <v>8.6</v>
      </c>
      <c r="BD397" t="s">
        <v>2398</v>
      </c>
      <c r="BE397">
        <v>-7.0441058999999999</v>
      </c>
      <c r="BF397">
        <v>110.4180236</v>
      </c>
      <c r="BG397">
        <v>1.3146307113580899E-2</v>
      </c>
      <c r="BH397">
        <v>53071</v>
      </c>
      <c r="BJ397">
        <v>106731.875</v>
      </c>
      <c r="BK397">
        <v>58565.714285714283</v>
      </c>
      <c r="BL397">
        <v>91176.888888888891</v>
      </c>
      <c r="BM397">
        <v>85271.555555555562</v>
      </c>
      <c r="BN397">
        <v>109127.5</v>
      </c>
      <c r="BO397">
        <v>103286.9</v>
      </c>
      <c r="BP397">
        <v>107511</v>
      </c>
      <c r="BQ397">
        <v>118928.9</v>
      </c>
      <c r="BR397">
        <v>85130.555555555562</v>
      </c>
      <c r="BT397">
        <v>119741</v>
      </c>
      <c r="BU397">
        <v>119741</v>
      </c>
      <c r="BV397">
        <v>98840.9</v>
      </c>
      <c r="BW397">
        <v>95240.9</v>
      </c>
      <c r="BX397">
        <v>110740.9</v>
      </c>
      <c r="BY397">
        <v>128376.1</v>
      </c>
      <c r="BZ397">
        <v>103820.55555555561</v>
      </c>
      <c r="CA397">
        <v>111740.9</v>
      </c>
      <c r="CB397">
        <f t="shared" si="54"/>
        <v>177956.55555555556</v>
      </c>
      <c r="CC397">
        <f t="shared" si="55"/>
        <v>174108.66666666666</v>
      </c>
      <c r="CD397">
        <f t="shared" si="56"/>
        <v>8.6</v>
      </c>
      <c r="CE397">
        <v>1</v>
      </c>
      <c r="CF397">
        <v>0</v>
      </c>
      <c r="CG397">
        <v>0</v>
      </c>
      <c r="CH397">
        <v>0</v>
      </c>
      <c r="CI397">
        <v>1</v>
      </c>
      <c r="CJ397">
        <v>1</v>
      </c>
      <c r="CK397">
        <v>0</v>
      </c>
      <c r="CL397">
        <f t="shared" si="57"/>
        <v>206858</v>
      </c>
      <c r="CM397">
        <f t="shared" si="58"/>
        <v>143971</v>
      </c>
      <c r="CN397">
        <f t="shared" si="59"/>
        <v>1.4368032450979711</v>
      </c>
      <c r="CO397">
        <f t="shared" si="60"/>
        <v>184858</v>
      </c>
      <c r="CP397">
        <f t="shared" si="61"/>
        <v>172765</v>
      </c>
      <c r="CQ397">
        <f t="shared" si="62"/>
        <v>1.0699968164848204</v>
      </c>
      <c r="CR397">
        <v>1</v>
      </c>
      <c r="CS397">
        <v>0</v>
      </c>
      <c r="CT397" t="s">
        <v>2500</v>
      </c>
      <c r="CU397">
        <v>0</v>
      </c>
      <c r="CV397">
        <v>1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</row>
    <row r="398" spans="1:127" x14ac:dyDescent="0.25">
      <c r="A398" t="s">
        <v>51</v>
      </c>
      <c r="B398" t="s">
        <v>1179</v>
      </c>
      <c r="C398" t="s">
        <v>1565</v>
      </c>
      <c r="D398" t="s">
        <v>1353</v>
      </c>
      <c r="E398">
        <v>3</v>
      </c>
      <c r="F398">
        <v>466667</v>
      </c>
      <c r="H398">
        <v>360000</v>
      </c>
      <c r="I398">
        <v>360000</v>
      </c>
      <c r="J398">
        <v>360000</v>
      </c>
      <c r="K398">
        <v>360000</v>
      </c>
      <c r="L398">
        <v>360000</v>
      </c>
      <c r="M398">
        <v>466667</v>
      </c>
      <c r="O398">
        <v>324000</v>
      </c>
      <c r="P398">
        <v>466667</v>
      </c>
      <c r="Q398">
        <v>480000</v>
      </c>
      <c r="R398">
        <v>360000</v>
      </c>
      <c r="S398">
        <v>360000</v>
      </c>
      <c r="T398">
        <v>360000</v>
      </c>
      <c r="U398">
        <v>396000</v>
      </c>
      <c r="V398">
        <v>360000</v>
      </c>
      <c r="W398">
        <v>466667</v>
      </c>
      <c r="Y398">
        <v>360000</v>
      </c>
      <c r="Z398">
        <v>350000</v>
      </c>
      <c r="AB398">
        <v>270000</v>
      </c>
      <c r="AC398">
        <v>270000</v>
      </c>
      <c r="AD398">
        <v>270000</v>
      </c>
      <c r="AE398">
        <v>270000</v>
      </c>
      <c r="AF398">
        <v>270000</v>
      </c>
      <c r="AG398">
        <v>350000</v>
      </c>
      <c r="AI398">
        <v>243000</v>
      </c>
      <c r="AJ398">
        <v>350000</v>
      </c>
      <c r="AK398">
        <v>360000</v>
      </c>
      <c r="AL398">
        <v>270000</v>
      </c>
      <c r="AM398">
        <v>270000</v>
      </c>
      <c r="AN398">
        <v>270000</v>
      </c>
      <c r="AO398">
        <v>297000</v>
      </c>
      <c r="AP398">
        <v>270000</v>
      </c>
      <c r="AQ398">
        <v>350000</v>
      </c>
      <c r="AS398">
        <v>270000</v>
      </c>
      <c r="AT398">
        <v>8.1999999999999993</v>
      </c>
      <c r="AU398">
        <v>8.1999999999999993</v>
      </c>
      <c r="AV398">
        <v>8.1999999999999993</v>
      </c>
      <c r="AW398">
        <v>8.1999999999999993</v>
      </c>
      <c r="AX398">
        <v>8.1999999999999993</v>
      </c>
      <c r="AY398">
        <v>8.1999999999999993</v>
      </c>
      <c r="AZ398">
        <v>8.1999999999999993</v>
      </c>
      <c r="BA398">
        <v>8.1999999999999993</v>
      </c>
      <c r="BC398">
        <v>8.1999999999999993</v>
      </c>
      <c r="BD398" t="s">
        <v>2387</v>
      </c>
      <c r="BE398">
        <v>-7.0012325999999998</v>
      </c>
      <c r="BF398">
        <v>110.41844020000001</v>
      </c>
      <c r="BG398">
        <v>6.2843357085186433E-3</v>
      </c>
      <c r="BH398">
        <v>133914.20000000001</v>
      </c>
      <c r="BJ398">
        <v>101977.4</v>
      </c>
      <c r="BK398">
        <v>94765.1</v>
      </c>
      <c r="BL398">
        <v>93176.2</v>
      </c>
      <c r="BM398">
        <v>97643.3</v>
      </c>
      <c r="BN398">
        <v>205465.4</v>
      </c>
      <c r="BO398">
        <v>233301.125</v>
      </c>
      <c r="BQ398">
        <v>103459.11111111109</v>
      </c>
      <c r="BR398">
        <v>104885.4</v>
      </c>
      <c r="BS398">
        <v>136072</v>
      </c>
      <c r="BT398">
        <v>97345.7</v>
      </c>
      <c r="BU398">
        <v>93146.3</v>
      </c>
      <c r="BV398">
        <v>89610.5</v>
      </c>
      <c r="BW398">
        <v>78623.7</v>
      </c>
      <c r="BX398">
        <v>86899.777777777781</v>
      </c>
      <c r="BY398">
        <v>114595.88888888891</v>
      </c>
      <c r="CA398">
        <v>83673.222222222219</v>
      </c>
      <c r="CB398">
        <f t="shared" si="54"/>
        <v>286625</v>
      </c>
      <c r="CC398">
        <f t="shared" si="55"/>
        <v>300777.77777777775</v>
      </c>
      <c r="CD398">
        <f t="shared" si="56"/>
        <v>8.2000000000000011</v>
      </c>
      <c r="CE398">
        <v>1</v>
      </c>
      <c r="CF398">
        <v>1</v>
      </c>
      <c r="CG398">
        <v>1</v>
      </c>
      <c r="CH398">
        <v>1</v>
      </c>
      <c r="CI398">
        <v>1</v>
      </c>
      <c r="CJ398">
        <v>1</v>
      </c>
      <c r="CK398">
        <v>0</v>
      </c>
      <c r="CL398">
        <f t="shared" si="57"/>
        <v>350000</v>
      </c>
      <c r="CM398">
        <f t="shared" si="58"/>
        <v>243000</v>
      </c>
      <c r="CN398">
        <f t="shared" si="59"/>
        <v>1.440329218106996</v>
      </c>
      <c r="CO398">
        <f t="shared" si="60"/>
        <v>360000</v>
      </c>
      <c r="CP398">
        <f t="shared" si="61"/>
        <v>270000</v>
      </c>
      <c r="CQ398">
        <f t="shared" si="62"/>
        <v>1.3333333333333333</v>
      </c>
      <c r="CR398">
        <v>1</v>
      </c>
      <c r="CS398">
        <v>0</v>
      </c>
      <c r="CT398" t="s">
        <v>2500</v>
      </c>
      <c r="CU398">
        <v>0</v>
      </c>
      <c r="CV398">
        <v>1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</row>
    <row r="399" spans="1:127" x14ac:dyDescent="0.25">
      <c r="A399" t="s">
        <v>41</v>
      </c>
      <c r="B399" t="s">
        <v>1216</v>
      </c>
      <c r="C399" t="s">
        <v>2371</v>
      </c>
      <c r="D399" t="s">
        <v>1353</v>
      </c>
      <c r="E399">
        <v>0</v>
      </c>
      <c r="F399">
        <v>386667</v>
      </c>
      <c r="G399">
        <v>482625</v>
      </c>
      <c r="H399">
        <v>386667</v>
      </c>
      <c r="I399">
        <v>370199</v>
      </c>
      <c r="J399">
        <v>335008</v>
      </c>
      <c r="K399">
        <v>373333</v>
      </c>
      <c r="L399">
        <v>364336</v>
      </c>
      <c r="M399">
        <v>400000</v>
      </c>
      <c r="N399">
        <v>422401</v>
      </c>
      <c r="O399">
        <v>349815</v>
      </c>
      <c r="P399">
        <v>386667</v>
      </c>
      <c r="Q399">
        <v>386667</v>
      </c>
      <c r="R399">
        <v>386667</v>
      </c>
      <c r="S399">
        <v>386667</v>
      </c>
      <c r="T399">
        <v>386667</v>
      </c>
      <c r="U399">
        <v>386667</v>
      </c>
      <c r="V399">
        <v>413333</v>
      </c>
      <c r="W399">
        <v>413333</v>
      </c>
      <c r="X399">
        <v>433333</v>
      </c>
      <c r="Y399">
        <v>386667</v>
      </c>
      <c r="Z399">
        <v>290000</v>
      </c>
      <c r="AA399">
        <v>361969</v>
      </c>
      <c r="AB399">
        <v>290000</v>
      </c>
      <c r="AC399">
        <v>277649</v>
      </c>
      <c r="AD399">
        <v>251256</v>
      </c>
      <c r="AE399">
        <v>280000</v>
      </c>
      <c r="AF399">
        <v>273252</v>
      </c>
      <c r="AG399">
        <v>300000</v>
      </c>
      <c r="AH399">
        <v>316801</v>
      </c>
      <c r="AI399">
        <v>262361</v>
      </c>
      <c r="AJ399">
        <v>290000</v>
      </c>
      <c r="AK399">
        <v>290000</v>
      </c>
      <c r="AL399">
        <v>290000</v>
      </c>
      <c r="AM399">
        <v>290000</v>
      </c>
      <c r="AN399">
        <v>290000</v>
      </c>
      <c r="AO399">
        <v>290000</v>
      </c>
      <c r="AP399">
        <v>310000</v>
      </c>
      <c r="AQ399">
        <v>310000</v>
      </c>
      <c r="AR399">
        <v>325000</v>
      </c>
      <c r="AS399">
        <v>290000</v>
      </c>
      <c r="AT399">
        <v>8.1999999999999993</v>
      </c>
      <c r="AU399">
        <v>8.1999999999999993</v>
      </c>
      <c r="AV399">
        <v>8.1999999999999993</v>
      </c>
      <c r="AW399">
        <v>8.1999999999999993</v>
      </c>
      <c r="AX399">
        <v>8.1999999999999993</v>
      </c>
      <c r="AY399">
        <v>8.1999999999999993</v>
      </c>
      <c r="AZ399">
        <v>8.1999999999999993</v>
      </c>
      <c r="BA399">
        <v>8.1999999999999993</v>
      </c>
      <c r="BB399">
        <v>8.1999999999999993</v>
      </c>
      <c r="BC399">
        <v>8.1999999999999993</v>
      </c>
      <c r="BD399" t="s">
        <v>2387</v>
      </c>
      <c r="BE399">
        <v>-7.4253311000000002</v>
      </c>
      <c r="BF399">
        <v>109.2368537</v>
      </c>
      <c r="BG399">
        <v>7.4640101171096649E-3</v>
      </c>
      <c r="BH399">
        <v>166575.33333333331</v>
      </c>
      <c r="BI399">
        <v>211175.875</v>
      </c>
      <c r="BJ399">
        <v>160415</v>
      </c>
      <c r="BK399">
        <v>151333.9</v>
      </c>
      <c r="BL399">
        <v>152406.33333333331</v>
      </c>
      <c r="BM399">
        <v>162830.39999999999</v>
      </c>
      <c r="BN399">
        <v>164975.9</v>
      </c>
      <c r="BO399">
        <v>174343.22222222219</v>
      </c>
      <c r="BP399">
        <v>185628.44444444441</v>
      </c>
      <c r="BQ399">
        <v>146584</v>
      </c>
      <c r="BR399">
        <v>165332.79999999999</v>
      </c>
      <c r="BS399">
        <v>375408.125</v>
      </c>
      <c r="BT399">
        <v>150201.9</v>
      </c>
      <c r="BU399">
        <v>160598.9</v>
      </c>
      <c r="BV399">
        <v>158099.4</v>
      </c>
      <c r="BW399">
        <v>153325.6</v>
      </c>
      <c r="BX399">
        <v>161580.1</v>
      </c>
      <c r="BY399">
        <v>165395.1</v>
      </c>
      <c r="BZ399">
        <v>174390.9</v>
      </c>
      <c r="CA399">
        <v>159268.4</v>
      </c>
      <c r="CB399">
        <f t="shared" si="54"/>
        <v>290328.8</v>
      </c>
      <c r="CC399">
        <f t="shared" si="55"/>
        <v>297500</v>
      </c>
      <c r="CD399">
        <f t="shared" si="56"/>
        <v>8.2000000000000011</v>
      </c>
      <c r="CE399">
        <v>1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0</v>
      </c>
      <c r="CL399">
        <f t="shared" si="57"/>
        <v>361969</v>
      </c>
      <c r="CM399">
        <f t="shared" si="58"/>
        <v>251256</v>
      </c>
      <c r="CN399">
        <f t="shared" si="59"/>
        <v>1.4406382335148216</v>
      </c>
      <c r="CO399">
        <f t="shared" si="60"/>
        <v>325000</v>
      </c>
      <c r="CP399">
        <f t="shared" si="61"/>
        <v>290000</v>
      </c>
      <c r="CQ399">
        <f t="shared" si="62"/>
        <v>1.1206896551724137</v>
      </c>
      <c r="CR399">
        <v>1</v>
      </c>
      <c r="CS399">
        <v>0</v>
      </c>
      <c r="CT399" t="s">
        <v>2503</v>
      </c>
      <c r="CU399">
        <v>0</v>
      </c>
      <c r="CV399">
        <v>0</v>
      </c>
      <c r="CW399">
        <v>0</v>
      </c>
      <c r="CX399">
        <v>0</v>
      </c>
      <c r="CY399">
        <v>1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</row>
    <row r="400" spans="1:127" x14ac:dyDescent="0.25">
      <c r="A400" t="s">
        <v>36</v>
      </c>
      <c r="B400" t="s">
        <v>1168</v>
      </c>
      <c r="C400" t="s">
        <v>1929</v>
      </c>
      <c r="D400" t="s">
        <v>1353</v>
      </c>
      <c r="E400">
        <v>4</v>
      </c>
      <c r="F400">
        <v>486780</v>
      </c>
      <c r="H400">
        <v>491229</v>
      </c>
      <c r="I400">
        <v>491229</v>
      </c>
      <c r="J400">
        <v>701755</v>
      </c>
      <c r="P400">
        <v>918128</v>
      </c>
      <c r="Q400">
        <v>5050843</v>
      </c>
      <c r="R400">
        <v>5050843</v>
      </c>
      <c r="S400">
        <v>491229</v>
      </c>
      <c r="T400">
        <v>5029971</v>
      </c>
      <c r="U400">
        <v>491229</v>
      </c>
      <c r="V400">
        <v>911803</v>
      </c>
      <c r="W400">
        <v>946514</v>
      </c>
      <c r="Y400">
        <v>491229</v>
      </c>
      <c r="Z400">
        <v>365085</v>
      </c>
      <c r="AB400">
        <v>368422</v>
      </c>
      <c r="AC400">
        <v>368422</v>
      </c>
      <c r="AD400">
        <v>526316</v>
      </c>
      <c r="AJ400">
        <v>688560</v>
      </c>
      <c r="AK400">
        <v>3788096</v>
      </c>
      <c r="AL400">
        <v>3788096</v>
      </c>
      <c r="AM400">
        <v>368422</v>
      </c>
      <c r="AN400">
        <v>3772443</v>
      </c>
      <c r="AO400">
        <v>368422</v>
      </c>
      <c r="AP400">
        <v>806946</v>
      </c>
      <c r="AQ400">
        <v>709921</v>
      </c>
      <c r="AS400">
        <v>368422</v>
      </c>
      <c r="AT400">
        <v>8.5</v>
      </c>
      <c r="AU400">
        <v>8.5</v>
      </c>
      <c r="AV400">
        <v>8.5</v>
      </c>
      <c r="AW400">
        <v>8.5</v>
      </c>
      <c r="AX400">
        <v>8.5</v>
      </c>
      <c r="AY400">
        <v>8.5</v>
      </c>
      <c r="AZ400">
        <v>8.5</v>
      </c>
      <c r="BA400">
        <v>8.5</v>
      </c>
      <c r="BC400">
        <v>8.5</v>
      </c>
      <c r="BD400" t="s">
        <v>2403</v>
      </c>
      <c r="BE400">
        <v>-6.9803971999999996</v>
      </c>
      <c r="BF400">
        <v>110.4201431</v>
      </c>
      <c r="BG400">
        <v>3.9722378414226269E-3</v>
      </c>
      <c r="BH400">
        <v>386291</v>
      </c>
      <c r="BJ400">
        <v>277914.8</v>
      </c>
      <c r="BK400">
        <v>289666.2</v>
      </c>
      <c r="BL400">
        <v>401921.8</v>
      </c>
      <c r="BR400">
        <v>298601.5</v>
      </c>
      <c r="BS400">
        <v>3197502.3</v>
      </c>
      <c r="BT400">
        <v>3242334.7</v>
      </c>
      <c r="BU400">
        <v>259226.6</v>
      </c>
      <c r="BV400">
        <v>3172008.3</v>
      </c>
      <c r="BW400">
        <v>297800</v>
      </c>
      <c r="BX400">
        <v>353211.77777777781</v>
      </c>
      <c r="BY400">
        <v>453769.22222222219</v>
      </c>
      <c r="CA400">
        <v>291861.11111111112</v>
      </c>
      <c r="CB400">
        <f t="shared" si="54"/>
        <v>407061.25</v>
      </c>
      <c r="CC400">
        <f t="shared" si="55"/>
        <v>1628814.2222222222</v>
      </c>
      <c r="CD400">
        <f t="shared" si="56"/>
        <v>8.5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K400">
        <v>1</v>
      </c>
      <c r="CL400">
        <f t="shared" si="57"/>
        <v>526316</v>
      </c>
      <c r="CM400">
        <f t="shared" si="58"/>
        <v>365085</v>
      </c>
      <c r="CN400">
        <f t="shared" si="59"/>
        <v>1.441625922730323</v>
      </c>
      <c r="CO400">
        <f t="shared" si="60"/>
        <v>3788096</v>
      </c>
      <c r="CP400">
        <f t="shared" si="61"/>
        <v>368422</v>
      </c>
      <c r="CQ400">
        <f t="shared" si="62"/>
        <v>10.281948417846925</v>
      </c>
      <c r="CR400">
        <v>1</v>
      </c>
      <c r="CS400">
        <v>0</v>
      </c>
      <c r="CT400" t="s">
        <v>2500</v>
      </c>
      <c r="CU400">
        <v>0</v>
      </c>
      <c r="CV400">
        <v>1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</row>
    <row r="401" spans="1:127" x14ac:dyDescent="0.25">
      <c r="A401" t="s">
        <v>111</v>
      </c>
      <c r="B401" t="s">
        <v>1201</v>
      </c>
      <c r="C401" t="s">
        <v>1611</v>
      </c>
      <c r="D401" t="s">
        <v>1353</v>
      </c>
      <c r="E401">
        <v>4</v>
      </c>
      <c r="F401">
        <v>505000</v>
      </c>
      <c r="G401">
        <v>630000</v>
      </c>
      <c r="H401">
        <v>630000</v>
      </c>
      <c r="I401">
        <v>505000</v>
      </c>
      <c r="J401">
        <v>673333</v>
      </c>
      <c r="K401">
        <v>673333</v>
      </c>
      <c r="L401">
        <v>466667</v>
      </c>
      <c r="M401">
        <v>533333</v>
      </c>
      <c r="N401">
        <v>533333</v>
      </c>
      <c r="O401">
        <v>466667</v>
      </c>
      <c r="Q401">
        <v>673333</v>
      </c>
      <c r="R401">
        <v>673333</v>
      </c>
      <c r="S401">
        <v>673333</v>
      </c>
      <c r="T401">
        <v>673333</v>
      </c>
      <c r="U401">
        <v>673333</v>
      </c>
      <c r="V401">
        <v>466667</v>
      </c>
      <c r="W401">
        <v>533333</v>
      </c>
      <c r="X401">
        <v>533333</v>
      </c>
      <c r="Y401">
        <v>466667</v>
      </c>
      <c r="Z401">
        <v>404000</v>
      </c>
      <c r="AA401">
        <v>504000</v>
      </c>
      <c r="AB401">
        <v>504000</v>
      </c>
      <c r="AC401">
        <v>404000</v>
      </c>
      <c r="AD401">
        <v>505000</v>
      </c>
      <c r="AE401">
        <v>505000</v>
      </c>
      <c r="AF401">
        <v>350000</v>
      </c>
      <c r="AG401">
        <v>400000</v>
      </c>
      <c r="AH401">
        <v>400000</v>
      </c>
      <c r="AI401">
        <v>350000</v>
      </c>
      <c r="AK401">
        <v>505000</v>
      </c>
      <c r="AL401">
        <v>505000</v>
      </c>
      <c r="AM401">
        <v>505000</v>
      </c>
      <c r="AN401">
        <v>505000</v>
      </c>
      <c r="AO401">
        <v>505000</v>
      </c>
      <c r="AP401">
        <v>350000</v>
      </c>
      <c r="AQ401">
        <v>400000</v>
      </c>
      <c r="AR401">
        <v>400000</v>
      </c>
      <c r="AS401">
        <v>350000</v>
      </c>
      <c r="AT401">
        <v>8.6</v>
      </c>
      <c r="AU401">
        <v>8.6</v>
      </c>
      <c r="AV401">
        <v>8.6</v>
      </c>
      <c r="AW401">
        <v>8.6</v>
      </c>
      <c r="AX401">
        <v>8.6</v>
      </c>
      <c r="AY401">
        <v>8.6</v>
      </c>
      <c r="AZ401">
        <v>8.6</v>
      </c>
      <c r="BA401">
        <v>8.6</v>
      </c>
      <c r="BB401">
        <v>8.6</v>
      </c>
      <c r="BC401">
        <v>8.6</v>
      </c>
      <c r="BD401" t="s">
        <v>2403</v>
      </c>
      <c r="BE401">
        <v>-7.5652422000000001</v>
      </c>
      <c r="BF401">
        <v>110.80374140000001</v>
      </c>
      <c r="BG401">
        <v>3.5766033619439789E-3</v>
      </c>
      <c r="BH401">
        <v>289615.5</v>
      </c>
      <c r="BI401">
        <v>269428.33333333331</v>
      </c>
      <c r="BJ401">
        <v>265355.5</v>
      </c>
      <c r="BK401">
        <v>184115.5</v>
      </c>
      <c r="BL401">
        <v>277355.5</v>
      </c>
      <c r="BM401">
        <v>287505.5</v>
      </c>
      <c r="BN401">
        <v>159205.5</v>
      </c>
      <c r="BO401">
        <v>167117.33333333331</v>
      </c>
      <c r="BP401">
        <v>200523.8571428571</v>
      </c>
      <c r="BQ401">
        <v>156574.11111111109</v>
      </c>
      <c r="BS401">
        <v>253301.66666666669</v>
      </c>
      <c r="BT401">
        <v>266321.5</v>
      </c>
      <c r="BU401">
        <v>260161.5</v>
      </c>
      <c r="BV401">
        <v>254921.5</v>
      </c>
      <c r="BW401">
        <v>245721.5</v>
      </c>
      <c r="BX401">
        <v>137721.60000000001</v>
      </c>
      <c r="BY401">
        <v>173771.5</v>
      </c>
      <c r="BZ401">
        <v>157157.33333333331</v>
      </c>
      <c r="CA401">
        <v>160635</v>
      </c>
      <c r="CB401">
        <f t="shared" si="54"/>
        <v>432600</v>
      </c>
      <c r="CC401">
        <f t="shared" si="55"/>
        <v>447222.22222222225</v>
      </c>
      <c r="CD401">
        <f t="shared" si="56"/>
        <v>8.5999999999999979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1</v>
      </c>
      <c r="CL401">
        <f t="shared" si="57"/>
        <v>505000</v>
      </c>
      <c r="CM401">
        <f t="shared" si="58"/>
        <v>350000</v>
      </c>
      <c r="CN401">
        <f t="shared" si="59"/>
        <v>1.4428571428571428</v>
      </c>
      <c r="CO401">
        <f t="shared" si="60"/>
        <v>505000</v>
      </c>
      <c r="CP401">
        <f t="shared" si="61"/>
        <v>350000</v>
      </c>
      <c r="CQ401">
        <f t="shared" si="62"/>
        <v>1.4428571428571428</v>
      </c>
      <c r="CR401">
        <v>1</v>
      </c>
      <c r="CS401">
        <v>0</v>
      </c>
      <c r="CT401" t="s">
        <v>2502</v>
      </c>
      <c r="CU401">
        <v>0</v>
      </c>
      <c r="CV401">
        <v>0</v>
      </c>
      <c r="CW401">
        <v>0</v>
      </c>
      <c r="CX401">
        <v>1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</row>
    <row r="402" spans="1:127" x14ac:dyDescent="0.25">
      <c r="A402" t="s">
        <v>823</v>
      </c>
      <c r="B402" t="s">
        <v>1219</v>
      </c>
      <c r="C402" t="s">
        <v>2317</v>
      </c>
      <c r="D402" t="s">
        <v>1353</v>
      </c>
      <c r="E402">
        <v>0</v>
      </c>
      <c r="F402">
        <v>240000</v>
      </c>
      <c r="G402">
        <v>346667</v>
      </c>
      <c r="H402">
        <v>240000</v>
      </c>
      <c r="I402">
        <v>240000</v>
      </c>
      <c r="J402">
        <v>240000</v>
      </c>
      <c r="K402">
        <v>240000</v>
      </c>
      <c r="L402">
        <v>240000</v>
      </c>
      <c r="M402">
        <v>240000</v>
      </c>
      <c r="N402">
        <v>346667</v>
      </c>
      <c r="O402">
        <v>240000</v>
      </c>
      <c r="P402">
        <v>240000</v>
      </c>
      <c r="Q402">
        <v>346667</v>
      </c>
      <c r="R402">
        <v>240000</v>
      </c>
      <c r="S402">
        <v>240000</v>
      </c>
      <c r="T402">
        <v>240000</v>
      </c>
      <c r="U402">
        <v>240000</v>
      </c>
      <c r="V402">
        <v>240000</v>
      </c>
      <c r="W402">
        <v>240000</v>
      </c>
      <c r="X402">
        <v>346667</v>
      </c>
      <c r="Y402">
        <v>240000</v>
      </c>
      <c r="Z402">
        <v>180000</v>
      </c>
      <c r="AA402">
        <v>260000</v>
      </c>
      <c r="AB402">
        <v>180000</v>
      </c>
      <c r="AC402">
        <v>180000</v>
      </c>
      <c r="AD402">
        <v>180000</v>
      </c>
      <c r="AE402">
        <v>180000</v>
      </c>
      <c r="AF402">
        <v>180000</v>
      </c>
      <c r="AG402">
        <v>180000</v>
      </c>
      <c r="AH402">
        <v>260000</v>
      </c>
      <c r="AI402">
        <v>180000</v>
      </c>
      <c r="AJ402">
        <v>180000</v>
      </c>
      <c r="AK402">
        <v>260000</v>
      </c>
      <c r="AL402">
        <v>180000</v>
      </c>
      <c r="AM402">
        <v>180000</v>
      </c>
      <c r="AN402">
        <v>180000</v>
      </c>
      <c r="AO402">
        <v>180000</v>
      </c>
      <c r="AP402">
        <v>180000</v>
      </c>
      <c r="AQ402">
        <v>180000</v>
      </c>
      <c r="AR402">
        <v>260000</v>
      </c>
      <c r="AS402">
        <v>180000</v>
      </c>
      <c r="AT402">
        <v>8.3000000000000007</v>
      </c>
      <c r="AU402">
        <v>8.3000000000000007</v>
      </c>
      <c r="AV402">
        <v>8.3000000000000007</v>
      </c>
      <c r="AW402">
        <v>8.3000000000000007</v>
      </c>
      <c r="AX402">
        <v>8.1999999999999993</v>
      </c>
      <c r="AY402">
        <v>8.1999999999999993</v>
      </c>
      <c r="AZ402">
        <v>8.1999999999999993</v>
      </c>
      <c r="BA402">
        <v>8.1999999999999993</v>
      </c>
      <c r="BB402">
        <v>8.1999999999999993</v>
      </c>
      <c r="BC402">
        <v>8.1999999999999993</v>
      </c>
      <c r="BD402" t="s">
        <v>2394</v>
      </c>
      <c r="BE402">
        <v>-7.3192575</v>
      </c>
      <c r="BF402">
        <v>109.2285961</v>
      </c>
      <c r="BG402">
        <v>2.1774032460233891E-2</v>
      </c>
      <c r="BH402">
        <v>104353.3</v>
      </c>
      <c r="BI402">
        <v>112691</v>
      </c>
      <c r="BJ402">
        <v>87998.7</v>
      </c>
      <c r="BK402">
        <v>95613.666666666672</v>
      </c>
      <c r="BL402">
        <v>88078.3</v>
      </c>
      <c r="BM402">
        <v>89801.9</v>
      </c>
      <c r="BN402">
        <v>89625.4</v>
      </c>
      <c r="BO402">
        <v>88821.5</v>
      </c>
      <c r="BP402">
        <v>109532.57142857141</v>
      </c>
      <c r="BQ402">
        <v>68968.222222222219</v>
      </c>
      <c r="BR402">
        <v>96107.9</v>
      </c>
      <c r="BS402">
        <v>114933.8571428571</v>
      </c>
      <c r="BT402">
        <v>90607.9</v>
      </c>
      <c r="BU402">
        <v>96968.333333333328</v>
      </c>
      <c r="BV402">
        <v>90607.9</v>
      </c>
      <c r="BW402">
        <v>87566.2</v>
      </c>
      <c r="BX402">
        <v>87427.199999999997</v>
      </c>
      <c r="BY402">
        <v>90596</v>
      </c>
      <c r="BZ402">
        <v>109512.5</v>
      </c>
      <c r="CA402">
        <v>88607.9</v>
      </c>
      <c r="CB402">
        <f t="shared" si="54"/>
        <v>196000</v>
      </c>
      <c r="CC402">
        <f t="shared" si="55"/>
        <v>196000</v>
      </c>
      <c r="CD402">
        <f t="shared" si="56"/>
        <v>8.240000000000002</v>
      </c>
      <c r="CE402">
        <v>1</v>
      </c>
      <c r="CF402">
        <v>0</v>
      </c>
      <c r="CG402">
        <v>1</v>
      </c>
      <c r="CH402">
        <v>0</v>
      </c>
      <c r="CI402">
        <v>1</v>
      </c>
      <c r="CJ402">
        <v>1</v>
      </c>
      <c r="CK402">
        <v>0</v>
      </c>
      <c r="CL402">
        <f t="shared" si="57"/>
        <v>260000</v>
      </c>
      <c r="CM402">
        <f t="shared" si="58"/>
        <v>180000</v>
      </c>
      <c r="CN402">
        <f t="shared" si="59"/>
        <v>1.4444444444444444</v>
      </c>
      <c r="CO402">
        <f t="shared" si="60"/>
        <v>260000</v>
      </c>
      <c r="CP402">
        <f t="shared" si="61"/>
        <v>180000</v>
      </c>
      <c r="CQ402">
        <f t="shared" si="62"/>
        <v>1.4444444444444444</v>
      </c>
      <c r="CR402">
        <v>1</v>
      </c>
      <c r="CS402">
        <v>0</v>
      </c>
      <c r="CT402" t="s">
        <v>2503</v>
      </c>
      <c r="CU402">
        <v>0</v>
      </c>
      <c r="CV402">
        <v>0</v>
      </c>
      <c r="CW402">
        <v>0</v>
      </c>
      <c r="CX402">
        <v>0</v>
      </c>
      <c r="CY402">
        <v>1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</row>
    <row r="403" spans="1:127" x14ac:dyDescent="0.25">
      <c r="A403" t="s">
        <v>290</v>
      </c>
      <c r="B403" t="s">
        <v>1170</v>
      </c>
      <c r="C403" t="s">
        <v>1619</v>
      </c>
      <c r="D403" t="s">
        <v>1353</v>
      </c>
      <c r="E403">
        <v>1</v>
      </c>
      <c r="F403">
        <v>240000</v>
      </c>
      <c r="G403">
        <v>346667</v>
      </c>
      <c r="H403">
        <v>240000</v>
      </c>
      <c r="I403">
        <v>240000</v>
      </c>
      <c r="J403">
        <v>240000</v>
      </c>
      <c r="K403">
        <v>240000</v>
      </c>
      <c r="L403">
        <v>240000</v>
      </c>
      <c r="M403">
        <v>240000</v>
      </c>
      <c r="N403">
        <v>346667</v>
      </c>
      <c r="O403">
        <v>240000</v>
      </c>
      <c r="P403">
        <v>240000</v>
      </c>
      <c r="Q403">
        <v>346667</v>
      </c>
      <c r="R403">
        <v>240000</v>
      </c>
      <c r="S403">
        <v>240000</v>
      </c>
      <c r="T403">
        <v>240000</v>
      </c>
      <c r="U403">
        <v>240000</v>
      </c>
      <c r="V403">
        <v>240000</v>
      </c>
      <c r="W403">
        <v>240000</v>
      </c>
      <c r="X403">
        <v>346667</v>
      </c>
      <c r="Y403">
        <v>240000</v>
      </c>
      <c r="Z403">
        <v>180000</v>
      </c>
      <c r="AA403">
        <v>260000</v>
      </c>
      <c r="AB403">
        <v>180000</v>
      </c>
      <c r="AC403">
        <v>180000</v>
      </c>
      <c r="AD403">
        <v>180000</v>
      </c>
      <c r="AE403">
        <v>180000</v>
      </c>
      <c r="AF403">
        <v>180000</v>
      </c>
      <c r="AG403">
        <v>180000</v>
      </c>
      <c r="AH403">
        <v>260000</v>
      </c>
      <c r="AI403">
        <v>180000</v>
      </c>
      <c r="AJ403">
        <v>180000</v>
      </c>
      <c r="AK403">
        <v>260000</v>
      </c>
      <c r="AL403">
        <v>180000</v>
      </c>
      <c r="AM403">
        <v>180000</v>
      </c>
      <c r="AN403">
        <v>180000</v>
      </c>
      <c r="AO403">
        <v>180000</v>
      </c>
      <c r="AP403">
        <v>180000</v>
      </c>
      <c r="AQ403">
        <v>180000</v>
      </c>
      <c r="AR403">
        <v>260000</v>
      </c>
      <c r="AS403">
        <v>180000</v>
      </c>
      <c r="AT403">
        <v>8.1</v>
      </c>
      <c r="AU403">
        <v>8.1</v>
      </c>
      <c r="AV403">
        <v>8.1</v>
      </c>
      <c r="AW403">
        <v>8.1</v>
      </c>
      <c r="AX403">
        <v>8.1</v>
      </c>
      <c r="AY403">
        <v>8.1</v>
      </c>
      <c r="AZ403">
        <v>8.1</v>
      </c>
      <c r="BA403">
        <v>8.1</v>
      </c>
      <c r="BB403">
        <v>8.1</v>
      </c>
      <c r="BC403">
        <v>8.1</v>
      </c>
      <c r="BD403" t="s">
        <v>2388</v>
      </c>
      <c r="BE403">
        <v>-7.2042504999999997</v>
      </c>
      <c r="BF403">
        <v>110.39090659999999</v>
      </c>
      <c r="BG403">
        <v>1.6864869239909978E-2</v>
      </c>
      <c r="BH403">
        <v>81816.899999999994</v>
      </c>
      <c r="BI403">
        <v>127134.6666666667</v>
      </c>
      <c r="BJ403">
        <v>90284.625</v>
      </c>
      <c r="BK403">
        <v>89327.222222222219</v>
      </c>
      <c r="BL403">
        <v>83311.899999999994</v>
      </c>
      <c r="BM403">
        <v>84942.3</v>
      </c>
      <c r="BN403">
        <v>69044.3</v>
      </c>
      <c r="BO403">
        <v>71185.8</v>
      </c>
      <c r="BP403">
        <v>113245.5</v>
      </c>
      <c r="BQ403">
        <v>63222.555555555547</v>
      </c>
      <c r="BR403">
        <v>69489.2</v>
      </c>
      <c r="BS403">
        <v>98737.71428571429</v>
      </c>
      <c r="BT403">
        <v>68264.333333333328</v>
      </c>
      <c r="BU403">
        <v>72342.222222222219</v>
      </c>
      <c r="BV403">
        <v>66911.3</v>
      </c>
      <c r="BW403">
        <v>66893.8</v>
      </c>
      <c r="BX403">
        <v>62571.5</v>
      </c>
      <c r="BY403">
        <v>66056.111111111109</v>
      </c>
      <c r="BZ403">
        <v>87878.5</v>
      </c>
      <c r="CA403">
        <v>62956.333333333343</v>
      </c>
      <c r="CB403">
        <f t="shared" si="54"/>
        <v>196000</v>
      </c>
      <c r="CC403">
        <f t="shared" si="55"/>
        <v>196000</v>
      </c>
      <c r="CD403">
        <f t="shared" si="56"/>
        <v>8.0999999999999979</v>
      </c>
      <c r="CE403">
        <v>1</v>
      </c>
      <c r="CF403">
        <v>1</v>
      </c>
      <c r="CG403">
        <v>1</v>
      </c>
      <c r="CH403">
        <v>0</v>
      </c>
      <c r="CI403">
        <v>1</v>
      </c>
      <c r="CJ403">
        <v>1</v>
      </c>
      <c r="CK403">
        <v>0</v>
      </c>
      <c r="CL403">
        <f t="shared" si="57"/>
        <v>260000</v>
      </c>
      <c r="CM403">
        <f t="shared" si="58"/>
        <v>180000</v>
      </c>
      <c r="CN403">
        <f t="shared" si="59"/>
        <v>1.4444444444444444</v>
      </c>
      <c r="CO403">
        <f t="shared" si="60"/>
        <v>260000</v>
      </c>
      <c r="CP403">
        <f t="shared" si="61"/>
        <v>180000</v>
      </c>
      <c r="CQ403">
        <f t="shared" si="62"/>
        <v>1.4444444444444444</v>
      </c>
      <c r="CR403">
        <v>1</v>
      </c>
      <c r="CS403">
        <v>0</v>
      </c>
      <c r="CT403" t="s">
        <v>2500</v>
      </c>
      <c r="CU403">
        <v>0</v>
      </c>
      <c r="CV403">
        <v>1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</row>
    <row r="404" spans="1:127" x14ac:dyDescent="0.25">
      <c r="A404" t="s">
        <v>182</v>
      </c>
      <c r="B404" t="s">
        <v>1309</v>
      </c>
      <c r="C404" t="s">
        <v>1971</v>
      </c>
      <c r="D404" t="s">
        <v>1353</v>
      </c>
      <c r="E404">
        <v>3.5</v>
      </c>
      <c r="F404">
        <v>1125000</v>
      </c>
      <c r="H404">
        <v>1125000</v>
      </c>
      <c r="I404">
        <v>1630000</v>
      </c>
      <c r="J404">
        <v>1630000</v>
      </c>
      <c r="K404">
        <v>1125000</v>
      </c>
      <c r="L404">
        <v>1630000</v>
      </c>
      <c r="P404">
        <v>1125000</v>
      </c>
      <c r="R404">
        <v>1125000</v>
      </c>
      <c r="S404">
        <v>1125000</v>
      </c>
      <c r="T404">
        <v>1125000</v>
      </c>
      <c r="U404">
        <v>1125000</v>
      </c>
      <c r="V404">
        <v>1125000</v>
      </c>
      <c r="W404">
        <v>1125000</v>
      </c>
      <c r="Y404">
        <v>1125000</v>
      </c>
      <c r="Z404">
        <v>888750</v>
      </c>
      <c r="AB404">
        <v>888750</v>
      </c>
      <c r="AC404">
        <v>1189900</v>
      </c>
      <c r="AD404">
        <v>1287700</v>
      </c>
      <c r="AE404">
        <v>888750</v>
      </c>
      <c r="AF404">
        <v>1287700</v>
      </c>
      <c r="AJ404">
        <v>787500</v>
      </c>
      <c r="AL404">
        <v>787500</v>
      </c>
      <c r="AM404">
        <v>787500</v>
      </c>
      <c r="AN404">
        <v>787500</v>
      </c>
      <c r="AO404">
        <v>787500</v>
      </c>
      <c r="AP404">
        <v>787500</v>
      </c>
      <c r="AQ404">
        <v>787500</v>
      </c>
      <c r="AS404">
        <v>787500</v>
      </c>
      <c r="AT404">
        <v>8.4</v>
      </c>
      <c r="AV404">
        <v>8.4</v>
      </c>
      <c r="AW404">
        <v>8.4</v>
      </c>
      <c r="AX404">
        <v>8.3000000000000007</v>
      </c>
      <c r="AY404">
        <v>8.4</v>
      </c>
      <c r="AZ404">
        <v>8.4</v>
      </c>
      <c r="BA404">
        <v>8.4</v>
      </c>
      <c r="BC404">
        <v>8.4</v>
      </c>
      <c r="BD404" t="s">
        <v>2400</v>
      </c>
      <c r="BE404">
        <v>-6.6128334000000004</v>
      </c>
      <c r="BF404">
        <v>110.6514944</v>
      </c>
      <c r="BG404">
        <v>2.146549070803826E-2</v>
      </c>
      <c r="BH404">
        <v>546112</v>
      </c>
      <c r="BJ404">
        <v>492702.66666666669</v>
      </c>
      <c r="BK404">
        <v>822957.4</v>
      </c>
      <c r="BL404">
        <v>917769.2</v>
      </c>
      <c r="BM404">
        <v>508702.66666666669</v>
      </c>
      <c r="BN404">
        <v>897646.75</v>
      </c>
      <c r="BR404">
        <v>396468.3</v>
      </c>
      <c r="BT404">
        <v>401242.44444444438</v>
      </c>
      <c r="BU404">
        <v>409020.22222222219</v>
      </c>
      <c r="BV404">
        <v>414368.2</v>
      </c>
      <c r="BW404">
        <v>414368.2</v>
      </c>
      <c r="BX404">
        <v>409620.11111111112</v>
      </c>
      <c r="BY404">
        <v>396468.3</v>
      </c>
      <c r="CA404">
        <v>407368.2</v>
      </c>
      <c r="CB404">
        <f t="shared" si="54"/>
        <v>1071925</v>
      </c>
      <c r="CC404">
        <f t="shared" si="55"/>
        <v>787500</v>
      </c>
      <c r="CD404">
        <f t="shared" si="56"/>
        <v>8.3874999999999993</v>
      </c>
      <c r="CE404">
        <v>1</v>
      </c>
      <c r="CF404">
        <v>1</v>
      </c>
      <c r="CG404">
        <v>1</v>
      </c>
      <c r="CH404">
        <v>0</v>
      </c>
      <c r="CI404">
        <v>1</v>
      </c>
      <c r="CJ404">
        <v>1</v>
      </c>
      <c r="CK404">
        <v>1</v>
      </c>
      <c r="CL404">
        <f t="shared" si="57"/>
        <v>1287700</v>
      </c>
      <c r="CM404">
        <f t="shared" si="58"/>
        <v>888750</v>
      </c>
      <c r="CN404">
        <f t="shared" si="59"/>
        <v>1.4488888888888889</v>
      </c>
      <c r="CO404">
        <f t="shared" si="60"/>
        <v>787500</v>
      </c>
      <c r="CP404">
        <f t="shared" si="61"/>
        <v>787500</v>
      </c>
      <c r="CQ404">
        <f t="shared" si="62"/>
        <v>1</v>
      </c>
      <c r="CR404">
        <v>1</v>
      </c>
      <c r="CS404">
        <v>0</v>
      </c>
      <c r="CT404" t="s">
        <v>2497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1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</row>
    <row r="405" spans="1:127" x14ac:dyDescent="0.25">
      <c r="A405" t="s">
        <v>314</v>
      </c>
      <c r="B405" t="s">
        <v>1297</v>
      </c>
      <c r="C405" t="s">
        <v>2075</v>
      </c>
      <c r="D405" t="s">
        <v>1353</v>
      </c>
      <c r="E405">
        <v>0</v>
      </c>
      <c r="F405">
        <v>279449</v>
      </c>
      <c r="G405">
        <v>231643</v>
      </c>
      <c r="H405">
        <v>197845</v>
      </c>
      <c r="I405">
        <v>214940</v>
      </c>
      <c r="J405">
        <v>187995</v>
      </c>
      <c r="K405">
        <v>187995</v>
      </c>
      <c r="L405">
        <v>199901</v>
      </c>
      <c r="M405">
        <v>177350</v>
      </c>
      <c r="N405">
        <v>192593</v>
      </c>
      <c r="O405">
        <v>208616</v>
      </c>
      <c r="P405">
        <v>197845</v>
      </c>
      <c r="Q405">
        <v>213668</v>
      </c>
      <c r="R405">
        <v>197845</v>
      </c>
      <c r="S405">
        <v>203952</v>
      </c>
      <c r="T405">
        <v>187995</v>
      </c>
      <c r="U405">
        <v>187995</v>
      </c>
      <c r="V405">
        <v>187995</v>
      </c>
      <c r="W405">
        <v>230627</v>
      </c>
      <c r="X405">
        <v>235657</v>
      </c>
      <c r="Y405">
        <v>187995</v>
      </c>
      <c r="Z405">
        <v>176053</v>
      </c>
      <c r="AA405">
        <v>145935</v>
      </c>
      <c r="AB405">
        <v>124642</v>
      </c>
      <c r="AC405">
        <v>135412</v>
      </c>
      <c r="AD405">
        <v>146636</v>
      </c>
      <c r="AE405">
        <v>146636</v>
      </c>
      <c r="AF405">
        <v>155923</v>
      </c>
      <c r="AG405">
        <v>138333</v>
      </c>
      <c r="AH405">
        <v>121334</v>
      </c>
      <c r="AI405">
        <v>162720</v>
      </c>
      <c r="AJ405">
        <v>124642</v>
      </c>
      <c r="AK405">
        <v>134611</v>
      </c>
      <c r="AL405">
        <v>124642</v>
      </c>
      <c r="AM405">
        <v>128490</v>
      </c>
      <c r="AN405">
        <v>146636</v>
      </c>
      <c r="AO405">
        <v>146636</v>
      </c>
      <c r="AP405">
        <v>146636</v>
      </c>
      <c r="AQ405">
        <v>179889</v>
      </c>
      <c r="AR405">
        <v>148464</v>
      </c>
      <c r="AS405">
        <v>146636</v>
      </c>
      <c r="AT405">
        <v>8.1999999999999993</v>
      </c>
      <c r="AU405">
        <v>8.1999999999999993</v>
      </c>
      <c r="AV405">
        <v>8.1999999999999993</v>
      </c>
      <c r="AW405">
        <v>8.1999999999999993</v>
      </c>
      <c r="AX405">
        <v>8.1999999999999993</v>
      </c>
      <c r="AY405">
        <v>8.1999999999999993</v>
      </c>
      <c r="AZ405">
        <v>8.1999999999999993</v>
      </c>
      <c r="BA405">
        <v>8.1999999999999993</v>
      </c>
      <c r="BB405">
        <v>8.1999999999999993</v>
      </c>
      <c r="BC405">
        <v>8.1999999999999993</v>
      </c>
      <c r="BD405" t="s">
        <v>2394</v>
      </c>
      <c r="BE405">
        <v>-7.6093128999999999</v>
      </c>
      <c r="BF405">
        <v>109.52510909999999</v>
      </c>
      <c r="BG405">
        <v>0.1207494384145458</v>
      </c>
      <c r="BH405">
        <v>150692.79999999999</v>
      </c>
      <c r="BI405">
        <v>160024.25</v>
      </c>
      <c r="BJ405">
        <v>193972.75</v>
      </c>
      <c r="BK405">
        <v>178345.55555555559</v>
      </c>
      <c r="BL405">
        <v>174212.22222222219</v>
      </c>
      <c r="BM405">
        <v>250643.5</v>
      </c>
      <c r="BN405">
        <v>168325.33333333331</v>
      </c>
      <c r="BO405">
        <v>197915.33333333331</v>
      </c>
      <c r="BP405">
        <v>231913.2</v>
      </c>
      <c r="BQ405">
        <v>157227.8571428571</v>
      </c>
      <c r="BR405">
        <v>176041.1</v>
      </c>
      <c r="BS405">
        <v>177259.11111111109</v>
      </c>
      <c r="BT405">
        <v>176041.1</v>
      </c>
      <c r="BU405">
        <v>172193.1</v>
      </c>
      <c r="BV405">
        <v>165722.70000000001</v>
      </c>
      <c r="BW405">
        <v>165722.70000000001</v>
      </c>
      <c r="BX405">
        <v>159418.70000000001</v>
      </c>
      <c r="BY405">
        <v>132469.70000000001</v>
      </c>
      <c r="BZ405">
        <v>156485.55555555559</v>
      </c>
      <c r="CA405">
        <v>158313.55555555559</v>
      </c>
      <c r="CB405">
        <f t="shared" si="54"/>
        <v>145362.4</v>
      </c>
      <c r="CC405">
        <f t="shared" si="55"/>
        <v>142728.20000000001</v>
      </c>
      <c r="CD405">
        <f t="shared" si="56"/>
        <v>8.2000000000000011</v>
      </c>
      <c r="CE405">
        <v>1</v>
      </c>
      <c r="CF405">
        <v>0</v>
      </c>
      <c r="CG405">
        <v>1</v>
      </c>
      <c r="CH405">
        <v>0</v>
      </c>
      <c r="CI405">
        <v>1</v>
      </c>
      <c r="CJ405">
        <v>1</v>
      </c>
      <c r="CK405">
        <v>0</v>
      </c>
      <c r="CL405">
        <f t="shared" si="57"/>
        <v>176053</v>
      </c>
      <c r="CM405">
        <f t="shared" si="58"/>
        <v>121334</v>
      </c>
      <c r="CN405">
        <f t="shared" si="59"/>
        <v>1.4509782913280695</v>
      </c>
      <c r="CO405">
        <f t="shared" si="60"/>
        <v>179889</v>
      </c>
      <c r="CP405">
        <f t="shared" si="61"/>
        <v>124642</v>
      </c>
      <c r="CQ405">
        <f t="shared" si="62"/>
        <v>1.4432454549830716</v>
      </c>
      <c r="CR405">
        <v>1</v>
      </c>
      <c r="CS405">
        <v>0</v>
      </c>
      <c r="CT405" t="s">
        <v>2518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1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</row>
    <row r="406" spans="1:127" x14ac:dyDescent="0.25">
      <c r="A406" t="s">
        <v>372</v>
      </c>
      <c r="B406" t="s">
        <v>1237</v>
      </c>
      <c r="C406" t="s">
        <v>2021</v>
      </c>
      <c r="D406" t="s">
        <v>1353</v>
      </c>
      <c r="E406">
        <v>1</v>
      </c>
      <c r="F406">
        <v>242425</v>
      </c>
      <c r="H406">
        <v>271649</v>
      </c>
      <c r="I406">
        <v>251297</v>
      </c>
      <c r="J406">
        <v>278717</v>
      </c>
      <c r="K406">
        <v>240006</v>
      </c>
      <c r="L406">
        <v>252249</v>
      </c>
      <c r="M406">
        <v>227920</v>
      </c>
      <c r="N406">
        <v>284247</v>
      </c>
      <c r="O406">
        <v>236266</v>
      </c>
      <c r="P406">
        <v>258998</v>
      </c>
      <c r="Q406">
        <v>259040</v>
      </c>
      <c r="R406">
        <v>258998</v>
      </c>
      <c r="S406">
        <v>258998</v>
      </c>
      <c r="T406">
        <v>246103</v>
      </c>
      <c r="U406">
        <v>246103</v>
      </c>
      <c r="V406">
        <v>246103</v>
      </c>
      <c r="W406">
        <v>246103</v>
      </c>
      <c r="X406">
        <v>289697</v>
      </c>
      <c r="Y406">
        <v>246103</v>
      </c>
      <c r="Z406">
        <v>152728</v>
      </c>
      <c r="AB406">
        <v>171139</v>
      </c>
      <c r="AC406">
        <v>158317</v>
      </c>
      <c r="AD406">
        <v>217399</v>
      </c>
      <c r="AE406">
        <v>187205</v>
      </c>
      <c r="AF406">
        <v>196754</v>
      </c>
      <c r="AG406">
        <v>177778</v>
      </c>
      <c r="AH406">
        <v>221713</v>
      </c>
      <c r="AI406">
        <v>184287</v>
      </c>
      <c r="AJ406">
        <v>163169</v>
      </c>
      <c r="AK406">
        <v>163195</v>
      </c>
      <c r="AL406">
        <v>163169</v>
      </c>
      <c r="AM406">
        <v>163169</v>
      </c>
      <c r="AN406">
        <v>191960</v>
      </c>
      <c r="AO406">
        <v>191960</v>
      </c>
      <c r="AP406">
        <v>191960</v>
      </c>
      <c r="AQ406">
        <v>191960</v>
      </c>
      <c r="AR406">
        <v>225964</v>
      </c>
      <c r="AS406">
        <v>191960</v>
      </c>
      <c r="AT406">
        <v>8.1999999999999993</v>
      </c>
      <c r="AU406">
        <v>8.1999999999999993</v>
      </c>
      <c r="AV406">
        <v>8.1999999999999993</v>
      </c>
      <c r="AW406">
        <v>8.1999999999999993</v>
      </c>
      <c r="AX406">
        <v>8.1999999999999993</v>
      </c>
      <c r="AY406">
        <v>8.1999999999999993</v>
      </c>
      <c r="AZ406">
        <v>8.1999999999999993</v>
      </c>
      <c r="BA406">
        <v>8.1999999999999993</v>
      </c>
      <c r="BB406">
        <v>8.1999999999999993</v>
      </c>
      <c r="BC406">
        <v>8.1999999999999993</v>
      </c>
      <c r="BD406" t="s">
        <v>2394</v>
      </c>
      <c r="BE406">
        <v>-7.3256068000000001</v>
      </c>
      <c r="BF406">
        <v>110.4943889</v>
      </c>
      <c r="BG406">
        <v>2.7801045245350289E-2</v>
      </c>
      <c r="BH406">
        <v>281670.11111111112</v>
      </c>
      <c r="BJ406">
        <v>143776.1</v>
      </c>
      <c r="BK406">
        <v>154213.875</v>
      </c>
      <c r="BL406">
        <v>122149.55555555561</v>
      </c>
      <c r="BM406">
        <v>142025.125</v>
      </c>
      <c r="BN406">
        <v>130825.1428571429</v>
      </c>
      <c r="BO406">
        <v>224791.4</v>
      </c>
      <c r="BP406">
        <v>134357</v>
      </c>
      <c r="BQ406">
        <v>149028.75</v>
      </c>
      <c r="BR406">
        <v>187531.125</v>
      </c>
      <c r="BS406">
        <v>180344.75</v>
      </c>
      <c r="BT406">
        <v>148706.6</v>
      </c>
      <c r="BU406">
        <v>182231.25</v>
      </c>
      <c r="BV406">
        <v>168680.8</v>
      </c>
      <c r="BW406">
        <v>129040.8</v>
      </c>
      <c r="BX406">
        <v>146604.55555555559</v>
      </c>
      <c r="BY406">
        <v>190626</v>
      </c>
      <c r="BZ406">
        <v>176116.42857142861</v>
      </c>
      <c r="CA406">
        <v>138399.79999999999</v>
      </c>
      <c r="CB406">
        <f t="shared" si="54"/>
        <v>185257.77777777778</v>
      </c>
      <c r="CC406">
        <f t="shared" si="55"/>
        <v>183846.6</v>
      </c>
      <c r="CD406">
        <f t="shared" si="56"/>
        <v>8.2000000000000011</v>
      </c>
      <c r="CE406">
        <v>1</v>
      </c>
      <c r="CF406">
        <v>0</v>
      </c>
      <c r="CG406">
        <v>1</v>
      </c>
      <c r="CH406">
        <v>0</v>
      </c>
      <c r="CI406">
        <v>1</v>
      </c>
      <c r="CJ406">
        <v>1</v>
      </c>
      <c r="CK406">
        <v>0</v>
      </c>
      <c r="CL406">
        <f t="shared" si="57"/>
        <v>221713</v>
      </c>
      <c r="CM406">
        <f t="shared" si="58"/>
        <v>152728</v>
      </c>
      <c r="CN406">
        <f t="shared" si="59"/>
        <v>1.4516853491173851</v>
      </c>
      <c r="CO406">
        <f t="shared" si="60"/>
        <v>225964</v>
      </c>
      <c r="CP406">
        <f t="shared" si="61"/>
        <v>163169</v>
      </c>
      <c r="CQ406">
        <f t="shared" si="62"/>
        <v>1.3848463862620963</v>
      </c>
      <c r="CR406">
        <v>1</v>
      </c>
      <c r="CS406">
        <v>0</v>
      </c>
      <c r="CT406" t="s">
        <v>2500</v>
      </c>
      <c r="CU406">
        <v>0</v>
      </c>
      <c r="CV406">
        <v>1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</row>
    <row r="407" spans="1:127" x14ac:dyDescent="0.25">
      <c r="A407" t="s">
        <v>21</v>
      </c>
      <c r="B407" t="s">
        <v>1182</v>
      </c>
      <c r="C407" t="s">
        <v>1702</v>
      </c>
      <c r="D407" t="s">
        <v>1353</v>
      </c>
      <c r="E407">
        <v>3</v>
      </c>
      <c r="F407">
        <v>432240</v>
      </c>
      <c r="H407">
        <v>366000</v>
      </c>
      <c r="I407">
        <v>373332</v>
      </c>
      <c r="J407">
        <v>426666</v>
      </c>
      <c r="K407">
        <v>366000</v>
      </c>
      <c r="L407">
        <v>426666</v>
      </c>
      <c r="M407">
        <v>451000</v>
      </c>
      <c r="N407">
        <v>542330</v>
      </c>
      <c r="O407">
        <v>366000</v>
      </c>
      <c r="P407">
        <v>373332</v>
      </c>
      <c r="Q407">
        <v>366000</v>
      </c>
      <c r="R407">
        <v>373332</v>
      </c>
      <c r="S407">
        <v>373332</v>
      </c>
      <c r="T407">
        <v>373332</v>
      </c>
      <c r="U407">
        <v>451000</v>
      </c>
      <c r="V407">
        <v>426666</v>
      </c>
      <c r="W407">
        <v>373332</v>
      </c>
      <c r="X407">
        <v>426666</v>
      </c>
      <c r="Y407">
        <v>373332</v>
      </c>
      <c r="Z407">
        <v>367404</v>
      </c>
      <c r="AB407">
        <v>311100</v>
      </c>
      <c r="AC407">
        <v>279999</v>
      </c>
      <c r="AD407">
        <v>320000</v>
      </c>
      <c r="AE407">
        <v>311100</v>
      </c>
      <c r="AF407">
        <v>320000</v>
      </c>
      <c r="AG407">
        <v>383350</v>
      </c>
      <c r="AH407">
        <v>406747</v>
      </c>
      <c r="AI407">
        <v>311100</v>
      </c>
      <c r="AJ407">
        <v>279999</v>
      </c>
      <c r="AK407">
        <v>311100</v>
      </c>
      <c r="AL407">
        <v>279999</v>
      </c>
      <c r="AM407">
        <v>279999</v>
      </c>
      <c r="AN407">
        <v>279999</v>
      </c>
      <c r="AO407">
        <v>383350</v>
      </c>
      <c r="AP407">
        <v>320000</v>
      </c>
      <c r="AQ407">
        <v>279999</v>
      </c>
      <c r="AR407">
        <v>320000</v>
      </c>
      <c r="AS407">
        <v>279999</v>
      </c>
      <c r="AT407">
        <v>7.9</v>
      </c>
      <c r="AU407">
        <v>7.9</v>
      </c>
      <c r="AV407">
        <v>7.9</v>
      </c>
      <c r="AW407">
        <v>7.9</v>
      </c>
      <c r="AX407">
        <v>7.9</v>
      </c>
      <c r="AY407">
        <v>7.9</v>
      </c>
      <c r="AZ407">
        <v>7.9</v>
      </c>
      <c r="BA407">
        <v>7.9</v>
      </c>
      <c r="BB407">
        <v>7.9</v>
      </c>
      <c r="BC407">
        <v>7.9</v>
      </c>
      <c r="BD407" t="s">
        <v>2388</v>
      </c>
      <c r="BE407">
        <v>-7.5644117</v>
      </c>
      <c r="BF407">
        <v>110.8135147</v>
      </c>
      <c r="BG407">
        <v>4.2897122314569198E-3</v>
      </c>
      <c r="BH407">
        <v>98600.7</v>
      </c>
      <c r="BJ407">
        <v>84005.5</v>
      </c>
      <c r="BK407">
        <v>93842.7</v>
      </c>
      <c r="BL407">
        <v>149624.79999999999</v>
      </c>
      <c r="BM407">
        <v>117093.11111111109</v>
      </c>
      <c r="BN407">
        <v>73269.71428571429</v>
      </c>
      <c r="BO407">
        <v>88602.166666666672</v>
      </c>
      <c r="BP407">
        <v>100925.1666666667</v>
      </c>
      <c r="BQ407">
        <v>125778.88888888891</v>
      </c>
      <c r="BR407">
        <v>94796.555555555562</v>
      </c>
      <c r="BS407">
        <v>84282</v>
      </c>
      <c r="BT407">
        <v>88100.222222222219</v>
      </c>
      <c r="BU407">
        <v>88100.222222222219</v>
      </c>
      <c r="BV407">
        <v>84522.8</v>
      </c>
      <c r="BW407">
        <v>84247.2</v>
      </c>
      <c r="BX407">
        <v>73413.777777777781</v>
      </c>
      <c r="BY407">
        <v>152248.77777777781</v>
      </c>
      <c r="BZ407">
        <v>105125.3333333333</v>
      </c>
      <c r="CA407">
        <v>106257.4</v>
      </c>
      <c r="CB407">
        <f t="shared" si="54"/>
        <v>334533.33333333331</v>
      </c>
      <c r="CC407">
        <f t="shared" si="55"/>
        <v>301444.40000000002</v>
      </c>
      <c r="CD407">
        <f t="shared" si="56"/>
        <v>7.9</v>
      </c>
      <c r="CE407">
        <v>1</v>
      </c>
      <c r="CF407">
        <v>1</v>
      </c>
      <c r="CG407">
        <v>1</v>
      </c>
      <c r="CH407">
        <v>0</v>
      </c>
      <c r="CI407">
        <v>1</v>
      </c>
      <c r="CJ407">
        <v>1</v>
      </c>
      <c r="CK407">
        <v>0</v>
      </c>
      <c r="CL407">
        <f t="shared" si="57"/>
        <v>406747</v>
      </c>
      <c r="CM407">
        <f t="shared" si="58"/>
        <v>279999</v>
      </c>
      <c r="CN407">
        <f t="shared" si="59"/>
        <v>1.452673045260876</v>
      </c>
      <c r="CO407">
        <f t="shared" si="60"/>
        <v>383350</v>
      </c>
      <c r="CP407">
        <f t="shared" si="61"/>
        <v>279999</v>
      </c>
      <c r="CQ407">
        <f t="shared" si="62"/>
        <v>1.3691120325429733</v>
      </c>
      <c r="CR407">
        <v>1</v>
      </c>
      <c r="CS407">
        <v>0</v>
      </c>
      <c r="CT407" t="s">
        <v>2513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1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</row>
    <row r="408" spans="1:127" x14ac:dyDescent="0.25">
      <c r="A408" t="s">
        <v>28</v>
      </c>
      <c r="B408" t="s">
        <v>1168</v>
      </c>
      <c r="C408" t="s">
        <v>1908</v>
      </c>
      <c r="D408" t="s">
        <v>1353</v>
      </c>
      <c r="E408">
        <v>4</v>
      </c>
      <c r="F408">
        <v>933333</v>
      </c>
      <c r="H408">
        <v>733333</v>
      </c>
      <c r="I408">
        <v>1011025</v>
      </c>
      <c r="K408">
        <v>933333</v>
      </c>
      <c r="L408">
        <v>933333</v>
      </c>
      <c r="M408">
        <v>933333</v>
      </c>
      <c r="N408">
        <v>1066667</v>
      </c>
      <c r="O408">
        <v>733333</v>
      </c>
      <c r="P408">
        <v>733333</v>
      </c>
      <c r="Q408">
        <v>1000000</v>
      </c>
      <c r="R408">
        <v>733333</v>
      </c>
      <c r="S408">
        <v>733333</v>
      </c>
      <c r="T408">
        <v>733333</v>
      </c>
      <c r="U408">
        <v>733333</v>
      </c>
      <c r="V408">
        <v>733333</v>
      </c>
      <c r="W408">
        <v>733333</v>
      </c>
      <c r="X408">
        <v>933333</v>
      </c>
      <c r="Y408">
        <v>733333</v>
      </c>
      <c r="Z408">
        <v>700000</v>
      </c>
      <c r="AB408">
        <v>550000</v>
      </c>
      <c r="AC408">
        <v>732604</v>
      </c>
      <c r="AE408">
        <v>700000</v>
      </c>
      <c r="AF408">
        <v>700000</v>
      </c>
      <c r="AG408">
        <v>700000</v>
      </c>
      <c r="AH408">
        <v>800000</v>
      </c>
      <c r="AI408">
        <v>550000</v>
      </c>
      <c r="AJ408">
        <v>550000</v>
      </c>
      <c r="AK408">
        <v>750000</v>
      </c>
      <c r="AL408">
        <v>550000</v>
      </c>
      <c r="AM408">
        <v>550000</v>
      </c>
      <c r="AN408">
        <v>550000</v>
      </c>
      <c r="AO408">
        <v>550000</v>
      </c>
      <c r="AP408">
        <v>550000</v>
      </c>
      <c r="AQ408">
        <v>550000</v>
      </c>
      <c r="AR408">
        <v>700000</v>
      </c>
      <c r="AS408">
        <v>550000</v>
      </c>
      <c r="AT408">
        <v>8.6999999999999993</v>
      </c>
      <c r="AU408">
        <v>8.6999999999999993</v>
      </c>
      <c r="AV408">
        <v>8.6999999999999993</v>
      </c>
      <c r="AW408">
        <v>8.6999999999999993</v>
      </c>
      <c r="AX408">
        <v>8.6999999999999993</v>
      </c>
      <c r="AY408">
        <v>8.6999999999999993</v>
      </c>
      <c r="AZ408">
        <v>8.6999999999999993</v>
      </c>
      <c r="BA408">
        <v>8.6999999999999993</v>
      </c>
      <c r="BB408">
        <v>8.6999999999999993</v>
      </c>
      <c r="BC408">
        <v>8.6999999999999993</v>
      </c>
      <c r="BD408" t="s">
        <v>2438</v>
      </c>
      <c r="BE408">
        <v>-6.9854152999999997</v>
      </c>
      <c r="BF408">
        <v>110.4120466</v>
      </c>
      <c r="BG408">
        <v>4.0729808454133438E-3</v>
      </c>
      <c r="BH408">
        <v>341214.44444444438</v>
      </c>
      <c r="BJ408">
        <v>200790.9</v>
      </c>
      <c r="BK408">
        <v>298496.2</v>
      </c>
      <c r="BM408">
        <v>549021.42857142852</v>
      </c>
      <c r="BN408">
        <v>318616.66666666669</v>
      </c>
      <c r="BO408">
        <v>397222.33333333331</v>
      </c>
      <c r="BP408">
        <v>380621.75</v>
      </c>
      <c r="BQ408">
        <v>210983.33333333331</v>
      </c>
      <c r="BR408">
        <v>220085.5</v>
      </c>
      <c r="BS408">
        <v>242032.2</v>
      </c>
      <c r="BT408">
        <v>204548.7</v>
      </c>
      <c r="BU408">
        <v>278729.09999999998</v>
      </c>
      <c r="BV408">
        <v>259952.5</v>
      </c>
      <c r="BW408">
        <v>253940</v>
      </c>
      <c r="BX408">
        <v>261502.77777777781</v>
      </c>
      <c r="BY408">
        <v>281217.90000000002</v>
      </c>
      <c r="BZ408">
        <v>248730.1</v>
      </c>
      <c r="CA408">
        <v>203056.9</v>
      </c>
      <c r="CB408">
        <f t="shared" si="54"/>
        <v>679075.5</v>
      </c>
      <c r="CC408">
        <f t="shared" si="55"/>
        <v>585000</v>
      </c>
      <c r="CD408">
        <f t="shared" si="56"/>
        <v>8.7000000000000011</v>
      </c>
      <c r="CE408">
        <v>1</v>
      </c>
      <c r="CF408">
        <v>0</v>
      </c>
      <c r="CG408">
        <v>1</v>
      </c>
      <c r="CH408">
        <v>1</v>
      </c>
      <c r="CI408">
        <v>1</v>
      </c>
      <c r="CJ408">
        <v>1</v>
      </c>
      <c r="CK408">
        <v>0</v>
      </c>
      <c r="CL408">
        <f t="shared" si="57"/>
        <v>800000</v>
      </c>
      <c r="CM408">
        <f t="shared" si="58"/>
        <v>550000</v>
      </c>
      <c r="CN408">
        <f t="shared" si="59"/>
        <v>1.4545454545454546</v>
      </c>
      <c r="CO408">
        <f t="shared" si="60"/>
        <v>750000</v>
      </c>
      <c r="CP408">
        <f t="shared" si="61"/>
        <v>550000</v>
      </c>
      <c r="CQ408">
        <f t="shared" si="62"/>
        <v>1.3636363636363635</v>
      </c>
      <c r="CR408">
        <v>1</v>
      </c>
      <c r="CS408">
        <v>0</v>
      </c>
      <c r="CT408" t="s">
        <v>2500</v>
      </c>
      <c r="CU408">
        <v>0</v>
      </c>
      <c r="CV408">
        <v>1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</row>
    <row r="409" spans="1:127" x14ac:dyDescent="0.25">
      <c r="A409" t="s">
        <v>161</v>
      </c>
      <c r="B409" t="s">
        <v>1191</v>
      </c>
      <c r="C409" t="s">
        <v>1728</v>
      </c>
      <c r="D409" t="s">
        <v>1353</v>
      </c>
      <c r="E409">
        <v>3</v>
      </c>
      <c r="F409">
        <v>506667</v>
      </c>
      <c r="H409">
        <v>393333</v>
      </c>
      <c r="I409">
        <v>346667</v>
      </c>
      <c r="J409">
        <v>346667</v>
      </c>
      <c r="K409">
        <v>346667</v>
      </c>
      <c r="L409">
        <v>346667</v>
      </c>
      <c r="O409">
        <v>346667</v>
      </c>
      <c r="R409">
        <v>346667</v>
      </c>
      <c r="S409">
        <v>346667</v>
      </c>
      <c r="T409">
        <v>346667</v>
      </c>
      <c r="U409">
        <v>346667</v>
      </c>
      <c r="V409">
        <v>460000</v>
      </c>
      <c r="Z409">
        <v>380000</v>
      </c>
      <c r="AB409">
        <v>295000</v>
      </c>
      <c r="AC409">
        <v>260000</v>
      </c>
      <c r="AD409">
        <v>260000</v>
      </c>
      <c r="AE409">
        <v>260000</v>
      </c>
      <c r="AF409">
        <v>260000</v>
      </c>
      <c r="AI409">
        <v>260000</v>
      </c>
      <c r="AL409">
        <v>260000</v>
      </c>
      <c r="AM409">
        <v>260000</v>
      </c>
      <c r="AN409">
        <v>260000</v>
      </c>
      <c r="AO409">
        <v>260000</v>
      </c>
      <c r="AP409">
        <v>345000</v>
      </c>
      <c r="AT409">
        <v>7.6</v>
      </c>
      <c r="AV409">
        <v>7.6</v>
      </c>
      <c r="AW409">
        <v>7.6</v>
      </c>
      <c r="AX409">
        <v>7.6</v>
      </c>
      <c r="AY409">
        <v>7.6</v>
      </c>
      <c r="AZ409">
        <v>7.6</v>
      </c>
      <c r="BC409">
        <v>7.6</v>
      </c>
      <c r="BD409" t="s">
        <v>2403</v>
      </c>
      <c r="BE409">
        <v>-7.6666930999999998</v>
      </c>
      <c r="BF409">
        <v>111.1247698</v>
      </c>
      <c r="BG409">
        <v>8.9793498800005672E-2</v>
      </c>
      <c r="BH409">
        <v>167264.8571428571</v>
      </c>
      <c r="BJ409">
        <v>117996.3</v>
      </c>
      <c r="BK409">
        <v>218376.1428571429</v>
      </c>
      <c r="BL409">
        <v>106905.2</v>
      </c>
      <c r="BM409">
        <v>169666</v>
      </c>
      <c r="BN409">
        <v>189227</v>
      </c>
      <c r="BQ409">
        <v>97439.111111111109</v>
      </c>
      <c r="BT409">
        <v>169679.9</v>
      </c>
      <c r="BU409">
        <v>178445.375</v>
      </c>
      <c r="BV409">
        <v>104636.4</v>
      </c>
      <c r="BW409">
        <v>115198.625</v>
      </c>
      <c r="BX409">
        <v>113803.75</v>
      </c>
      <c r="CB409">
        <f t="shared" si="54"/>
        <v>282142.85714285716</v>
      </c>
      <c r="CC409">
        <f t="shared" si="55"/>
        <v>277000</v>
      </c>
      <c r="CD409">
        <f t="shared" si="56"/>
        <v>7.6000000000000005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  <c r="CL409">
        <f t="shared" si="57"/>
        <v>380000</v>
      </c>
      <c r="CM409">
        <f t="shared" si="58"/>
        <v>260000</v>
      </c>
      <c r="CN409">
        <f t="shared" si="59"/>
        <v>1.4615384615384615</v>
      </c>
      <c r="CO409">
        <f t="shared" si="60"/>
        <v>345000</v>
      </c>
      <c r="CP409">
        <f t="shared" si="61"/>
        <v>260000</v>
      </c>
      <c r="CQ409">
        <f t="shared" si="62"/>
        <v>1.3269230769230769</v>
      </c>
      <c r="CR409">
        <v>1</v>
      </c>
      <c r="CS409">
        <v>0</v>
      </c>
      <c r="CT409" t="s">
        <v>2517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1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</row>
    <row r="410" spans="1:127" x14ac:dyDescent="0.25">
      <c r="A410" t="s">
        <v>522</v>
      </c>
      <c r="B410" t="s">
        <v>1243</v>
      </c>
      <c r="C410" t="s">
        <v>1608</v>
      </c>
      <c r="D410" t="s">
        <v>1353</v>
      </c>
      <c r="E410">
        <v>3</v>
      </c>
      <c r="F410">
        <v>866667</v>
      </c>
      <c r="H410">
        <v>866667</v>
      </c>
      <c r="I410">
        <v>866667</v>
      </c>
      <c r="J410">
        <v>1266667</v>
      </c>
      <c r="K410">
        <v>1266667</v>
      </c>
      <c r="L410">
        <v>1266667</v>
      </c>
      <c r="M410">
        <v>1266667</v>
      </c>
      <c r="O410">
        <v>1266667</v>
      </c>
      <c r="P410">
        <v>866667</v>
      </c>
      <c r="R410">
        <v>866667</v>
      </c>
      <c r="S410">
        <v>866667</v>
      </c>
      <c r="T410">
        <v>1266667</v>
      </c>
      <c r="U410">
        <v>1266667</v>
      </c>
      <c r="V410">
        <v>1266667</v>
      </c>
      <c r="W410">
        <v>1266667</v>
      </c>
      <c r="X410">
        <v>1266667</v>
      </c>
      <c r="Y410">
        <v>1266667</v>
      </c>
      <c r="Z410">
        <v>650000</v>
      </c>
      <c r="AB410">
        <v>650000</v>
      </c>
      <c r="AC410">
        <v>650000</v>
      </c>
      <c r="AD410">
        <v>950000</v>
      </c>
      <c r="AE410">
        <v>950000</v>
      </c>
      <c r="AF410">
        <v>950000</v>
      </c>
      <c r="AG410">
        <v>950000</v>
      </c>
      <c r="AI410">
        <v>950000</v>
      </c>
      <c r="AJ410">
        <v>650000</v>
      </c>
      <c r="AL410">
        <v>650000</v>
      </c>
      <c r="AM410">
        <v>650000</v>
      </c>
      <c r="AN410">
        <v>950000</v>
      </c>
      <c r="AO410">
        <v>950000</v>
      </c>
      <c r="AP410">
        <v>950000</v>
      </c>
      <c r="AQ410">
        <v>950000</v>
      </c>
      <c r="AR410">
        <v>950000</v>
      </c>
      <c r="AS410">
        <v>950000</v>
      </c>
      <c r="AT410">
        <v>8.6</v>
      </c>
      <c r="AV410">
        <v>8.6</v>
      </c>
      <c r="AW410">
        <v>8.6</v>
      </c>
      <c r="AX410">
        <v>8.6</v>
      </c>
      <c r="AY410">
        <v>8.6</v>
      </c>
      <c r="AZ410">
        <v>8.6</v>
      </c>
      <c r="BA410">
        <v>8.6</v>
      </c>
      <c r="BB410">
        <v>8.6</v>
      </c>
      <c r="BC410">
        <v>8.6</v>
      </c>
      <c r="BD410" t="s">
        <v>2403</v>
      </c>
      <c r="BE410">
        <v>-6.8739081999999998</v>
      </c>
      <c r="BF410">
        <v>109.0433335</v>
      </c>
      <c r="BG410">
        <v>8.6090915286310743E-2</v>
      </c>
      <c r="BH410">
        <v>288064.88888888888</v>
      </c>
      <c r="BJ410">
        <v>281896</v>
      </c>
      <c r="BK410">
        <v>280548.125</v>
      </c>
      <c r="BL410">
        <v>522898.55555555562</v>
      </c>
      <c r="BM410">
        <v>577552.875</v>
      </c>
      <c r="BN410">
        <v>558739.33333333337</v>
      </c>
      <c r="BO410">
        <v>542046.4444444445</v>
      </c>
      <c r="BQ410">
        <v>587170.5555555555</v>
      </c>
      <c r="BR410">
        <v>279548.125</v>
      </c>
      <c r="BT410">
        <v>289598.33333333331</v>
      </c>
      <c r="BU410">
        <v>286042.77777777781</v>
      </c>
      <c r="BV410">
        <v>595620.6</v>
      </c>
      <c r="BW410">
        <v>595433.4</v>
      </c>
      <c r="BX410">
        <v>595433.4</v>
      </c>
      <c r="BY410">
        <v>583454.11111111112</v>
      </c>
      <c r="BZ410">
        <v>583471.75</v>
      </c>
      <c r="CA410">
        <v>593086</v>
      </c>
      <c r="CB410">
        <f t="shared" si="54"/>
        <v>837500</v>
      </c>
      <c r="CC410">
        <f t="shared" si="55"/>
        <v>850000</v>
      </c>
      <c r="CD410">
        <f t="shared" si="56"/>
        <v>8.6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1</v>
      </c>
      <c r="CL410">
        <f t="shared" si="57"/>
        <v>950000</v>
      </c>
      <c r="CM410">
        <f t="shared" si="58"/>
        <v>650000</v>
      </c>
      <c r="CN410">
        <f t="shared" si="59"/>
        <v>1.4615384615384615</v>
      </c>
      <c r="CO410">
        <f t="shared" si="60"/>
        <v>950000</v>
      </c>
      <c r="CP410">
        <f t="shared" si="61"/>
        <v>650000</v>
      </c>
      <c r="CQ410">
        <f t="shared" si="62"/>
        <v>1.4615384615384615</v>
      </c>
      <c r="CR410">
        <v>1</v>
      </c>
      <c r="CS410">
        <v>0</v>
      </c>
      <c r="CT410" t="s">
        <v>2520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1</v>
      </c>
      <c r="DT410">
        <v>0</v>
      </c>
      <c r="DU410">
        <v>0</v>
      </c>
      <c r="DV410">
        <v>0</v>
      </c>
      <c r="DW410">
        <v>0</v>
      </c>
    </row>
    <row r="411" spans="1:127" x14ac:dyDescent="0.25">
      <c r="A411" t="s">
        <v>103</v>
      </c>
      <c r="B411" t="s">
        <v>1313</v>
      </c>
      <c r="C411" t="s">
        <v>2306</v>
      </c>
      <c r="D411" t="s">
        <v>1353</v>
      </c>
      <c r="E411">
        <v>5</v>
      </c>
      <c r="F411">
        <v>903467</v>
      </c>
      <c r="G411">
        <v>750201</v>
      </c>
      <c r="H411">
        <v>726000</v>
      </c>
      <c r="I411">
        <v>726000</v>
      </c>
      <c r="J411">
        <v>822800</v>
      </c>
      <c r="K411">
        <v>726000</v>
      </c>
      <c r="N411">
        <v>1064800</v>
      </c>
      <c r="O411">
        <v>726000</v>
      </c>
      <c r="P411">
        <v>508201</v>
      </c>
      <c r="Q411">
        <v>508201</v>
      </c>
      <c r="R411">
        <v>602581</v>
      </c>
      <c r="S411">
        <v>602581</v>
      </c>
      <c r="T411">
        <v>602581</v>
      </c>
      <c r="U411">
        <v>871200</v>
      </c>
      <c r="W411">
        <v>806667</v>
      </c>
      <c r="X411">
        <v>699381</v>
      </c>
      <c r="Y411">
        <v>977578</v>
      </c>
      <c r="Z411">
        <v>677600</v>
      </c>
      <c r="AA411">
        <v>562651</v>
      </c>
      <c r="AB411">
        <v>544500</v>
      </c>
      <c r="AC411">
        <v>544500</v>
      </c>
      <c r="AD411">
        <v>617100</v>
      </c>
      <c r="AE411">
        <v>544500</v>
      </c>
      <c r="AH411">
        <v>798600</v>
      </c>
      <c r="AI411">
        <v>544500</v>
      </c>
      <c r="AJ411">
        <v>381151</v>
      </c>
      <c r="AK411">
        <v>381151</v>
      </c>
      <c r="AL411">
        <v>451936</v>
      </c>
      <c r="AM411">
        <v>451936</v>
      </c>
      <c r="AN411">
        <v>451936</v>
      </c>
      <c r="AO411">
        <v>653400</v>
      </c>
      <c r="AQ411">
        <v>605000</v>
      </c>
      <c r="AR411">
        <v>524536</v>
      </c>
      <c r="AS411">
        <v>865157</v>
      </c>
      <c r="AT411">
        <v>8.5</v>
      </c>
      <c r="AU411">
        <v>8.5</v>
      </c>
      <c r="AV411">
        <v>8.5</v>
      </c>
      <c r="AW411">
        <v>8.5</v>
      </c>
      <c r="AX411">
        <v>8.5</v>
      </c>
      <c r="AY411">
        <v>8.5</v>
      </c>
      <c r="BA411">
        <v>8.5</v>
      </c>
      <c r="BB411">
        <v>8.5</v>
      </c>
      <c r="BC411">
        <v>8.5</v>
      </c>
      <c r="BD411" t="s">
        <v>2453</v>
      </c>
      <c r="BE411">
        <v>-7.5719493</v>
      </c>
      <c r="BF411">
        <v>110.8286054</v>
      </c>
      <c r="BG411">
        <v>6.7607599833841986E-3</v>
      </c>
      <c r="BH411">
        <v>419275</v>
      </c>
      <c r="BI411">
        <v>257075.25</v>
      </c>
      <c r="BJ411">
        <v>311548</v>
      </c>
      <c r="BK411">
        <v>313601.59999999998</v>
      </c>
      <c r="BL411">
        <v>367911.3</v>
      </c>
      <c r="BM411">
        <v>306725</v>
      </c>
      <c r="BP411">
        <v>470939.42857142858</v>
      </c>
      <c r="BQ411">
        <v>289146.7</v>
      </c>
      <c r="BR411">
        <v>205201.33333333331</v>
      </c>
      <c r="BS411">
        <v>197107.5</v>
      </c>
      <c r="BT411">
        <v>246009.3</v>
      </c>
      <c r="BU411">
        <v>255729.3</v>
      </c>
      <c r="BV411">
        <v>285517.09999999998</v>
      </c>
      <c r="BW411">
        <v>386118.77777777781</v>
      </c>
      <c r="BY411">
        <v>346612.33333333331</v>
      </c>
      <c r="BZ411">
        <v>282013.09999999998</v>
      </c>
      <c r="CA411">
        <v>552786</v>
      </c>
      <c r="CB411">
        <f t="shared" si="54"/>
        <v>604243.875</v>
      </c>
      <c r="CC411">
        <f t="shared" si="55"/>
        <v>529578.11111111112</v>
      </c>
      <c r="CD411">
        <f t="shared" si="56"/>
        <v>8.5</v>
      </c>
      <c r="CE411">
        <v>0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f t="shared" si="57"/>
        <v>798600</v>
      </c>
      <c r="CM411">
        <f t="shared" si="58"/>
        <v>544500</v>
      </c>
      <c r="CN411">
        <f t="shared" si="59"/>
        <v>1.4666666666666666</v>
      </c>
      <c r="CO411">
        <f t="shared" si="60"/>
        <v>865157</v>
      </c>
      <c r="CP411">
        <f t="shared" si="61"/>
        <v>381151</v>
      </c>
      <c r="CQ411">
        <f t="shared" si="62"/>
        <v>2.2698536800375706</v>
      </c>
      <c r="CR411">
        <v>1</v>
      </c>
      <c r="CS411">
        <v>0</v>
      </c>
      <c r="CT411" t="s">
        <v>2513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1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</row>
    <row r="412" spans="1:127" x14ac:dyDescent="0.25">
      <c r="A412" t="s">
        <v>664</v>
      </c>
      <c r="B412" t="s">
        <v>1176</v>
      </c>
      <c r="C412" t="s">
        <v>2009</v>
      </c>
      <c r="D412" t="s">
        <v>1353</v>
      </c>
      <c r="E412">
        <v>0</v>
      </c>
      <c r="F412">
        <v>283800</v>
      </c>
      <c r="H412">
        <v>231200</v>
      </c>
      <c r="I412">
        <v>224823</v>
      </c>
      <c r="J412">
        <v>213632</v>
      </c>
      <c r="K412">
        <v>213632</v>
      </c>
      <c r="L412">
        <v>269670</v>
      </c>
      <c r="M412">
        <v>213632</v>
      </c>
      <c r="O412">
        <v>213632</v>
      </c>
      <c r="P412">
        <v>269789</v>
      </c>
      <c r="Q412">
        <v>269789</v>
      </c>
      <c r="R412">
        <v>269789</v>
      </c>
      <c r="S412">
        <v>269789</v>
      </c>
      <c r="T412">
        <v>262062</v>
      </c>
      <c r="U412">
        <v>256358</v>
      </c>
      <c r="V412">
        <v>262062</v>
      </c>
      <c r="W412">
        <v>256358</v>
      </c>
      <c r="X412">
        <v>269670</v>
      </c>
      <c r="Y412">
        <v>256358</v>
      </c>
      <c r="Z412">
        <v>178794</v>
      </c>
      <c r="AB412">
        <v>145656</v>
      </c>
      <c r="AC412">
        <v>141638</v>
      </c>
      <c r="AD412">
        <v>166633</v>
      </c>
      <c r="AE412">
        <v>166633</v>
      </c>
      <c r="AF412">
        <v>210343</v>
      </c>
      <c r="AG412">
        <v>166633</v>
      </c>
      <c r="AI412">
        <v>166633</v>
      </c>
      <c r="AJ412">
        <v>169967</v>
      </c>
      <c r="AK412">
        <v>169967</v>
      </c>
      <c r="AL412">
        <v>169967</v>
      </c>
      <c r="AM412">
        <v>169967</v>
      </c>
      <c r="AN412">
        <v>204408</v>
      </c>
      <c r="AO412">
        <v>199959</v>
      </c>
      <c r="AP412">
        <v>204408</v>
      </c>
      <c r="AQ412">
        <v>199959</v>
      </c>
      <c r="AR412">
        <v>210343</v>
      </c>
      <c r="AS412">
        <v>199959</v>
      </c>
      <c r="AT412">
        <v>8.1999999999999993</v>
      </c>
      <c r="AU412">
        <v>8.1999999999999993</v>
      </c>
      <c r="AV412">
        <v>8.1999999999999993</v>
      </c>
      <c r="AW412">
        <v>8.1999999999999993</v>
      </c>
      <c r="AX412">
        <v>8.1999999999999993</v>
      </c>
      <c r="AY412">
        <v>8.1999999999999993</v>
      </c>
      <c r="AZ412">
        <v>8.1999999999999993</v>
      </c>
      <c r="BA412">
        <v>8.1999999999999993</v>
      </c>
      <c r="BB412">
        <v>8.1999999999999993</v>
      </c>
      <c r="BC412">
        <v>8.1999999999999993</v>
      </c>
      <c r="BD412" t="s">
        <v>2394</v>
      </c>
      <c r="BE412">
        <v>-7.6057154999999996</v>
      </c>
      <c r="BF412">
        <v>110.21032959999999</v>
      </c>
      <c r="BG412">
        <v>3.509135086501327E-3</v>
      </c>
      <c r="BH412">
        <v>408349.6</v>
      </c>
      <c r="BJ412">
        <v>414936.7</v>
      </c>
      <c r="BK412">
        <v>418438.1</v>
      </c>
      <c r="BL412">
        <v>391195.3</v>
      </c>
      <c r="BM412">
        <v>420729.11111111112</v>
      </c>
      <c r="BN412">
        <v>353851.9</v>
      </c>
      <c r="BO412">
        <v>542521.75</v>
      </c>
      <c r="BQ412">
        <v>460432.625</v>
      </c>
      <c r="BR412">
        <v>401155.7</v>
      </c>
      <c r="BS412">
        <v>344492.57142857142</v>
      </c>
      <c r="BT412">
        <v>407014.7</v>
      </c>
      <c r="BU412">
        <v>406101.1</v>
      </c>
      <c r="BV412">
        <v>363580.9</v>
      </c>
      <c r="BW412">
        <v>437836</v>
      </c>
      <c r="BX412">
        <v>464279.22222222219</v>
      </c>
      <c r="BY412">
        <v>536871</v>
      </c>
      <c r="BZ412">
        <v>572201.14285714284</v>
      </c>
      <c r="CA412">
        <v>439293.22222222219</v>
      </c>
      <c r="CB412">
        <f t="shared" si="54"/>
        <v>167870.375</v>
      </c>
      <c r="CC412">
        <f t="shared" si="55"/>
        <v>189890.4</v>
      </c>
      <c r="CD412">
        <f t="shared" si="56"/>
        <v>8.2000000000000011</v>
      </c>
      <c r="CE412">
        <v>1</v>
      </c>
      <c r="CF412">
        <v>0</v>
      </c>
      <c r="CG412">
        <v>1</v>
      </c>
      <c r="CH412">
        <v>0</v>
      </c>
      <c r="CI412">
        <v>1</v>
      </c>
      <c r="CJ412">
        <v>1</v>
      </c>
      <c r="CK412">
        <v>0</v>
      </c>
      <c r="CL412">
        <f t="shared" si="57"/>
        <v>210343</v>
      </c>
      <c r="CM412">
        <f t="shared" si="58"/>
        <v>141638</v>
      </c>
      <c r="CN412">
        <f t="shared" si="59"/>
        <v>1.4850746268656716</v>
      </c>
      <c r="CO412">
        <f t="shared" si="60"/>
        <v>210343</v>
      </c>
      <c r="CP412">
        <f t="shared" si="61"/>
        <v>169967</v>
      </c>
      <c r="CQ412">
        <f t="shared" si="62"/>
        <v>1.23755199538734</v>
      </c>
      <c r="CR412">
        <v>1</v>
      </c>
      <c r="CS412">
        <v>0</v>
      </c>
      <c r="CT412" t="s">
        <v>2510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</row>
    <row r="413" spans="1:127" x14ac:dyDescent="0.25">
      <c r="A413" t="s">
        <v>44</v>
      </c>
      <c r="B413" t="s">
        <v>1237</v>
      </c>
      <c r="C413" t="s">
        <v>2252</v>
      </c>
      <c r="D413" t="s">
        <v>1353</v>
      </c>
      <c r="E413">
        <v>0</v>
      </c>
      <c r="F413">
        <v>148383</v>
      </c>
      <c r="G413">
        <v>220722</v>
      </c>
      <c r="H413">
        <v>154575</v>
      </c>
      <c r="I413">
        <v>175218</v>
      </c>
      <c r="J413">
        <v>164338</v>
      </c>
      <c r="K413">
        <v>140997</v>
      </c>
      <c r="L413">
        <v>140997</v>
      </c>
      <c r="M413">
        <v>150034</v>
      </c>
      <c r="N413">
        <v>174155</v>
      </c>
      <c r="O413">
        <v>173789</v>
      </c>
      <c r="P413">
        <v>169196</v>
      </c>
      <c r="Q413">
        <v>169196</v>
      </c>
      <c r="R413">
        <v>169196</v>
      </c>
      <c r="S413">
        <v>169196</v>
      </c>
      <c r="T413">
        <v>169196</v>
      </c>
      <c r="U413">
        <v>169196</v>
      </c>
      <c r="V413">
        <v>169196</v>
      </c>
      <c r="W413">
        <v>183412</v>
      </c>
      <c r="X413">
        <v>187996</v>
      </c>
      <c r="Y413">
        <v>181091</v>
      </c>
      <c r="Z413">
        <v>93481</v>
      </c>
      <c r="AA413">
        <v>139055</v>
      </c>
      <c r="AB413">
        <v>97382</v>
      </c>
      <c r="AC413">
        <v>110387</v>
      </c>
      <c r="AD413">
        <v>128184</v>
      </c>
      <c r="AE413">
        <v>109978</v>
      </c>
      <c r="AF413">
        <v>109978</v>
      </c>
      <c r="AG413">
        <v>117027</v>
      </c>
      <c r="AH413">
        <v>135841</v>
      </c>
      <c r="AI413">
        <v>135555</v>
      </c>
      <c r="AJ413">
        <v>106593</v>
      </c>
      <c r="AK413">
        <v>106593</v>
      </c>
      <c r="AL413">
        <v>106593</v>
      </c>
      <c r="AM413">
        <v>106593</v>
      </c>
      <c r="AN413">
        <v>131973</v>
      </c>
      <c r="AO413">
        <v>131973</v>
      </c>
      <c r="AP413">
        <v>131973</v>
      </c>
      <c r="AQ413">
        <v>143061</v>
      </c>
      <c r="AR413">
        <v>146637</v>
      </c>
      <c r="AS413">
        <v>141251</v>
      </c>
      <c r="AT413">
        <v>8.1</v>
      </c>
      <c r="AU413">
        <v>8.1</v>
      </c>
      <c r="AV413">
        <v>8.1</v>
      </c>
      <c r="AW413">
        <v>8.1</v>
      </c>
      <c r="AX413">
        <v>8.1</v>
      </c>
      <c r="AY413">
        <v>8.1</v>
      </c>
      <c r="AZ413">
        <v>8.1</v>
      </c>
      <c r="BA413">
        <v>8.1</v>
      </c>
      <c r="BB413">
        <v>8.1</v>
      </c>
      <c r="BC413">
        <v>8.1</v>
      </c>
      <c r="BD413" t="s">
        <v>2398</v>
      </c>
      <c r="BE413">
        <v>-7.3404470000000002</v>
      </c>
      <c r="BF413">
        <v>110.49667700000001</v>
      </c>
      <c r="BG413">
        <v>3.008439591209125E-2</v>
      </c>
      <c r="BH413">
        <v>334334.11111111112</v>
      </c>
      <c r="BI413">
        <v>206778.66666666669</v>
      </c>
      <c r="BJ413">
        <v>210157.4</v>
      </c>
      <c r="BK413">
        <v>196152.625</v>
      </c>
      <c r="BL413">
        <v>201451.77777777781</v>
      </c>
      <c r="BM413">
        <v>209598.75</v>
      </c>
      <c r="BN413">
        <v>205204.57142857139</v>
      </c>
      <c r="BO413">
        <v>273392.2</v>
      </c>
      <c r="BP413">
        <v>193679.33333333331</v>
      </c>
      <c r="BQ413">
        <v>190588.5</v>
      </c>
      <c r="BR413">
        <v>237035.125</v>
      </c>
      <c r="BS413">
        <v>229871.5</v>
      </c>
      <c r="BT413">
        <v>199625</v>
      </c>
      <c r="BU413">
        <v>231735.25</v>
      </c>
      <c r="BV413">
        <v>221277.1</v>
      </c>
      <c r="BW413">
        <v>181637.1</v>
      </c>
      <c r="BX413">
        <v>199926.33333333331</v>
      </c>
      <c r="BY413">
        <v>232545.11111111109</v>
      </c>
      <c r="BZ413">
        <v>232407</v>
      </c>
      <c r="CA413">
        <v>182645.9</v>
      </c>
      <c r="CB413">
        <f t="shared" si="54"/>
        <v>117686.8</v>
      </c>
      <c r="CC413">
        <f t="shared" si="55"/>
        <v>125324</v>
      </c>
      <c r="CD413">
        <f t="shared" si="56"/>
        <v>8.0999999999999979</v>
      </c>
      <c r="CE413">
        <v>1</v>
      </c>
      <c r="CF413">
        <v>0</v>
      </c>
      <c r="CG413">
        <v>0</v>
      </c>
      <c r="CH413">
        <v>0</v>
      </c>
      <c r="CI413">
        <v>1</v>
      </c>
      <c r="CJ413">
        <v>1</v>
      </c>
      <c r="CK413">
        <v>0</v>
      </c>
      <c r="CL413">
        <f t="shared" si="57"/>
        <v>139055</v>
      </c>
      <c r="CM413">
        <f t="shared" si="58"/>
        <v>93481</v>
      </c>
      <c r="CN413">
        <f t="shared" si="59"/>
        <v>1.487521528438934</v>
      </c>
      <c r="CO413">
        <f t="shared" si="60"/>
        <v>146637</v>
      </c>
      <c r="CP413">
        <f t="shared" si="61"/>
        <v>106593</v>
      </c>
      <c r="CQ413">
        <f t="shared" si="62"/>
        <v>1.3756719484393909</v>
      </c>
      <c r="CR413">
        <v>1</v>
      </c>
      <c r="CS413">
        <v>0</v>
      </c>
      <c r="CT413" t="s">
        <v>2500</v>
      </c>
      <c r="CU413">
        <v>0</v>
      </c>
      <c r="CV413">
        <v>1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</row>
    <row r="414" spans="1:127" x14ac:dyDescent="0.25">
      <c r="A414" t="s">
        <v>359</v>
      </c>
      <c r="B414" t="s">
        <v>1217</v>
      </c>
      <c r="C414" t="s">
        <v>1851</v>
      </c>
      <c r="D414" t="s">
        <v>1353</v>
      </c>
      <c r="E414">
        <v>0</v>
      </c>
      <c r="F414">
        <v>476001</v>
      </c>
      <c r="G414">
        <v>609332</v>
      </c>
      <c r="H414">
        <v>409333</v>
      </c>
      <c r="I414">
        <v>409333</v>
      </c>
      <c r="J414">
        <v>409333</v>
      </c>
      <c r="K414">
        <v>409333</v>
      </c>
      <c r="L414">
        <v>409333</v>
      </c>
      <c r="M414">
        <v>449333</v>
      </c>
      <c r="N414">
        <v>582666</v>
      </c>
      <c r="O414">
        <v>409333</v>
      </c>
      <c r="P414">
        <v>449333</v>
      </c>
      <c r="Q414">
        <v>502664</v>
      </c>
      <c r="R414">
        <v>409333</v>
      </c>
      <c r="S414">
        <v>409333</v>
      </c>
      <c r="T414">
        <v>409333</v>
      </c>
      <c r="U414">
        <v>409333</v>
      </c>
      <c r="V414">
        <v>409333</v>
      </c>
      <c r="W414">
        <v>609332</v>
      </c>
      <c r="X414">
        <v>609332</v>
      </c>
      <c r="Y414">
        <v>409333</v>
      </c>
      <c r="Z414">
        <v>357001</v>
      </c>
      <c r="AA414">
        <v>456999</v>
      </c>
      <c r="AB414">
        <v>307000</v>
      </c>
      <c r="AC414">
        <v>307000</v>
      </c>
      <c r="AD414">
        <v>307000</v>
      </c>
      <c r="AE414">
        <v>307000</v>
      </c>
      <c r="AF414">
        <v>307000</v>
      </c>
      <c r="AG414">
        <v>337000</v>
      </c>
      <c r="AH414">
        <v>436999</v>
      </c>
      <c r="AI414">
        <v>307000</v>
      </c>
      <c r="AJ414">
        <v>337000</v>
      </c>
      <c r="AK414">
        <v>376998</v>
      </c>
      <c r="AL414">
        <v>307000</v>
      </c>
      <c r="AM414">
        <v>307000</v>
      </c>
      <c r="AN414">
        <v>307000</v>
      </c>
      <c r="AO414">
        <v>307000</v>
      </c>
      <c r="AP414">
        <v>307000</v>
      </c>
      <c r="AQ414">
        <v>456999</v>
      </c>
      <c r="AR414">
        <v>456999</v>
      </c>
      <c r="AS414">
        <v>307000</v>
      </c>
      <c r="AT414">
        <v>8.1</v>
      </c>
      <c r="AU414">
        <v>8.1</v>
      </c>
      <c r="AV414">
        <v>8.1</v>
      </c>
      <c r="AW414">
        <v>8.1</v>
      </c>
      <c r="AX414">
        <v>8.1</v>
      </c>
      <c r="AY414">
        <v>8.1</v>
      </c>
      <c r="AZ414">
        <v>8.1</v>
      </c>
      <c r="BA414">
        <v>8.1</v>
      </c>
      <c r="BB414">
        <v>8.1</v>
      </c>
      <c r="BC414">
        <v>8.1</v>
      </c>
      <c r="BD414" t="s">
        <v>2438</v>
      </c>
      <c r="BE414">
        <v>-6.9812339000000003</v>
      </c>
      <c r="BF414">
        <v>110.39615740000001</v>
      </c>
      <c r="BG414">
        <v>6.3082712919019122E-3</v>
      </c>
      <c r="BH414">
        <v>141120.70000000001</v>
      </c>
      <c r="BI414">
        <v>236386.75</v>
      </c>
      <c r="BJ414">
        <v>122121.2</v>
      </c>
      <c r="BK414">
        <v>117510</v>
      </c>
      <c r="BL414">
        <v>121571.2</v>
      </c>
      <c r="BM414">
        <v>124060</v>
      </c>
      <c r="BN414">
        <v>116525</v>
      </c>
      <c r="BO414">
        <v>132900.11111111109</v>
      </c>
      <c r="BP414">
        <v>206035.5</v>
      </c>
      <c r="BQ414">
        <v>130137.625</v>
      </c>
      <c r="BR414">
        <v>130169.9</v>
      </c>
      <c r="BS414">
        <v>186231.88888888891</v>
      </c>
      <c r="BT414">
        <v>122510</v>
      </c>
      <c r="BU414">
        <v>118010</v>
      </c>
      <c r="BV414">
        <v>103785.2</v>
      </c>
      <c r="BW414">
        <v>107301.4</v>
      </c>
      <c r="BX414">
        <v>104001.2</v>
      </c>
      <c r="BY414">
        <v>228809.3</v>
      </c>
      <c r="BZ414">
        <v>236709.2</v>
      </c>
      <c r="CA414">
        <v>114310.1</v>
      </c>
      <c r="CB414">
        <f t="shared" si="54"/>
        <v>342999.9</v>
      </c>
      <c r="CC414">
        <f t="shared" si="55"/>
        <v>346999.6</v>
      </c>
      <c r="CD414">
        <f t="shared" si="56"/>
        <v>8.0999999999999979</v>
      </c>
      <c r="CE414">
        <v>1</v>
      </c>
      <c r="CF414">
        <v>0</v>
      </c>
      <c r="CG414">
        <v>1</v>
      </c>
      <c r="CH414">
        <v>1</v>
      </c>
      <c r="CI414">
        <v>1</v>
      </c>
      <c r="CJ414">
        <v>1</v>
      </c>
      <c r="CK414">
        <v>0</v>
      </c>
      <c r="CL414">
        <f t="shared" si="57"/>
        <v>456999</v>
      </c>
      <c r="CM414">
        <f t="shared" si="58"/>
        <v>307000</v>
      </c>
      <c r="CN414">
        <f t="shared" si="59"/>
        <v>1.4885960912052116</v>
      </c>
      <c r="CO414">
        <f t="shared" si="60"/>
        <v>456999</v>
      </c>
      <c r="CP414">
        <f t="shared" si="61"/>
        <v>307000</v>
      </c>
      <c r="CQ414">
        <f t="shared" si="62"/>
        <v>1.4885960912052116</v>
      </c>
      <c r="CR414">
        <v>1</v>
      </c>
      <c r="CS414">
        <v>0</v>
      </c>
      <c r="CT414" t="s">
        <v>2500</v>
      </c>
      <c r="CU414">
        <v>0</v>
      </c>
      <c r="CV414">
        <v>1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</row>
    <row r="415" spans="1:127" x14ac:dyDescent="0.25">
      <c r="A415" t="s">
        <v>26</v>
      </c>
      <c r="B415" t="s">
        <v>1168</v>
      </c>
      <c r="C415" t="s">
        <v>1740</v>
      </c>
      <c r="D415" t="s">
        <v>1353</v>
      </c>
      <c r="E415">
        <v>4</v>
      </c>
      <c r="F415">
        <v>880001</v>
      </c>
      <c r="G415">
        <v>1050000</v>
      </c>
      <c r="H415">
        <v>705000</v>
      </c>
      <c r="I415">
        <v>735001</v>
      </c>
      <c r="J415">
        <v>860001</v>
      </c>
      <c r="K415">
        <v>938668</v>
      </c>
      <c r="N415">
        <v>1073336</v>
      </c>
      <c r="O415">
        <v>793333</v>
      </c>
      <c r="P415">
        <v>805002</v>
      </c>
      <c r="Q415">
        <v>805002</v>
      </c>
      <c r="R415">
        <v>675000</v>
      </c>
      <c r="S415">
        <v>705000</v>
      </c>
      <c r="T415">
        <v>793333</v>
      </c>
      <c r="U415">
        <v>688001</v>
      </c>
      <c r="V415">
        <v>793333</v>
      </c>
      <c r="W415">
        <v>793333</v>
      </c>
      <c r="X415">
        <v>793333</v>
      </c>
      <c r="Y415">
        <v>733333</v>
      </c>
      <c r="Z415">
        <v>704001</v>
      </c>
      <c r="AA415">
        <v>840000</v>
      </c>
      <c r="AB415">
        <v>564000</v>
      </c>
      <c r="AC415">
        <v>588001</v>
      </c>
      <c r="AD415">
        <v>645001</v>
      </c>
      <c r="AE415">
        <v>704001</v>
      </c>
      <c r="AH415">
        <v>805002</v>
      </c>
      <c r="AI415">
        <v>595000</v>
      </c>
      <c r="AJ415">
        <v>644002</v>
      </c>
      <c r="AK415">
        <v>644002</v>
      </c>
      <c r="AL415">
        <v>540000</v>
      </c>
      <c r="AM415">
        <v>564000</v>
      </c>
      <c r="AN415">
        <v>595000</v>
      </c>
      <c r="AO415">
        <v>516001</v>
      </c>
      <c r="AP415">
        <v>595000</v>
      </c>
      <c r="AQ415">
        <v>595000</v>
      </c>
      <c r="AR415">
        <v>595000</v>
      </c>
      <c r="AS415">
        <v>550000</v>
      </c>
      <c r="AT415">
        <v>8.8000000000000007</v>
      </c>
      <c r="AU415">
        <v>8.8000000000000007</v>
      </c>
      <c r="AV415">
        <v>8.8000000000000007</v>
      </c>
      <c r="AW415">
        <v>8.8000000000000007</v>
      </c>
      <c r="AX415">
        <v>8.8000000000000007</v>
      </c>
      <c r="AY415">
        <v>8.8000000000000007</v>
      </c>
      <c r="AZ415">
        <v>8.8000000000000007</v>
      </c>
      <c r="BA415">
        <v>8.8000000000000007</v>
      </c>
      <c r="BB415">
        <v>8.8000000000000007</v>
      </c>
      <c r="BC415">
        <v>8.8000000000000007</v>
      </c>
      <c r="BD415" t="s">
        <v>2403</v>
      </c>
      <c r="BE415">
        <v>-6.9750563000000003</v>
      </c>
      <c r="BF415">
        <v>110.42040040000001</v>
      </c>
      <c r="BG415">
        <v>3.0721587774510239E-3</v>
      </c>
      <c r="BH415">
        <v>343670.7</v>
      </c>
      <c r="BI415">
        <v>570631.75</v>
      </c>
      <c r="BJ415">
        <v>259356.9</v>
      </c>
      <c r="BK415">
        <v>268623.59999999998</v>
      </c>
      <c r="BL415">
        <v>351590.40000000002</v>
      </c>
      <c r="BM415">
        <v>716749</v>
      </c>
      <c r="BP415">
        <v>640000</v>
      </c>
      <c r="BQ415">
        <v>289748.875</v>
      </c>
      <c r="BR415">
        <v>271922.40000000002</v>
      </c>
      <c r="BS415">
        <v>571877.80000000005</v>
      </c>
      <c r="BT415">
        <v>554608.69999999995</v>
      </c>
      <c r="BU415">
        <v>242723</v>
      </c>
      <c r="BV415">
        <v>596409.5</v>
      </c>
      <c r="BW415">
        <v>260026.6</v>
      </c>
      <c r="BX415">
        <v>247684.66666666669</v>
      </c>
      <c r="BY415">
        <v>347582.11111111112</v>
      </c>
      <c r="BZ415">
        <v>359285.71428571432</v>
      </c>
      <c r="CA415">
        <v>250507.66666666669</v>
      </c>
      <c r="CB415">
        <f t="shared" si="54"/>
        <v>680625.75</v>
      </c>
      <c r="CC415">
        <f t="shared" si="55"/>
        <v>583800.5</v>
      </c>
      <c r="CD415">
        <f t="shared" si="56"/>
        <v>8.7999999999999989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  <c r="CL415">
        <f t="shared" si="57"/>
        <v>840000</v>
      </c>
      <c r="CM415">
        <f t="shared" si="58"/>
        <v>564000</v>
      </c>
      <c r="CN415">
        <f t="shared" si="59"/>
        <v>1.4893617021276595</v>
      </c>
      <c r="CO415">
        <f t="shared" si="60"/>
        <v>644002</v>
      </c>
      <c r="CP415">
        <f t="shared" si="61"/>
        <v>516001</v>
      </c>
      <c r="CQ415">
        <f t="shared" si="62"/>
        <v>1.2480634727452078</v>
      </c>
      <c r="CR415">
        <v>1</v>
      </c>
      <c r="CS415">
        <v>0</v>
      </c>
      <c r="CT415" t="s">
        <v>2500</v>
      </c>
      <c r="CU415">
        <v>0</v>
      </c>
      <c r="CV415">
        <v>1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</row>
    <row r="416" spans="1:127" x14ac:dyDescent="0.25">
      <c r="A416" t="s">
        <v>447</v>
      </c>
      <c r="B416" t="s">
        <v>1217</v>
      </c>
      <c r="C416" t="s">
        <v>1942</v>
      </c>
      <c r="D416" t="s">
        <v>1353</v>
      </c>
      <c r="E416">
        <v>0</v>
      </c>
      <c r="F416">
        <v>240000</v>
      </c>
      <c r="G416">
        <v>357500</v>
      </c>
      <c r="H416">
        <v>286000</v>
      </c>
      <c r="I416">
        <v>260000</v>
      </c>
      <c r="J416">
        <v>286667</v>
      </c>
      <c r="K416">
        <v>260000</v>
      </c>
      <c r="L416">
        <v>260000</v>
      </c>
      <c r="M416">
        <v>260000</v>
      </c>
      <c r="N416">
        <v>291333</v>
      </c>
      <c r="O416">
        <v>260000</v>
      </c>
      <c r="P416">
        <v>357500</v>
      </c>
      <c r="Q416">
        <v>357500</v>
      </c>
      <c r="R416">
        <v>286000</v>
      </c>
      <c r="S416">
        <v>260000</v>
      </c>
      <c r="T416">
        <v>286667</v>
      </c>
      <c r="U416">
        <v>260000</v>
      </c>
      <c r="V416">
        <v>260000</v>
      </c>
      <c r="W416">
        <v>260000</v>
      </c>
      <c r="X416">
        <v>260000</v>
      </c>
      <c r="Y416">
        <v>260000</v>
      </c>
      <c r="Z416">
        <v>180000</v>
      </c>
      <c r="AA416">
        <v>268125</v>
      </c>
      <c r="AB416">
        <v>214500</v>
      </c>
      <c r="AC416">
        <v>195000</v>
      </c>
      <c r="AD416">
        <v>215000</v>
      </c>
      <c r="AE416">
        <v>195000</v>
      </c>
      <c r="AF416">
        <v>195000</v>
      </c>
      <c r="AG416">
        <v>195000</v>
      </c>
      <c r="AH416">
        <v>218500</v>
      </c>
      <c r="AI416">
        <v>195000</v>
      </c>
      <c r="AJ416">
        <v>268125</v>
      </c>
      <c r="AK416">
        <v>268125</v>
      </c>
      <c r="AL416">
        <v>214500</v>
      </c>
      <c r="AM416">
        <v>195000</v>
      </c>
      <c r="AN416">
        <v>215000</v>
      </c>
      <c r="AO416">
        <v>195000</v>
      </c>
      <c r="AP416">
        <v>195000</v>
      </c>
      <c r="AQ416">
        <v>195000</v>
      </c>
      <c r="AR416">
        <v>195000</v>
      </c>
      <c r="AS416">
        <v>195000</v>
      </c>
      <c r="AT416">
        <v>8.4</v>
      </c>
      <c r="AU416">
        <v>8.4</v>
      </c>
      <c r="AV416">
        <v>8.4</v>
      </c>
      <c r="AW416">
        <v>8.4</v>
      </c>
      <c r="AX416">
        <v>8.4</v>
      </c>
      <c r="AY416">
        <v>8.4</v>
      </c>
      <c r="AZ416">
        <v>8.4</v>
      </c>
      <c r="BA416">
        <v>8.4</v>
      </c>
      <c r="BB416">
        <v>8.4</v>
      </c>
      <c r="BC416">
        <v>8.4</v>
      </c>
      <c r="BD416" t="s">
        <v>2388</v>
      </c>
      <c r="BE416">
        <v>-6.9570634</v>
      </c>
      <c r="BF416">
        <v>110.3921072</v>
      </c>
      <c r="BG416">
        <v>1.5989755925321831E-2</v>
      </c>
      <c r="BH416">
        <v>40916.888888888891</v>
      </c>
      <c r="BI416">
        <v>95124.888888888891</v>
      </c>
      <c r="BJ416">
        <v>53594.3</v>
      </c>
      <c r="BK416">
        <v>44439.199999999997</v>
      </c>
      <c r="BL416">
        <v>58305.555555555547</v>
      </c>
      <c r="BM416">
        <v>51277.666666666657</v>
      </c>
      <c r="BN416">
        <v>40291.5</v>
      </c>
      <c r="BO416">
        <v>33760.400000000001</v>
      </c>
      <c r="BP416">
        <v>51351.222222222219</v>
      </c>
      <c r="BQ416">
        <v>33680</v>
      </c>
      <c r="BR416">
        <v>95369.3</v>
      </c>
      <c r="BS416">
        <v>100763.7777777778</v>
      </c>
      <c r="BT416">
        <v>54864.4</v>
      </c>
      <c r="BU416">
        <v>40726.1</v>
      </c>
      <c r="BV416">
        <v>53109.7</v>
      </c>
      <c r="BW416">
        <v>40671.699999999997</v>
      </c>
      <c r="BX416">
        <v>38894.9</v>
      </c>
      <c r="BY416">
        <v>43876.800000000003</v>
      </c>
      <c r="BZ416">
        <v>43833.4</v>
      </c>
      <c r="CA416">
        <v>35866.400000000001</v>
      </c>
      <c r="CB416">
        <f t="shared" si="54"/>
        <v>207112.5</v>
      </c>
      <c r="CC416">
        <f t="shared" si="55"/>
        <v>213575</v>
      </c>
      <c r="CD416">
        <f t="shared" si="56"/>
        <v>8.4000000000000021</v>
      </c>
      <c r="CE416">
        <v>1</v>
      </c>
      <c r="CF416">
        <v>1</v>
      </c>
      <c r="CG416">
        <v>1</v>
      </c>
      <c r="CH416">
        <v>0</v>
      </c>
      <c r="CI416">
        <v>1</v>
      </c>
      <c r="CJ416">
        <v>1</v>
      </c>
      <c r="CK416">
        <v>0</v>
      </c>
      <c r="CL416">
        <f t="shared" si="57"/>
        <v>268125</v>
      </c>
      <c r="CM416">
        <f t="shared" si="58"/>
        <v>180000</v>
      </c>
      <c r="CN416">
        <f t="shared" si="59"/>
        <v>1.4895833333333333</v>
      </c>
      <c r="CO416">
        <f t="shared" si="60"/>
        <v>268125</v>
      </c>
      <c r="CP416">
        <f t="shared" si="61"/>
        <v>195000</v>
      </c>
      <c r="CQ416">
        <f t="shared" si="62"/>
        <v>1.375</v>
      </c>
      <c r="CR416">
        <v>1</v>
      </c>
      <c r="CS416">
        <v>0</v>
      </c>
      <c r="CT416" t="s">
        <v>2500</v>
      </c>
      <c r="CU416">
        <v>0</v>
      </c>
      <c r="CV416">
        <v>1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</row>
    <row r="417" spans="1:127" x14ac:dyDescent="0.25">
      <c r="A417" t="s">
        <v>206</v>
      </c>
      <c r="B417" t="s">
        <v>1171</v>
      </c>
      <c r="C417" t="s">
        <v>1876</v>
      </c>
      <c r="D417" t="s">
        <v>1353</v>
      </c>
      <c r="E417">
        <v>2</v>
      </c>
      <c r="F417">
        <v>433333</v>
      </c>
      <c r="H417">
        <v>433333</v>
      </c>
      <c r="I417">
        <v>433333</v>
      </c>
      <c r="J417">
        <v>433333</v>
      </c>
      <c r="K417">
        <v>433333</v>
      </c>
      <c r="L417">
        <v>486667</v>
      </c>
      <c r="M417">
        <v>646667</v>
      </c>
      <c r="P417">
        <v>433333</v>
      </c>
      <c r="Q417">
        <v>433333</v>
      </c>
      <c r="R417">
        <v>433333</v>
      </c>
      <c r="S417">
        <v>433333</v>
      </c>
      <c r="T417">
        <v>433333</v>
      </c>
      <c r="U417">
        <v>433333</v>
      </c>
      <c r="V417">
        <v>433333</v>
      </c>
      <c r="W417">
        <v>486667</v>
      </c>
      <c r="X417">
        <v>486667</v>
      </c>
      <c r="Y417">
        <v>433333</v>
      </c>
      <c r="Z417">
        <v>325000</v>
      </c>
      <c r="AB417">
        <v>325000</v>
      </c>
      <c r="AC417">
        <v>325000</v>
      </c>
      <c r="AD417">
        <v>325000</v>
      </c>
      <c r="AE417">
        <v>325000</v>
      </c>
      <c r="AF417">
        <v>365000</v>
      </c>
      <c r="AG417">
        <v>485000</v>
      </c>
      <c r="AJ417">
        <v>325000</v>
      </c>
      <c r="AK417">
        <v>325000</v>
      </c>
      <c r="AL417">
        <v>325000</v>
      </c>
      <c r="AM417">
        <v>325000</v>
      </c>
      <c r="AN417">
        <v>325000</v>
      </c>
      <c r="AO417">
        <v>325000</v>
      </c>
      <c r="AP417">
        <v>325000</v>
      </c>
      <c r="AQ417">
        <v>365000</v>
      </c>
      <c r="AR417">
        <v>365000</v>
      </c>
      <c r="AS417">
        <v>325000</v>
      </c>
      <c r="AT417">
        <v>8.9</v>
      </c>
      <c r="AU417">
        <v>8.9</v>
      </c>
      <c r="AV417">
        <v>8.9</v>
      </c>
      <c r="AW417">
        <v>8.9</v>
      </c>
      <c r="AX417">
        <v>8.9</v>
      </c>
      <c r="AY417">
        <v>8.9</v>
      </c>
      <c r="AZ417">
        <v>8.9</v>
      </c>
      <c r="BA417">
        <v>8.9</v>
      </c>
      <c r="BB417">
        <v>8.9</v>
      </c>
      <c r="BC417">
        <v>8.8000000000000007</v>
      </c>
      <c r="BD417" t="s">
        <v>2387</v>
      </c>
      <c r="BE417">
        <v>-7.0019105000000001</v>
      </c>
      <c r="BF417">
        <v>110.40989140000001</v>
      </c>
      <c r="BG417">
        <v>5.817987983482477E-3</v>
      </c>
      <c r="BH417">
        <v>79978.8</v>
      </c>
      <c r="BJ417">
        <v>56378.8</v>
      </c>
      <c r="BK417">
        <v>61828.9</v>
      </c>
      <c r="BL417">
        <v>63078.9</v>
      </c>
      <c r="BM417">
        <v>67611.111111111109</v>
      </c>
      <c r="BN417">
        <v>180728.9</v>
      </c>
      <c r="BO417">
        <v>222274.66666666669</v>
      </c>
      <c r="BR417">
        <v>47798.8</v>
      </c>
      <c r="BS417">
        <v>89437.5</v>
      </c>
      <c r="BT417">
        <v>65578.899999999994</v>
      </c>
      <c r="BU417">
        <v>61378.9</v>
      </c>
      <c r="BV417">
        <v>59728.9</v>
      </c>
      <c r="BW417">
        <v>51778.8</v>
      </c>
      <c r="BX417">
        <v>54128.800000000003</v>
      </c>
      <c r="BY417">
        <v>93041.2</v>
      </c>
      <c r="BZ417">
        <v>176748.77777777781</v>
      </c>
      <c r="CA417">
        <v>64578.9</v>
      </c>
      <c r="CB417">
        <f t="shared" si="54"/>
        <v>353571.42857142858</v>
      </c>
      <c r="CC417">
        <f t="shared" si="55"/>
        <v>333000</v>
      </c>
      <c r="CD417">
        <f t="shared" si="56"/>
        <v>8.89</v>
      </c>
      <c r="CE417">
        <v>1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0</v>
      </c>
      <c r="CL417">
        <f t="shared" si="57"/>
        <v>485000</v>
      </c>
      <c r="CM417">
        <f t="shared" si="58"/>
        <v>325000</v>
      </c>
      <c r="CN417">
        <f t="shared" si="59"/>
        <v>1.4923076923076923</v>
      </c>
      <c r="CO417">
        <f t="shared" si="60"/>
        <v>365000</v>
      </c>
      <c r="CP417">
        <f t="shared" si="61"/>
        <v>325000</v>
      </c>
      <c r="CQ417">
        <f t="shared" si="62"/>
        <v>1.1230769230769231</v>
      </c>
      <c r="CR417">
        <v>1</v>
      </c>
      <c r="CS417">
        <v>0</v>
      </c>
      <c r="CT417" t="s">
        <v>2500</v>
      </c>
      <c r="CU417">
        <v>0</v>
      </c>
      <c r="CV417">
        <v>1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</row>
    <row r="418" spans="1:127" x14ac:dyDescent="0.25">
      <c r="A418" t="s">
        <v>202</v>
      </c>
      <c r="B418" t="s">
        <v>1168</v>
      </c>
      <c r="C418" t="s">
        <v>1804</v>
      </c>
      <c r="D418" t="s">
        <v>1353</v>
      </c>
      <c r="E418">
        <v>1</v>
      </c>
      <c r="F418">
        <v>372000</v>
      </c>
      <c r="G418">
        <v>399999</v>
      </c>
      <c r="H418">
        <v>287999</v>
      </c>
      <c r="I418">
        <v>287999</v>
      </c>
      <c r="J418">
        <v>267999</v>
      </c>
      <c r="K418">
        <v>267999</v>
      </c>
      <c r="L418">
        <v>274665</v>
      </c>
      <c r="M418">
        <v>372000</v>
      </c>
      <c r="N418">
        <v>372000</v>
      </c>
      <c r="O418">
        <v>287999</v>
      </c>
      <c r="P418">
        <v>372000</v>
      </c>
      <c r="Q418">
        <v>372000</v>
      </c>
      <c r="R418">
        <v>287999</v>
      </c>
      <c r="S418">
        <v>287999</v>
      </c>
      <c r="T418">
        <v>287999</v>
      </c>
      <c r="U418">
        <v>287999</v>
      </c>
      <c r="V418">
        <v>287999</v>
      </c>
      <c r="W418">
        <v>372000</v>
      </c>
      <c r="X418">
        <v>372000</v>
      </c>
      <c r="Y418">
        <v>287999</v>
      </c>
      <c r="Z418">
        <v>279000</v>
      </c>
      <c r="AA418">
        <v>299999</v>
      </c>
      <c r="AB418">
        <v>215999</v>
      </c>
      <c r="AC418">
        <v>215999</v>
      </c>
      <c r="AD418">
        <v>200999</v>
      </c>
      <c r="AE418">
        <v>200999</v>
      </c>
      <c r="AF418">
        <v>205999</v>
      </c>
      <c r="AG418">
        <v>279000</v>
      </c>
      <c r="AH418">
        <v>279000</v>
      </c>
      <c r="AI418">
        <v>215999</v>
      </c>
      <c r="AJ418">
        <v>279000</v>
      </c>
      <c r="AK418">
        <v>279000</v>
      </c>
      <c r="AL418">
        <v>215999</v>
      </c>
      <c r="AM418">
        <v>215999</v>
      </c>
      <c r="AN418">
        <v>215999</v>
      </c>
      <c r="AO418">
        <v>215999</v>
      </c>
      <c r="AP418">
        <v>215999</v>
      </c>
      <c r="AQ418">
        <v>279000</v>
      </c>
      <c r="AR418">
        <v>279000</v>
      </c>
      <c r="AS418">
        <v>215999</v>
      </c>
      <c r="AT418">
        <v>8.3000000000000007</v>
      </c>
      <c r="AU418">
        <v>8.3000000000000007</v>
      </c>
      <c r="AV418">
        <v>8.3000000000000007</v>
      </c>
      <c r="AW418">
        <v>8.3000000000000007</v>
      </c>
      <c r="AX418">
        <v>8.3000000000000007</v>
      </c>
      <c r="AY418">
        <v>8.3000000000000007</v>
      </c>
      <c r="AZ418">
        <v>8.3000000000000007</v>
      </c>
      <c r="BA418">
        <v>8.3000000000000007</v>
      </c>
      <c r="BB418">
        <v>8.3000000000000007</v>
      </c>
      <c r="BC418">
        <v>8.3000000000000007</v>
      </c>
      <c r="BD418" t="s">
        <v>2387</v>
      </c>
      <c r="BE418">
        <v>-6.9816330000000004</v>
      </c>
      <c r="BF418">
        <v>110.4254297</v>
      </c>
      <c r="BG418">
        <v>5.7453012094630792E-3</v>
      </c>
      <c r="BH418">
        <v>337092.55555555562</v>
      </c>
      <c r="BI418">
        <v>919460.2</v>
      </c>
      <c r="BJ418">
        <v>395463.5</v>
      </c>
      <c r="BK418">
        <v>852594.88888888888</v>
      </c>
      <c r="BL418">
        <v>549248.19999999995</v>
      </c>
      <c r="BM418">
        <v>701151.5</v>
      </c>
      <c r="BN418">
        <v>1043797.5</v>
      </c>
      <c r="BO418">
        <v>717169.125</v>
      </c>
      <c r="BP418">
        <v>507093</v>
      </c>
      <c r="BQ418">
        <v>264231.5</v>
      </c>
      <c r="BR418">
        <v>426878.5</v>
      </c>
      <c r="BS418">
        <v>667013.25</v>
      </c>
      <c r="BT418">
        <v>718943.6</v>
      </c>
      <c r="BU418">
        <v>384539.33333333331</v>
      </c>
      <c r="BV418">
        <v>689757.8</v>
      </c>
      <c r="BW418">
        <v>392439.5</v>
      </c>
      <c r="BX418">
        <v>450844.9</v>
      </c>
      <c r="BY418">
        <v>576300.5555555555</v>
      </c>
      <c r="BZ418">
        <v>587784.85714285716</v>
      </c>
      <c r="CA418">
        <v>376474.44444444438</v>
      </c>
      <c r="CB418">
        <f t="shared" si="54"/>
        <v>239299.3</v>
      </c>
      <c r="CC418">
        <f t="shared" si="55"/>
        <v>241199.4</v>
      </c>
      <c r="CD418">
        <f t="shared" si="56"/>
        <v>8.2999999999999989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0</v>
      </c>
      <c r="CL418">
        <f t="shared" si="57"/>
        <v>299999</v>
      </c>
      <c r="CM418">
        <f t="shared" si="58"/>
        <v>200999</v>
      </c>
      <c r="CN418">
        <f t="shared" si="59"/>
        <v>1.4925397638794222</v>
      </c>
      <c r="CO418">
        <f t="shared" si="60"/>
        <v>279000</v>
      </c>
      <c r="CP418">
        <f t="shared" si="61"/>
        <v>215999</v>
      </c>
      <c r="CQ418">
        <f t="shared" si="62"/>
        <v>1.2916726466326234</v>
      </c>
      <c r="CR418">
        <v>1</v>
      </c>
      <c r="CS418">
        <v>0</v>
      </c>
      <c r="CT418" t="s">
        <v>2500</v>
      </c>
      <c r="CU418">
        <v>0</v>
      </c>
      <c r="CV418">
        <v>1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</row>
    <row r="419" spans="1:127" x14ac:dyDescent="0.25">
      <c r="A419" t="s">
        <v>424</v>
      </c>
      <c r="B419" t="s">
        <v>1166</v>
      </c>
      <c r="C419" t="s">
        <v>2018</v>
      </c>
      <c r="D419" t="s">
        <v>1353</v>
      </c>
      <c r="E419">
        <v>0</v>
      </c>
      <c r="F419">
        <v>202342</v>
      </c>
      <c r="G419">
        <v>202342</v>
      </c>
      <c r="H419">
        <v>219641</v>
      </c>
      <c r="I419">
        <v>211226</v>
      </c>
      <c r="J419">
        <v>195863</v>
      </c>
      <c r="K419">
        <v>244079</v>
      </c>
      <c r="L419">
        <v>199489</v>
      </c>
      <c r="M419">
        <v>192269</v>
      </c>
      <c r="N419">
        <v>242098</v>
      </c>
      <c r="O419">
        <v>193432</v>
      </c>
      <c r="P419">
        <v>242811</v>
      </c>
      <c r="Q419">
        <v>242811</v>
      </c>
      <c r="R419">
        <v>242811</v>
      </c>
      <c r="S419">
        <v>242811</v>
      </c>
      <c r="T419">
        <v>230723</v>
      </c>
      <c r="U419">
        <v>230723</v>
      </c>
      <c r="V419">
        <v>230723</v>
      </c>
      <c r="W419">
        <v>230723</v>
      </c>
      <c r="X419">
        <v>230723</v>
      </c>
      <c r="Y419">
        <v>230723</v>
      </c>
      <c r="Z419">
        <v>127475</v>
      </c>
      <c r="AA419">
        <v>127475</v>
      </c>
      <c r="AB419">
        <v>138374</v>
      </c>
      <c r="AC419">
        <v>133072</v>
      </c>
      <c r="AD419">
        <v>152773</v>
      </c>
      <c r="AE419">
        <v>190382</v>
      </c>
      <c r="AF419">
        <v>155601</v>
      </c>
      <c r="AG419">
        <v>149970</v>
      </c>
      <c r="AH419">
        <v>188836</v>
      </c>
      <c r="AI419">
        <v>150877</v>
      </c>
      <c r="AJ419">
        <v>152971</v>
      </c>
      <c r="AK419">
        <v>152971</v>
      </c>
      <c r="AL419">
        <v>152971</v>
      </c>
      <c r="AM419">
        <v>152971</v>
      </c>
      <c r="AN419">
        <v>179964</v>
      </c>
      <c r="AO419">
        <v>179964</v>
      </c>
      <c r="AP419">
        <v>179964</v>
      </c>
      <c r="AQ419">
        <v>179964</v>
      </c>
      <c r="AR419">
        <v>179964</v>
      </c>
      <c r="AS419">
        <v>179964</v>
      </c>
      <c r="AT419">
        <v>7.5</v>
      </c>
      <c r="AU419">
        <v>7.5</v>
      </c>
      <c r="AV419">
        <v>7.5</v>
      </c>
      <c r="AW419">
        <v>7.5</v>
      </c>
      <c r="AX419">
        <v>7.5</v>
      </c>
      <c r="AY419">
        <v>7.5</v>
      </c>
      <c r="AZ419">
        <v>7.5</v>
      </c>
      <c r="BA419">
        <v>7.5</v>
      </c>
      <c r="BB419">
        <v>7.5</v>
      </c>
      <c r="BC419">
        <v>7.5</v>
      </c>
      <c r="BD419" t="s">
        <v>2398</v>
      </c>
      <c r="BE419">
        <v>-6.8085632</v>
      </c>
      <c r="BF419">
        <v>110.8407993</v>
      </c>
      <c r="BG419">
        <v>2.1638086642898201E-2</v>
      </c>
      <c r="BH419">
        <v>165837</v>
      </c>
      <c r="BI419">
        <v>288594.09999999998</v>
      </c>
      <c r="BJ419">
        <v>165832</v>
      </c>
      <c r="BK419">
        <v>165383.33333333331</v>
      </c>
      <c r="BL419">
        <v>291926.77777777781</v>
      </c>
      <c r="BM419">
        <v>116746.75</v>
      </c>
      <c r="BN419">
        <v>98641</v>
      </c>
      <c r="BO419">
        <v>110582.5</v>
      </c>
      <c r="BP419">
        <v>116732.6</v>
      </c>
      <c r="BQ419">
        <v>346279.625</v>
      </c>
      <c r="BR419">
        <v>134368.11111111109</v>
      </c>
      <c r="BS419">
        <v>135875.77777777781</v>
      </c>
      <c r="BT419">
        <v>139387.1</v>
      </c>
      <c r="BU419">
        <v>133783.44444444441</v>
      </c>
      <c r="BV419">
        <v>129557.7</v>
      </c>
      <c r="BW419">
        <v>120411.7777777778</v>
      </c>
      <c r="BX419">
        <v>137776.55555555559</v>
      </c>
      <c r="BY419">
        <v>115157.88888888891</v>
      </c>
      <c r="BZ419">
        <v>123143.8571428571</v>
      </c>
      <c r="CA419">
        <v>127330.375</v>
      </c>
      <c r="CB419">
        <f t="shared" si="54"/>
        <v>151483.5</v>
      </c>
      <c r="CC419">
        <f t="shared" si="55"/>
        <v>169166.8</v>
      </c>
      <c r="CD419">
        <f t="shared" si="56"/>
        <v>7.5</v>
      </c>
      <c r="CE419">
        <v>1</v>
      </c>
      <c r="CF419">
        <v>0</v>
      </c>
      <c r="CG419">
        <v>0</v>
      </c>
      <c r="CH419">
        <v>0</v>
      </c>
      <c r="CI419">
        <v>1</v>
      </c>
      <c r="CJ419">
        <v>1</v>
      </c>
      <c r="CK419">
        <v>0</v>
      </c>
      <c r="CL419">
        <f t="shared" si="57"/>
        <v>190382</v>
      </c>
      <c r="CM419">
        <f t="shared" si="58"/>
        <v>127475</v>
      </c>
      <c r="CN419">
        <f t="shared" si="59"/>
        <v>1.4934849970582467</v>
      </c>
      <c r="CO419">
        <f t="shared" si="60"/>
        <v>179964</v>
      </c>
      <c r="CP419">
        <f t="shared" si="61"/>
        <v>152971</v>
      </c>
      <c r="CQ419">
        <f t="shared" si="62"/>
        <v>1.1764582829425185</v>
      </c>
      <c r="CR419">
        <v>1</v>
      </c>
      <c r="CS419">
        <v>0</v>
      </c>
      <c r="CT419" t="s">
        <v>2498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1</v>
      </c>
      <c r="DS419">
        <v>0</v>
      </c>
      <c r="DT419">
        <v>0</v>
      </c>
      <c r="DU419">
        <v>0</v>
      </c>
      <c r="DV419">
        <v>0</v>
      </c>
      <c r="DW419">
        <v>0</v>
      </c>
    </row>
    <row r="420" spans="1:127" x14ac:dyDescent="0.25">
      <c r="A420" t="s">
        <v>156</v>
      </c>
      <c r="B420" t="s">
        <v>1218</v>
      </c>
      <c r="C420" t="s">
        <v>1911</v>
      </c>
      <c r="D420" t="s">
        <v>1353</v>
      </c>
      <c r="E420">
        <v>2</v>
      </c>
      <c r="F420">
        <v>300000</v>
      </c>
      <c r="G420">
        <v>400000</v>
      </c>
      <c r="H420">
        <v>333333</v>
      </c>
      <c r="I420">
        <v>333333</v>
      </c>
      <c r="J420">
        <v>266667</v>
      </c>
      <c r="K420">
        <v>280000</v>
      </c>
      <c r="L420">
        <v>306667</v>
      </c>
      <c r="M420">
        <v>400000</v>
      </c>
      <c r="N420">
        <v>400000</v>
      </c>
      <c r="O420">
        <v>333333</v>
      </c>
      <c r="P420">
        <v>400000</v>
      </c>
      <c r="Q420">
        <v>400000</v>
      </c>
      <c r="R420">
        <v>333333</v>
      </c>
      <c r="S420">
        <v>333333</v>
      </c>
      <c r="T420">
        <v>333333</v>
      </c>
      <c r="U420">
        <v>333333</v>
      </c>
      <c r="V420">
        <v>333333</v>
      </c>
      <c r="W420">
        <v>400000</v>
      </c>
      <c r="X420">
        <v>400000</v>
      </c>
      <c r="Y420">
        <v>333333</v>
      </c>
      <c r="Z420">
        <v>225000</v>
      </c>
      <c r="AA420">
        <v>300000</v>
      </c>
      <c r="AB420">
        <v>250000</v>
      </c>
      <c r="AC420">
        <v>250000</v>
      </c>
      <c r="AD420">
        <v>200000</v>
      </c>
      <c r="AE420">
        <v>210000</v>
      </c>
      <c r="AF420">
        <v>230000</v>
      </c>
      <c r="AG420">
        <v>300000</v>
      </c>
      <c r="AH420">
        <v>300000</v>
      </c>
      <c r="AI420">
        <v>250000</v>
      </c>
      <c r="AJ420">
        <v>300000</v>
      </c>
      <c r="AK420">
        <v>300000</v>
      </c>
      <c r="AL420">
        <v>250000</v>
      </c>
      <c r="AM420">
        <v>250000</v>
      </c>
      <c r="AN420">
        <v>250000</v>
      </c>
      <c r="AO420">
        <v>250000</v>
      </c>
      <c r="AP420">
        <v>250000</v>
      </c>
      <c r="AQ420">
        <v>300000</v>
      </c>
      <c r="AR420">
        <v>300000</v>
      </c>
      <c r="AS420">
        <v>250000</v>
      </c>
      <c r="AT420">
        <v>8</v>
      </c>
      <c r="AU420">
        <v>8</v>
      </c>
      <c r="AV420">
        <v>8</v>
      </c>
      <c r="AW420">
        <v>8</v>
      </c>
      <c r="AX420">
        <v>8</v>
      </c>
      <c r="AY420">
        <v>8</v>
      </c>
      <c r="AZ420">
        <v>8</v>
      </c>
      <c r="BA420">
        <v>8</v>
      </c>
      <c r="BB420">
        <v>8</v>
      </c>
      <c r="BC420">
        <v>8</v>
      </c>
      <c r="BD420" t="s">
        <v>2388</v>
      </c>
      <c r="BE420">
        <v>-6.5559899000000001</v>
      </c>
      <c r="BF420">
        <v>110.64644970000001</v>
      </c>
      <c r="BG420">
        <v>2.6714898391333841E-2</v>
      </c>
      <c r="BH420">
        <v>155873.22222222219</v>
      </c>
      <c r="BI420">
        <v>140578</v>
      </c>
      <c r="BJ420">
        <v>139393</v>
      </c>
      <c r="BK420">
        <v>145453.70000000001</v>
      </c>
      <c r="BL420">
        <v>167465.5</v>
      </c>
      <c r="BM420">
        <v>156170.77777777781</v>
      </c>
      <c r="BN420">
        <v>165292.125</v>
      </c>
      <c r="BO420">
        <v>136133.70000000001</v>
      </c>
      <c r="BP420">
        <v>104859</v>
      </c>
      <c r="BQ420">
        <v>153642.88888888891</v>
      </c>
      <c r="BR420">
        <v>121264.5</v>
      </c>
      <c r="BS420">
        <v>95330.625</v>
      </c>
      <c r="BT420">
        <v>140849.44444444441</v>
      </c>
      <c r="BU420">
        <v>140849.44444444441</v>
      </c>
      <c r="BV420">
        <v>134264.5</v>
      </c>
      <c r="BW420">
        <v>134264.5</v>
      </c>
      <c r="BX420">
        <v>151093.77777777781</v>
      </c>
      <c r="BY420">
        <v>132444.5</v>
      </c>
      <c r="BZ420">
        <v>130918.39999999999</v>
      </c>
      <c r="CA420">
        <v>142944.5</v>
      </c>
      <c r="CB420">
        <f t="shared" si="54"/>
        <v>251500</v>
      </c>
      <c r="CC420">
        <f t="shared" si="55"/>
        <v>270000</v>
      </c>
      <c r="CD420">
        <f t="shared" si="56"/>
        <v>8</v>
      </c>
      <c r="CE420">
        <v>1</v>
      </c>
      <c r="CF420">
        <v>1</v>
      </c>
      <c r="CG420">
        <v>1</v>
      </c>
      <c r="CH420">
        <v>0</v>
      </c>
      <c r="CI420">
        <v>1</v>
      </c>
      <c r="CJ420">
        <v>1</v>
      </c>
      <c r="CK420">
        <v>0</v>
      </c>
      <c r="CL420">
        <f t="shared" si="57"/>
        <v>300000</v>
      </c>
      <c r="CM420">
        <f t="shared" si="58"/>
        <v>200000</v>
      </c>
      <c r="CN420">
        <f t="shared" si="59"/>
        <v>1.5</v>
      </c>
      <c r="CO420">
        <f t="shared" si="60"/>
        <v>300000</v>
      </c>
      <c r="CP420">
        <f t="shared" si="61"/>
        <v>250000</v>
      </c>
      <c r="CQ420">
        <f t="shared" si="62"/>
        <v>1.2</v>
      </c>
      <c r="CR420">
        <v>1</v>
      </c>
      <c r="CS420">
        <v>0</v>
      </c>
      <c r="CT420" t="s">
        <v>2497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1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</row>
    <row r="421" spans="1:127" x14ac:dyDescent="0.25">
      <c r="A421" t="s">
        <v>514</v>
      </c>
      <c r="B421" t="s">
        <v>1282</v>
      </c>
      <c r="C421" t="s">
        <v>2013</v>
      </c>
      <c r="D421" t="s">
        <v>1353</v>
      </c>
      <c r="E421">
        <v>0</v>
      </c>
      <c r="F421">
        <v>307630</v>
      </c>
      <c r="H421">
        <v>307630</v>
      </c>
      <c r="I421">
        <v>307630</v>
      </c>
      <c r="J421">
        <v>415301</v>
      </c>
      <c r="K421">
        <v>307630</v>
      </c>
      <c r="L421">
        <v>461445</v>
      </c>
      <c r="M421">
        <v>341811</v>
      </c>
      <c r="N421">
        <v>341811</v>
      </c>
      <c r="O421">
        <v>341811</v>
      </c>
      <c r="P421">
        <v>341811</v>
      </c>
      <c r="Q421">
        <v>341811</v>
      </c>
      <c r="R421">
        <v>341811</v>
      </c>
      <c r="S421">
        <v>341811</v>
      </c>
      <c r="T421">
        <v>341811</v>
      </c>
      <c r="U421">
        <v>372639</v>
      </c>
      <c r="V421">
        <v>386570</v>
      </c>
      <c r="W421">
        <v>461445</v>
      </c>
      <c r="X421">
        <v>502174</v>
      </c>
      <c r="Y421">
        <v>341811</v>
      </c>
      <c r="Z421">
        <v>239951</v>
      </c>
      <c r="AB421">
        <v>239951</v>
      </c>
      <c r="AC421">
        <v>239951</v>
      </c>
      <c r="AD421">
        <v>323935</v>
      </c>
      <c r="AE421">
        <v>239951</v>
      </c>
      <c r="AF421">
        <v>359927</v>
      </c>
      <c r="AG421">
        <v>266613</v>
      </c>
      <c r="AH421">
        <v>266613</v>
      </c>
      <c r="AI421">
        <v>266613</v>
      </c>
      <c r="AJ421">
        <v>266613</v>
      </c>
      <c r="AK421">
        <v>266613</v>
      </c>
      <c r="AL421">
        <v>266613</v>
      </c>
      <c r="AM421">
        <v>266613</v>
      </c>
      <c r="AN421">
        <v>266613</v>
      </c>
      <c r="AO421">
        <v>290658</v>
      </c>
      <c r="AP421">
        <v>301525</v>
      </c>
      <c r="AQ421">
        <v>359927</v>
      </c>
      <c r="AR421">
        <v>391696</v>
      </c>
      <c r="AS421">
        <v>266613</v>
      </c>
      <c r="AT421">
        <v>8.1</v>
      </c>
      <c r="AU421">
        <v>8.1</v>
      </c>
      <c r="AV421">
        <v>8.1</v>
      </c>
      <c r="AW421">
        <v>8.1</v>
      </c>
      <c r="AX421">
        <v>8.1</v>
      </c>
      <c r="AY421">
        <v>8.1</v>
      </c>
      <c r="AZ421">
        <v>8.1</v>
      </c>
      <c r="BA421">
        <v>8.1</v>
      </c>
      <c r="BB421">
        <v>8.1</v>
      </c>
      <c r="BC421">
        <v>8.1</v>
      </c>
      <c r="BD421" t="s">
        <v>2398</v>
      </c>
      <c r="BE421">
        <v>-7.7075315</v>
      </c>
      <c r="BF421">
        <v>110.5976555</v>
      </c>
      <c r="BG421">
        <v>4.4046546970983952E-2</v>
      </c>
      <c r="BH421">
        <v>84706.5</v>
      </c>
      <c r="BJ421">
        <v>103949</v>
      </c>
      <c r="BK421">
        <v>75719.666666666672</v>
      </c>
      <c r="BL421">
        <v>131035</v>
      </c>
      <c r="BM421">
        <v>92269.4</v>
      </c>
      <c r="BN421">
        <v>154719.5</v>
      </c>
      <c r="BO421">
        <v>109079.88888888891</v>
      </c>
      <c r="BP421">
        <v>134687.88888888891</v>
      </c>
      <c r="BQ421">
        <v>92930.9</v>
      </c>
      <c r="BR421">
        <v>102380.7</v>
      </c>
      <c r="BS421">
        <v>112278.25</v>
      </c>
      <c r="BT421">
        <v>102456.8</v>
      </c>
      <c r="BU421">
        <v>95849.222222222219</v>
      </c>
      <c r="BV421">
        <v>99806.2</v>
      </c>
      <c r="BW421">
        <v>100443.3</v>
      </c>
      <c r="BX421">
        <v>110265.1</v>
      </c>
      <c r="BY421">
        <v>160162.88888888891</v>
      </c>
      <c r="BZ421">
        <v>192017.11111111109</v>
      </c>
      <c r="CA421">
        <v>95539</v>
      </c>
      <c r="CB421">
        <f t="shared" si="54"/>
        <v>271500.55555555556</v>
      </c>
      <c r="CC421">
        <f t="shared" si="55"/>
        <v>294348.40000000002</v>
      </c>
      <c r="CD421">
        <f t="shared" si="56"/>
        <v>8.0999999999999979</v>
      </c>
      <c r="CE421">
        <v>1</v>
      </c>
      <c r="CF421">
        <v>0</v>
      </c>
      <c r="CG421">
        <v>0</v>
      </c>
      <c r="CH421">
        <v>0</v>
      </c>
      <c r="CI421">
        <v>1</v>
      </c>
      <c r="CJ421">
        <v>1</v>
      </c>
      <c r="CK421">
        <v>0</v>
      </c>
      <c r="CL421">
        <f t="shared" si="57"/>
        <v>359927</v>
      </c>
      <c r="CM421">
        <f t="shared" si="58"/>
        <v>239951</v>
      </c>
      <c r="CN421">
        <f t="shared" si="59"/>
        <v>1.5000020837587673</v>
      </c>
      <c r="CO421">
        <f t="shared" si="60"/>
        <v>391696</v>
      </c>
      <c r="CP421">
        <f t="shared" si="61"/>
        <v>266613</v>
      </c>
      <c r="CQ421">
        <f t="shared" si="62"/>
        <v>1.4691556675781001</v>
      </c>
      <c r="CR421">
        <v>1</v>
      </c>
      <c r="CS421">
        <v>0</v>
      </c>
      <c r="CT421" t="s">
        <v>2506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1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</row>
    <row r="422" spans="1:127" x14ac:dyDescent="0.25">
      <c r="A422" t="s">
        <v>1137</v>
      </c>
      <c r="B422" t="s">
        <v>1226</v>
      </c>
      <c r="C422" t="s">
        <v>1735</v>
      </c>
      <c r="D422" t="s">
        <v>1353</v>
      </c>
      <c r="E422">
        <v>2</v>
      </c>
      <c r="H422">
        <v>400000</v>
      </c>
      <c r="J422">
        <v>400000</v>
      </c>
      <c r="K422">
        <v>400000</v>
      </c>
      <c r="L422">
        <v>600001</v>
      </c>
      <c r="O422">
        <v>400000</v>
      </c>
      <c r="R422">
        <v>400000</v>
      </c>
      <c r="S422">
        <v>400000</v>
      </c>
      <c r="U422">
        <v>400000</v>
      </c>
      <c r="V422">
        <v>400000</v>
      </c>
      <c r="W422">
        <v>440000</v>
      </c>
      <c r="X422">
        <v>440000</v>
      </c>
      <c r="Y422">
        <v>400000</v>
      </c>
      <c r="AB422">
        <v>300000</v>
      </c>
      <c r="AD422">
        <v>300000</v>
      </c>
      <c r="AE422">
        <v>300000</v>
      </c>
      <c r="AF422">
        <v>450001</v>
      </c>
      <c r="AI422">
        <v>300000</v>
      </c>
      <c r="AL422">
        <v>300000</v>
      </c>
      <c r="AM422">
        <v>300000</v>
      </c>
      <c r="AO422">
        <v>300000</v>
      </c>
      <c r="AP422">
        <v>300000</v>
      </c>
      <c r="AQ422">
        <v>330000</v>
      </c>
      <c r="AR422">
        <v>330000</v>
      </c>
      <c r="AS422">
        <v>300000</v>
      </c>
      <c r="AV422">
        <v>8.6</v>
      </c>
      <c r="AW422">
        <v>8.6</v>
      </c>
      <c r="AX422">
        <v>8.6</v>
      </c>
      <c r="AY422">
        <v>8.6</v>
      </c>
      <c r="AZ422">
        <v>8.6</v>
      </c>
      <c r="BA422">
        <v>8.6</v>
      </c>
      <c r="BB422">
        <v>8.6</v>
      </c>
      <c r="BC422">
        <v>8.6</v>
      </c>
      <c r="BD422" t="s">
        <v>2388</v>
      </c>
      <c r="BE422">
        <v>-7.5148833000000002</v>
      </c>
      <c r="BF422">
        <v>110.2254472</v>
      </c>
      <c r="BG422">
        <v>3.8926246187745872E-2</v>
      </c>
      <c r="BJ422">
        <v>99982</v>
      </c>
      <c r="BL422">
        <v>376438.66666666669</v>
      </c>
      <c r="BM422">
        <v>135381.79999999999</v>
      </c>
      <c r="BN422">
        <v>134758.11111111109</v>
      </c>
      <c r="BQ422">
        <v>113972.2</v>
      </c>
      <c r="BT422">
        <v>115721.2</v>
      </c>
      <c r="BU422">
        <v>115756.3</v>
      </c>
      <c r="BW422">
        <v>132256.20000000001</v>
      </c>
      <c r="BX422">
        <v>130945.375</v>
      </c>
      <c r="BY422">
        <v>71731.5</v>
      </c>
      <c r="BZ422">
        <v>320257.55555555562</v>
      </c>
      <c r="CA422">
        <v>153132</v>
      </c>
      <c r="CB422">
        <f t="shared" si="54"/>
        <v>330000.2</v>
      </c>
      <c r="CC422">
        <f t="shared" si="55"/>
        <v>308571.42857142858</v>
      </c>
      <c r="CD422">
        <f t="shared" si="56"/>
        <v>8.6</v>
      </c>
      <c r="CE422">
        <v>1</v>
      </c>
      <c r="CF422">
        <v>1</v>
      </c>
      <c r="CG422">
        <v>1</v>
      </c>
      <c r="CH422">
        <v>0</v>
      </c>
      <c r="CI422">
        <v>1</v>
      </c>
      <c r="CJ422">
        <v>1</v>
      </c>
      <c r="CK422">
        <v>0</v>
      </c>
      <c r="CL422">
        <f t="shared" si="57"/>
        <v>450001</v>
      </c>
      <c r="CM422">
        <f t="shared" si="58"/>
        <v>300000</v>
      </c>
      <c r="CN422">
        <f t="shared" si="59"/>
        <v>1.5000033333333334</v>
      </c>
      <c r="CO422">
        <f t="shared" si="60"/>
        <v>330000</v>
      </c>
      <c r="CP422">
        <f t="shared" si="61"/>
        <v>300000</v>
      </c>
      <c r="CQ422">
        <f t="shared" si="62"/>
        <v>1.1000000000000001</v>
      </c>
      <c r="CR422">
        <v>1</v>
      </c>
      <c r="CS422">
        <v>0</v>
      </c>
      <c r="CT422" t="s">
        <v>2510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</row>
    <row r="423" spans="1:127" x14ac:dyDescent="0.25">
      <c r="A423" t="s">
        <v>1028</v>
      </c>
      <c r="B423" t="s">
        <v>1188</v>
      </c>
      <c r="C423" t="s">
        <v>1384</v>
      </c>
      <c r="D423" t="s">
        <v>1353</v>
      </c>
      <c r="E423">
        <v>5</v>
      </c>
      <c r="G423">
        <v>1662581</v>
      </c>
      <c r="H423">
        <v>1163805</v>
      </c>
      <c r="I423">
        <v>1163805</v>
      </c>
      <c r="J423">
        <v>1650789</v>
      </c>
      <c r="K423">
        <v>2105600</v>
      </c>
      <c r="O423">
        <v>1352233</v>
      </c>
      <c r="P423">
        <v>1413194</v>
      </c>
      <c r="Q423">
        <v>1303462</v>
      </c>
      <c r="R423">
        <v>1163805</v>
      </c>
      <c r="S423">
        <v>1163805</v>
      </c>
      <c r="T423">
        <v>1163805</v>
      </c>
      <c r="U423">
        <v>1197059</v>
      </c>
      <c r="V423">
        <v>1163805</v>
      </c>
      <c r="W423">
        <v>1163805</v>
      </c>
      <c r="X423">
        <v>1490781</v>
      </c>
      <c r="Y423">
        <v>1163805</v>
      </c>
      <c r="AA423">
        <v>1503971</v>
      </c>
      <c r="AB423">
        <v>1052778</v>
      </c>
      <c r="AC423">
        <v>1052778</v>
      </c>
      <c r="AD423">
        <v>1238092</v>
      </c>
      <c r="AE423">
        <v>1579200</v>
      </c>
      <c r="AI423">
        <v>1223230</v>
      </c>
      <c r="AJ423">
        <v>1278375</v>
      </c>
      <c r="AK423">
        <v>1179112</v>
      </c>
      <c r="AL423">
        <v>1052778</v>
      </c>
      <c r="AM423">
        <v>1052778</v>
      </c>
      <c r="AN423">
        <v>1052778</v>
      </c>
      <c r="AO423">
        <v>1082860</v>
      </c>
      <c r="AP423">
        <v>1052778</v>
      </c>
      <c r="AQ423">
        <v>1052778</v>
      </c>
      <c r="AR423">
        <v>1348560</v>
      </c>
      <c r="AS423">
        <v>1052778</v>
      </c>
      <c r="AT423">
        <v>9</v>
      </c>
      <c r="AU423">
        <v>9</v>
      </c>
      <c r="AV423">
        <v>9</v>
      </c>
      <c r="AW423">
        <v>9</v>
      </c>
      <c r="AX423">
        <v>9</v>
      </c>
      <c r="AY423">
        <v>9</v>
      </c>
      <c r="AZ423">
        <v>9</v>
      </c>
      <c r="BA423">
        <v>9</v>
      </c>
      <c r="BB423">
        <v>9</v>
      </c>
      <c r="BC423">
        <v>9</v>
      </c>
      <c r="BD423" t="s">
        <v>2403</v>
      </c>
      <c r="BE423">
        <v>-7.5586342000000002</v>
      </c>
      <c r="BF423">
        <v>110.7861412</v>
      </c>
      <c r="BG423">
        <v>8.4533943261931935E-3</v>
      </c>
      <c r="BI423">
        <v>1111128.666666667</v>
      </c>
      <c r="BJ423">
        <v>721617.2</v>
      </c>
      <c r="BK423">
        <v>749101.8</v>
      </c>
      <c r="BL423">
        <v>897958.11111111112</v>
      </c>
      <c r="BM423">
        <v>1272918.888888889</v>
      </c>
      <c r="BQ423">
        <v>890217.3</v>
      </c>
      <c r="BR423">
        <v>953281.5</v>
      </c>
      <c r="BS423">
        <v>852253.14285714284</v>
      </c>
      <c r="BT423">
        <v>717987</v>
      </c>
      <c r="BU423">
        <v>696209.3</v>
      </c>
      <c r="BV423">
        <v>713595</v>
      </c>
      <c r="BW423">
        <v>759185.6</v>
      </c>
      <c r="BX423">
        <v>727119.8</v>
      </c>
      <c r="BY423">
        <v>676435.33333333337</v>
      </c>
      <c r="BZ423">
        <v>961371</v>
      </c>
      <c r="CA423">
        <v>724826.4</v>
      </c>
      <c r="CB423">
        <f t="shared" si="54"/>
        <v>1275008.1666666667</v>
      </c>
      <c r="CC423">
        <f t="shared" si="55"/>
        <v>1120557.5</v>
      </c>
      <c r="CD423">
        <f t="shared" si="56"/>
        <v>9</v>
      </c>
      <c r="CE423">
        <v>1</v>
      </c>
      <c r="CF423">
        <v>1</v>
      </c>
      <c r="CG423">
        <v>1</v>
      </c>
      <c r="CH423">
        <v>1</v>
      </c>
      <c r="CI423">
        <v>1</v>
      </c>
      <c r="CJ423">
        <v>1</v>
      </c>
      <c r="CK423">
        <v>1</v>
      </c>
      <c r="CL423">
        <f t="shared" si="57"/>
        <v>1579200</v>
      </c>
      <c r="CM423">
        <f t="shared" si="58"/>
        <v>1052778</v>
      </c>
      <c r="CN423">
        <f t="shared" si="59"/>
        <v>1.5000313456398215</v>
      </c>
      <c r="CO423">
        <f t="shared" si="60"/>
        <v>1348560</v>
      </c>
      <c r="CP423">
        <f t="shared" si="61"/>
        <v>1052778</v>
      </c>
      <c r="CQ423">
        <f t="shared" si="62"/>
        <v>1.280953819323732</v>
      </c>
      <c r="CR423">
        <v>1</v>
      </c>
      <c r="CS423">
        <v>0</v>
      </c>
      <c r="CT423" t="s">
        <v>2513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1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</row>
    <row r="424" spans="1:127" x14ac:dyDescent="0.25">
      <c r="A424" t="s">
        <v>675</v>
      </c>
      <c r="B424" t="s">
        <v>1217</v>
      </c>
      <c r="C424" t="s">
        <v>2170</v>
      </c>
      <c r="D424" t="s">
        <v>1353</v>
      </c>
      <c r="E424">
        <v>0</v>
      </c>
      <c r="F424">
        <v>165332</v>
      </c>
      <c r="G424">
        <v>209728</v>
      </c>
      <c r="H424">
        <v>156395</v>
      </c>
      <c r="I424">
        <v>153333</v>
      </c>
      <c r="J424">
        <v>153333</v>
      </c>
      <c r="K424">
        <v>156395</v>
      </c>
      <c r="L424">
        <v>153333</v>
      </c>
      <c r="M424">
        <v>200000</v>
      </c>
      <c r="N424">
        <v>230613</v>
      </c>
      <c r="O424">
        <v>200000</v>
      </c>
      <c r="P424">
        <v>165332</v>
      </c>
      <c r="Q424">
        <v>209728</v>
      </c>
      <c r="R424">
        <v>156395</v>
      </c>
      <c r="S424">
        <v>153333</v>
      </c>
      <c r="T424">
        <v>153333</v>
      </c>
      <c r="U424">
        <v>156395</v>
      </c>
      <c r="V424">
        <v>153333</v>
      </c>
      <c r="W424">
        <v>200000</v>
      </c>
      <c r="X424">
        <v>230613</v>
      </c>
      <c r="Y424">
        <v>200000</v>
      </c>
      <c r="Z424">
        <v>123999</v>
      </c>
      <c r="AA424">
        <v>157296</v>
      </c>
      <c r="AB424">
        <v>117296</v>
      </c>
      <c r="AC424">
        <v>115000</v>
      </c>
      <c r="AD424">
        <v>115000</v>
      </c>
      <c r="AE424">
        <v>117296</v>
      </c>
      <c r="AF424">
        <v>115000</v>
      </c>
      <c r="AG424">
        <v>150000</v>
      </c>
      <c r="AH424">
        <v>172960</v>
      </c>
      <c r="AI424">
        <v>150000</v>
      </c>
      <c r="AJ424">
        <v>123999</v>
      </c>
      <c r="AK424">
        <v>157296</v>
      </c>
      <c r="AL424">
        <v>117296</v>
      </c>
      <c r="AM424">
        <v>115000</v>
      </c>
      <c r="AN424">
        <v>115000</v>
      </c>
      <c r="AO424">
        <v>117296</v>
      </c>
      <c r="AP424">
        <v>115000</v>
      </c>
      <c r="AQ424">
        <v>150000</v>
      </c>
      <c r="AR424">
        <v>172960</v>
      </c>
      <c r="AS424">
        <v>150000</v>
      </c>
      <c r="AT424">
        <v>7.4</v>
      </c>
      <c r="AU424">
        <v>7.4</v>
      </c>
      <c r="AV424">
        <v>7.4</v>
      </c>
      <c r="AW424">
        <v>7.4</v>
      </c>
      <c r="AX424">
        <v>7.4</v>
      </c>
      <c r="AY424">
        <v>7.4</v>
      </c>
      <c r="AZ424">
        <v>7.5</v>
      </c>
      <c r="BA424">
        <v>7.5</v>
      </c>
      <c r="BB424">
        <v>7.5</v>
      </c>
      <c r="BC424">
        <v>7.4</v>
      </c>
      <c r="BD424" t="s">
        <v>2439</v>
      </c>
      <c r="BE424">
        <v>-7.0000764000000002</v>
      </c>
      <c r="BF424">
        <v>110.37995789999999</v>
      </c>
      <c r="BG424">
        <v>1.8110920647552362E-2</v>
      </c>
      <c r="BH424">
        <v>97742.3</v>
      </c>
      <c r="BI424">
        <v>131943.71428571429</v>
      </c>
      <c r="BJ424">
        <v>109980.3</v>
      </c>
      <c r="BK424">
        <v>134827.5</v>
      </c>
      <c r="BL424">
        <v>130631.8</v>
      </c>
      <c r="BM424">
        <v>121487.2</v>
      </c>
      <c r="BN424">
        <v>121008.8</v>
      </c>
      <c r="BO424">
        <v>86237.111111111109</v>
      </c>
      <c r="BP424">
        <v>96810.1</v>
      </c>
      <c r="BQ424">
        <v>90881.888888888891</v>
      </c>
      <c r="BR424">
        <v>97120.8</v>
      </c>
      <c r="BS424">
        <v>117141</v>
      </c>
      <c r="BT424">
        <v>113670.8</v>
      </c>
      <c r="BU424">
        <v>137183.375</v>
      </c>
      <c r="BV424">
        <v>114958.7</v>
      </c>
      <c r="BW424">
        <v>111243.2</v>
      </c>
      <c r="BX424">
        <v>116499.5</v>
      </c>
      <c r="BY424">
        <v>100938.3</v>
      </c>
      <c r="BZ424">
        <v>94948.800000000003</v>
      </c>
      <c r="CA424">
        <v>94005.2</v>
      </c>
      <c r="CB424">
        <f t="shared" si="54"/>
        <v>133384.70000000001</v>
      </c>
      <c r="CC424">
        <f t="shared" si="55"/>
        <v>133384.70000000001</v>
      </c>
      <c r="CD424">
        <f t="shared" si="56"/>
        <v>7.4300000000000015</v>
      </c>
      <c r="CE424">
        <v>1</v>
      </c>
      <c r="CF424">
        <v>1</v>
      </c>
      <c r="CG424">
        <v>1</v>
      </c>
      <c r="CH424">
        <v>0</v>
      </c>
      <c r="CI424">
        <v>1</v>
      </c>
      <c r="CJ424">
        <v>0</v>
      </c>
      <c r="CK424">
        <v>1</v>
      </c>
      <c r="CL424">
        <f t="shared" si="57"/>
        <v>172960</v>
      </c>
      <c r="CM424">
        <f t="shared" si="58"/>
        <v>115000</v>
      </c>
      <c r="CN424">
        <f t="shared" si="59"/>
        <v>1.504</v>
      </c>
      <c r="CO424">
        <f t="shared" si="60"/>
        <v>172960</v>
      </c>
      <c r="CP424">
        <f t="shared" si="61"/>
        <v>115000</v>
      </c>
      <c r="CQ424">
        <f t="shared" si="62"/>
        <v>1.504</v>
      </c>
      <c r="CR424">
        <v>1</v>
      </c>
      <c r="CS424">
        <v>0</v>
      </c>
      <c r="CT424" t="s">
        <v>2500</v>
      </c>
      <c r="CU424">
        <v>0</v>
      </c>
      <c r="CV424">
        <v>1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</row>
    <row r="425" spans="1:127" x14ac:dyDescent="0.25">
      <c r="A425" t="s">
        <v>113</v>
      </c>
      <c r="B425" t="s">
        <v>1245</v>
      </c>
      <c r="C425" t="s">
        <v>2154</v>
      </c>
      <c r="D425" t="s">
        <v>1353</v>
      </c>
      <c r="E425">
        <v>3</v>
      </c>
      <c r="F425">
        <v>350000</v>
      </c>
      <c r="G425">
        <v>350000</v>
      </c>
      <c r="H425">
        <v>310000</v>
      </c>
      <c r="I425">
        <v>310000</v>
      </c>
      <c r="J425">
        <v>310000</v>
      </c>
      <c r="K425">
        <v>310000</v>
      </c>
      <c r="L425">
        <v>310000</v>
      </c>
      <c r="M425">
        <v>350000</v>
      </c>
      <c r="N425">
        <v>466667</v>
      </c>
      <c r="O425">
        <v>310000</v>
      </c>
      <c r="P425">
        <v>350000</v>
      </c>
      <c r="Q425">
        <v>350000</v>
      </c>
      <c r="R425">
        <v>310000</v>
      </c>
      <c r="S425">
        <v>310000</v>
      </c>
      <c r="T425">
        <v>310000</v>
      </c>
      <c r="U425">
        <v>310000</v>
      </c>
      <c r="V425">
        <v>310000</v>
      </c>
      <c r="W425">
        <v>460000</v>
      </c>
      <c r="X425">
        <v>613333</v>
      </c>
      <c r="Y425">
        <v>400000</v>
      </c>
      <c r="Z425">
        <v>262500</v>
      </c>
      <c r="AA425">
        <v>262500</v>
      </c>
      <c r="AB425">
        <v>232500</v>
      </c>
      <c r="AC425">
        <v>232500</v>
      </c>
      <c r="AD425">
        <v>248000</v>
      </c>
      <c r="AE425">
        <v>248000</v>
      </c>
      <c r="AF425">
        <v>248000</v>
      </c>
      <c r="AG425">
        <v>280000</v>
      </c>
      <c r="AH425">
        <v>350000</v>
      </c>
      <c r="AI425">
        <v>248000</v>
      </c>
      <c r="AJ425">
        <v>262500</v>
      </c>
      <c r="AK425">
        <v>262500</v>
      </c>
      <c r="AL425">
        <v>232500</v>
      </c>
      <c r="AM425">
        <v>232500</v>
      </c>
      <c r="AN425">
        <v>248000</v>
      </c>
      <c r="AO425">
        <v>248000</v>
      </c>
      <c r="AP425">
        <v>248000</v>
      </c>
      <c r="AQ425">
        <v>368000</v>
      </c>
      <c r="AR425">
        <v>460000</v>
      </c>
      <c r="AS425">
        <v>320000</v>
      </c>
      <c r="AT425">
        <v>8</v>
      </c>
      <c r="AU425">
        <v>8</v>
      </c>
      <c r="AV425">
        <v>8</v>
      </c>
      <c r="AW425">
        <v>8</v>
      </c>
      <c r="AX425">
        <v>8</v>
      </c>
      <c r="AY425">
        <v>8</v>
      </c>
      <c r="AZ425">
        <v>8</v>
      </c>
      <c r="BA425">
        <v>8</v>
      </c>
      <c r="BB425">
        <v>8</v>
      </c>
      <c r="BC425">
        <v>8</v>
      </c>
      <c r="BD425" t="s">
        <v>2387</v>
      </c>
      <c r="BE425">
        <v>-7.5500100999999997</v>
      </c>
      <c r="BF425">
        <v>110.81572610000001</v>
      </c>
      <c r="BG425">
        <v>5.8205974562478436E-3</v>
      </c>
      <c r="BH425">
        <v>141136.55555555559</v>
      </c>
      <c r="BI425">
        <v>196406.5</v>
      </c>
      <c r="BJ425">
        <v>89772.111111111109</v>
      </c>
      <c r="BK425">
        <v>82762.888888888891</v>
      </c>
      <c r="BL425">
        <v>93622.2</v>
      </c>
      <c r="BM425">
        <v>132624.4</v>
      </c>
      <c r="BN425">
        <v>298836.44444444438</v>
      </c>
      <c r="BO425">
        <v>203172.77777777781</v>
      </c>
      <c r="BP425">
        <v>175459.875</v>
      </c>
      <c r="BQ425">
        <v>87154.8</v>
      </c>
      <c r="BR425">
        <v>94105.5</v>
      </c>
      <c r="BS425">
        <v>93855.3</v>
      </c>
      <c r="BT425">
        <v>73855.3</v>
      </c>
      <c r="BU425">
        <v>73855.3</v>
      </c>
      <c r="BV425">
        <v>72700.5</v>
      </c>
      <c r="BW425">
        <v>77896</v>
      </c>
      <c r="BX425">
        <v>76436.2</v>
      </c>
      <c r="BY425">
        <v>175155</v>
      </c>
      <c r="BZ425">
        <v>245712.6</v>
      </c>
      <c r="CA425">
        <v>136539.5</v>
      </c>
      <c r="CB425">
        <f t="shared" si="54"/>
        <v>261200</v>
      </c>
      <c r="CC425">
        <f t="shared" si="55"/>
        <v>288200</v>
      </c>
      <c r="CD425">
        <f t="shared" si="56"/>
        <v>8</v>
      </c>
      <c r="CE425">
        <v>1</v>
      </c>
      <c r="CF425">
        <v>1</v>
      </c>
      <c r="CG425">
        <v>1</v>
      </c>
      <c r="CH425">
        <v>1</v>
      </c>
      <c r="CI425">
        <v>1</v>
      </c>
      <c r="CJ425">
        <v>1</v>
      </c>
      <c r="CK425">
        <v>0</v>
      </c>
      <c r="CL425">
        <f t="shared" si="57"/>
        <v>350000</v>
      </c>
      <c r="CM425">
        <f t="shared" si="58"/>
        <v>232500</v>
      </c>
      <c r="CN425">
        <f t="shared" si="59"/>
        <v>1.5053763440860215</v>
      </c>
      <c r="CO425">
        <f t="shared" si="60"/>
        <v>460000</v>
      </c>
      <c r="CP425">
        <f t="shared" si="61"/>
        <v>232500</v>
      </c>
      <c r="CQ425">
        <f t="shared" si="62"/>
        <v>1.978494623655914</v>
      </c>
      <c r="CR425">
        <v>1</v>
      </c>
      <c r="CS425">
        <v>0</v>
      </c>
      <c r="CT425" t="s">
        <v>2513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1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</row>
    <row r="426" spans="1:127" x14ac:dyDescent="0.25">
      <c r="A426" t="s">
        <v>159</v>
      </c>
      <c r="B426" t="s">
        <v>1179</v>
      </c>
      <c r="C426" t="s">
        <v>1801</v>
      </c>
      <c r="D426" t="s">
        <v>1353</v>
      </c>
      <c r="E426">
        <v>1</v>
      </c>
      <c r="F426">
        <v>333332</v>
      </c>
      <c r="G426">
        <v>333332</v>
      </c>
      <c r="H426">
        <v>251999</v>
      </c>
      <c r="I426">
        <v>251999</v>
      </c>
      <c r="J426">
        <v>261332</v>
      </c>
      <c r="K426">
        <v>247999</v>
      </c>
      <c r="L426">
        <v>251999</v>
      </c>
      <c r="M426">
        <v>373332</v>
      </c>
      <c r="N426">
        <v>373332</v>
      </c>
      <c r="O426">
        <v>251999</v>
      </c>
      <c r="P426">
        <v>333332</v>
      </c>
      <c r="Q426">
        <v>333332</v>
      </c>
      <c r="R426">
        <v>251999</v>
      </c>
      <c r="S426">
        <v>251999</v>
      </c>
      <c r="T426">
        <v>251999</v>
      </c>
      <c r="U426">
        <v>251999</v>
      </c>
      <c r="V426">
        <v>251999</v>
      </c>
      <c r="W426">
        <v>373332</v>
      </c>
      <c r="X426">
        <v>373332</v>
      </c>
      <c r="Y426">
        <v>251999</v>
      </c>
      <c r="Z426">
        <v>249999</v>
      </c>
      <c r="AA426">
        <v>249999</v>
      </c>
      <c r="AB426">
        <v>188999</v>
      </c>
      <c r="AC426">
        <v>188999</v>
      </c>
      <c r="AD426">
        <v>195999</v>
      </c>
      <c r="AE426">
        <v>185999</v>
      </c>
      <c r="AF426">
        <v>188999</v>
      </c>
      <c r="AG426">
        <v>279999</v>
      </c>
      <c r="AH426">
        <v>279999</v>
      </c>
      <c r="AI426">
        <v>188999</v>
      </c>
      <c r="AJ426">
        <v>249999</v>
      </c>
      <c r="AK426">
        <v>249999</v>
      </c>
      <c r="AL426">
        <v>188999</v>
      </c>
      <c r="AM426">
        <v>188999</v>
      </c>
      <c r="AN426">
        <v>188999</v>
      </c>
      <c r="AO426">
        <v>188999</v>
      </c>
      <c r="AP426">
        <v>188999</v>
      </c>
      <c r="AQ426">
        <v>279999</v>
      </c>
      <c r="AR426">
        <v>279999</v>
      </c>
      <c r="AS426">
        <v>188999</v>
      </c>
      <c r="AT426">
        <v>8.1</v>
      </c>
      <c r="AU426">
        <v>8.1</v>
      </c>
      <c r="AV426">
        <v>8.1</v>
      </c>
      <c r="AW426">
        <v>8.1</v>
      </c>
      <c r="AX426">
        <v>8.1</v>
      </c>
      <c r="AY426">
        <v>8.1</v>
      </c>
      <c r="AZ426">
        <v>8.1</v>
      </c>
      <c r="BA426">
        <v>8.1</v>
      </c>
      <c r="BB426">
        <v>8.1</v>
      </c>
      <c r="BC426">
        <v>8.1</v>
      </c>
      <c r="BD426" t="s">
        <v>2388</v>
      </c>
      <c r="BE426">
        <v>-7.0097484000000003</v>
      </c>
      <c r="BF426">
        <v>110.42547</v>
      </c>
      <c r="BG426">
        <v>7.7321596463835766E-3</v>
      </c>
      <c r="BH426">
        <v>220734.7</v>
      </c>
      <c r="BI426">
        <v>267805.33333333331</v>
      </c>
      <c r="BJ426">
        <v>191575.4</v>
      </c>
      <c r="BK426">
        <v>165417</v>
      </c>
      <c r="BL426">
        <v>165055.88888888891</v>
      </c>
      <c r="BM426">
        <v>199722.44444444441</v>
      </c>
      <c r="BN426">
        <v>400134.7</v>
      </c>
      <c r="BO426">
        <v>325413.55555555562</v>
      </c>
      <c r="BP426">
        <v>207008.6</v>
      </c>
      <c r="BQ426">
        <v>222449.6</v>
      </c>
      <c r="BR426">
        <v>165007.79999999999</v>
      </c>
      <c r="BS426">
        <v>181944.77777777781</v>
      </c>
      <c r="BT426">
        <v>187500.4</v>
      </c>
      <c r="BU426">
        <v>187500.4</v>
      </c>
      <c r="BV426">
        <v>191250.4</v>
      </c>
      <c r="BW426">
        <v>214234.7</v>
      </c>
      <c r="BX426">
        <v>212705.33333333331</v>
      </c>
      <c r="BY426">
        <v>154405.11111111109</v>
      </c>
      <c r="BZ426">
        <v>156738.44444444441</v>
      </c>
      <c r="CA426">
        <v>203483.11111111109</v>
      </c>
      <c r="CB426">
        <f t="shared" si="54"/>
        <v>219799</v>
      </c>
      <c r="CC426">
        <f t="shared" si="55"/>
        <v>219399</v>
      </c>
      <c r="CD426">
        <f t="shared" si="56"/>
        <v>8.0999999999999979</v>
      </c>
      <c r="CE426">
        <v>1</v>
      </c>
      <c r="CF426">
        <v>1</v>
      </c>
      <c r="CG426">
        <v>1</v>
      </c>
      <c r="CH426">
        <v>0</v>
      </c>
      <c r="CI426">
        <v>1</v>
      </c>
      <c r="CJ426">
        <v>1</v>
      </c>
      <c r="CK426">
        <v>0</v>
      </c>
      <c r="CL426">
        <f t="shared" si="57"/>
        <v>279999</v>
      </c>
      <c r="CM426">
        <f t="shared" si="58"/>
        <v>185999</v>
      </c>
      <c r="CN426">
        <f t="shared" si="59"/>
        <v>1.5053790611777482</v>
      </c>
      <c r="CO426">
        <f t="shared" si="60"/>
        <v>279999</v>
      </c>
      <c r="CP426">
        <f t="shared" si="61"/>
        <v>188999</v>
      </c>
      <c r="CQ426">
        <f t="shared" si="62"/>
        <v>1.4814840290160265</v>
      </c>
      <c r="CR426">
        <v>1</v>
      </c>
      <c r="CS426">
        <v>0</v>
      </c>
      <c r="CT426" t="s">
        <v>2500</v>
      </c>
      <c r="CU426">
        <v>0</v>
      </c>
      <c r="CV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</row>
    <row r="427" spans="1:127" x14ac:dyDescent="0.25">
      <c r="A427" t="s">
        <v>259</v>
      </c>
      <c r="B427" t="s">
        <v>1217</v>
      </c>
      <c r="C427" t="s">
        <v>1551</v>
      </c>
      <c r="D427" t="s">
        <v>1353</v>
      </c>
      <c r="E427">
        <v>2</v>
      </c>
      <c r="F427">
        <v>210667</v>
      </c>
      <c r="G427">
        <v>210667</v>
      </c>
      <c r="H427">
        <v>197333</v>
      </c>
      <c r="I427">
        <v>197333</v>
      </c>
      <c r="J427">
        <v>197333</v>
      </c>
      <c r="K427">
        <v>184000</v>
      </c>
      <c r="L427">
        <v>197333</v>
      </c>
      <c r="M427">
        <v>277333</v>
      </c>
      <c r="N427">
        <v>277333</v>
      </c>
      <c r="O427">
        <v>210667</v>
      </c>
      <c r="P427">
        <v>210667</v>
      </c>
      <c r="Q427">
        <v>210667</v>
      </c>
      <c r="R427">
        <v>197333</v>
      </c>
      <c r="S427">
        <v>197333</v>
      </c>
      <c r="T427">
        <v>197333</v>
      </c>
      <c r="U427">
        <v>197333</v>
      </c>
      <c r="V427">
        <v>197333</v>
      </c>
      <c r="W427">
        <v>277333</v>
      </c>
      <c r="X427">
        <v>277333</v>
      </c>
      <c r="Y427">
        <v>210667</v>
      </c>
      <c r="Z427">
        <v>158000</v>
      </c>
      <c r="AA427">
        <v>158000</v>
      </c>
      <c r="AB427">
        <v>148000</v>
      </c>
      <c r="AC427">
        <v>148000</v>
      </c>
      <c r="AD427">
        <v>148000</v>
      </c>
      <c r="AE427">
        <v>138000</v>
      </c>
      <c r="AF427">
        <v>148000</v>
      </c>
      <c r="AG427">
        <v>208000</v>
      </c>
      <c r="AH427">
        <v>208000</v>
      </c>
      <c r="AI427">
        <v>158000</v>
      </c>
      <c r="AJ427">
        <v>158000</v>
      </c>
      <c r="AK427">
        <v>158000</v>
      </c>
      <c r="AL427">
        <v>148000</v>
      </c>
      <c r="AM427">
        <v>148000</v>
      </c>
      <c r="AN427">
        <v>148000</v>
      </c>
      <c r="AO427">
        <v>148000</v>
      </c>
      <c r="AP427">
        <v>148000</v>
      </c>
      <c r="AQ427">
        <v>208000</v>
      </c>
      <c r="AR427">
        <v>208000</v>
      </c>
      <c r="AS427">
        <v>158000</v>
      </c>
      <c r="AT427">
        <v>8.5</v>
      </c>
      <c r="AU427">
        <v>8.5</v>
      </c>
      <c r="AV427">
        <v>8.5</v>
      </c>
      <c r="AW427">
        <v>8.5</v>
      </c>
      <c r="AX427">
        <v>8.5</v>
      </c>
      <c r="AY427">
        <v>8.5</v>
      </c>
      <c r="AZ427">
        <v>8.5</v>
      </c>
      <c r="BA427">
        <v>8.5</v>
      </c>
      <c r="BB427">
        <v>8.5</v>
      </c>
      <c r="BC427">
        <v>8.5</v>
      </c>
      <c r="BD427" t="s">
        <v>2398</v>
      </c>
      <c r="BE427">
        <v>-6.9530510999999997</v>
      </c>
      <c r="BF427">
        <v>110.391544</v>
      </c>
      <c r="BG427">
        <v>1.8854215082721931E-2</v>
      </c>
      <c r="BH427">
        <v>39750</v>
      </c>
      <c r="BI427">
        <v>73652.666666666672</v>
      </c>
      <c r="BJ427">
        <v>40094.300000000003</v>
      </c>
      <c r="BK427">
        <v>37989.199999999997</v>
      </c>
      <c r="BL427">
        <v>38805.555555555547</v>
      </c>
      <c r="BM427">
        <v>42055.666666666657</v>
      </c>
      <c r="BN427">
        <v>38408.5</v>
      </c>
      <c r="BO427">
        <v>35060.400000000001</v>
      </c>
      <c r="BP427">
        <v>49017.888888888891</v>
      </c>
      <c r="BQ427">
        <v>29420</v>
      </c>
      <c r="BR427">
        <v>43543.199999999997</v>
      </c>
      <c r="BS427">
        <v>50235.777777777781</v>
      </c>
      <c r="BT427">
        <v>38785.599999999999</v>
      </c>
      <c r="BU427">
        <v>36876.1</v>
      </c>
      <c r="BV427">
        <v>40990.300000000003</v>
      </c>
      <c r="BW427">
        <v>37221.5</v>
      </c>
      <c r="BX427">
        <v>39044.9</v>
      </c>
      <c r="BY427">
        <v>48473.2</v>
      </c>
      <c r="BZ427">
        <v>45466.400000000001</v>
      </c>
      <c r="CA427">
        <v>30516.2</v>
      </c>
      <c r="CB427">
        <f t="shared" si="54"/>
        <v>162000</v>
      </c>
      <c r="CC427">
        <f t="shared" si="55"/>
        <v>163000</v>
      </c>
      <c r="CD427">
        <f t="shared" si="56"/>
        <v>8.5</v>
      </c>
      <c r="CE427">
        <v>1</v>
      </c>
      <c r="CF427">
        <v>0</v>
      </c>
      <c r="CG427">
        <v>0</v>
      </c>
      <c r="CH427">
        <v>0</v>
      </c>
      <c r="CI427">
        <v>1</v>
      </c>
      <c r="CJ427">
        <v>1</v>
      </c>
      <c r="CK427">
        <v>0</v>
      </c>
      <c r="CL427">
        <f t="shared" si="57"/>
        <v>208000</v>
      </c>
      <c r="CM427">
        <f t="shared" si="58"/>
        <v>138000</v>
      </c>
      <c r="CN427">
        <f t="shared" si="59"/>
        <v>1.5072463768115942</v>
      </c>
      <c r="CO427">
        <f t="shared" si="60"/>
        <v>208000</v>
      </c>
      <c r="CP427">
        <f t="shared" si="61"/>
        <v>148000</v>
      </c>
      <c r="CQ427">
        <f t="shared" si="62"/>
        <v>1.4054054054054055</v>
      </c>
      <c r="CR427">
        <v>1</v>
      </c>
      <c r="CS427">
        <v>0</v>
      </c>
      <c r="CT427" t="s">
        <v>2500</v>
      </c>
      <c r="CU427">
        <v>0</v>
      </c>
      <c r="CV427">
        <v>1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</row>
    <row r="428" spans="1:127" x14ac:dyDescent="0.25">
      <c r="A428" t="s">
        <v>238</v>
      </c>
      <c r="B428" t="s">
        <v>1179</v>
      </c>
      <c r="C428" t="s">
        <v>1554</v>
      </c>
      <c r="D428" t="s">
        <v>1353</v>
      </c>
      <c r="E428">
        <v>2</v>
      </c>
      <c r="F428">
        <v>224000</v>
      </c>
      <c r="G428">
        <v>224000</v>
      </c>
      <c r="H428">
        <v>210667</v>
      </c>
      <c r="I428">
        <v>210667</v>
      </c>
      <c r="J428">
        <v>210667</v>
      </c>
      <c r="K428">
        <v>184000</v>
      </c>
      <c r="L428">
        <v>210667</v>
      </c>
      <c r="M428">
        <v>277333</v>
      </c>
      <c r="N428">
        <v>277333</v>
      </c>
      <c r="O428">
        <v>210667</v>
      </c>
      <c r="P428">
        <v>224000</v>
      </c>
      <c r="Q428">
        <v>224000</v>
      </c>
      <c r="R428">
        <v>210667</v>
      </c>
      <c r="S428">
        <v>210667</v>
      </c>
      <c r="T428">
        <v>210667</v>
      </c>
      <c r="U428">
        <v>210667</v>
      </c>
      <c r="V428">
        <v>210667</v>
      </c>
      <c r="W428">
        <v>277333</v>
      </c>
      <c r="X428">
        <v>277333</v>
      </c>
      <c r="Y428">
        <v>210667</v>
      </c>
      <c r="Z428">
        <v>168000</v>
      </c>
      <c r="AA428">
        <v>168000</v>
      </c>
      <c r="AB428">
        <v>158000</v>
      </c>
      <c r="AC428">
        <v>158000</v>
      </c>
      <c r="AD428">
        <v>158000</v>
      </c>
      <c r="AE428">
        <v>138000</v>
      </c>
      <c r="AF428">
        <v>158000</v>
      </c>
      <c r="AG428">
        <v>208000</v>
      </c>
      <c r="AH428">
        <v>208000</v>
      </c>
      <c r="AI428">
        <v>158000</v>
      </c>
      <c r="AJ428">
        <v>168000</v>
      </c>
      <c r="AK428">
        <v>168000</v>
      </c>
      <c r="AL428">
        <v>158000</v>
      </c>
      <c r="AM428">
        <v>158000</v>
      </c>
      <c r="AN428">
        <v>158000</v>
      </c>
      <c r="AO428">
        <v>158000</v>
      </c>
      <c r="AP428">
        <v>158000</v>
      </c>
      <c r="AQ428">
        <v>208000</v>
      </c>
      <c r="AR428">
        <v>208000</v>
      </c>
      <c r="AS428">
        <v>158000</v>
      </c>
      <c r="AT428">
        <v>8.1999999999999993</v>
      </c>
      <c r="AU428">
        <v>8.1999999999999993</v>
      </c>
      <c r="AV428">
        <v>8.1999999999999993</v>
      </c>
      <c r="AW428">
        <v>8.1999999999999993</v>
      </c>
      <c r="AX428">
        <v>8.1999999999999993</v>
      </c>
      <c r="AY428">
        <v>8.1999999999999993</v>
      </c>
      <c r="AZ428">
        <v>8.1999999999999993</v>
      </c>
      <c r="BA428">
        <v>8.1999999999999993</v>
      </c>
      <c r="BB428">
        <v>8.1999999999999993</v>
      </c>
      <c r="BC428">
        <v>8.1999999999999993</v>
      </c>
      <c r="BD428" t="s">
        <v>2398</v>
      </c>
      <c r="BE428">
        <v>-7.0150325999999996</v>
      </c>
      <c r="BF428">
        <v>110.4234927</v>
      </c>
      <c r="BG428">
        <v>7.7284717075143134E-3</v>
      </c>
      <c r="BH428">
        <v>265133.90000000002</v>
      </c>
      <c r="BI428">
        <v>305717.625</v>
      </c>
      <c r="BJ428">
        <v>226055.11111111109</v>
      </c>
      <c r="BK428">
        <v>197062</v>
      </c>
      <c r="BL428">
        <v>200687</v>
      </c>
      <c r="BM428">
        <v>227055</v>
      </c>
      <c r="BN428">
        <v>420133.9</v>
      </c>
      <c r="BO428">
        <v>372079.22222222219</v>
      </c>
      <c r="BP428">
        <v>213608</v>
      </c>
      <c r="BQ428">
        <v>244448.8</v>
      </c>
      <c r="BR428">
        <v>209407</v>
      </c>
      <c r="BS428">
        <v>232937</v>
      </c>
      <c r="BT428">
        <v>211399.6</v>
      </c>
      <c r="BU428">
        <v>211399.6</v>
      </c>
      <c r="BV428">
        <v>215649.6</v>
      </c>
      <c r="BW428">
        <v>232133.9</v>
      </c>
      <c r="BX428">
        <v>237704.33333333331</v>
      </c>
      <c r="BY428">
        <v>202071</v>
      </c>
      <c r="BZ428">
        <v>211923.77777777781</v>
      </c>
      <c r="CA428">
        <v>230704.33333333331</v>
      </c>
      <c r="CB428">
        <f t="shared" si="54"/>
        <v>168000</v>
      </c>
      <c r="CC428">
        <f t="shared" si="55"/>
        <v>170000</v>
      </c>
      <c r="CD428">
        <f t="shared" si="56"/>
        <v>8.2000000000000011</v>
      </c>
      <c r="CE428">
        <v>1</v>
      </c>
      <c r="CF428">
        <v>0</v>
      </c>
      <c r="CG428">
        <v>0</v>
      </c>
      <c r="CH428">
        <v>0</v>
      </c>
      <c r="CI428">
        <v>1</v>
      </c>
      <c r="CJ428">
        <v>1</v>
      </c>
      <c r="CK428">
        <v>0</v>
      </c>
      <c r="CL428">
        <f t="shared" si="57"/>
        <v>208000</v>
      </c>
      <c r="CM428">
        <f t="shared" si="58"/>
        <v>138000</v>
      </c>
      <c r="CN428">
        <f t="shared" si="59"/>
        <v>1.5072463768115942</v>
      </c>
      <c r="CO428">
        <f t="shared" si="60"/>
        <v>208000</v>
      </c>
      <c r="CP428">
        <f t="shared" si="61"/>
        <v>158000</v>
      </c>
      <c r="CQ428">
        <f t="shared" si="62"/>
        <v>1.3164556962025316</v>
      </c>
      <c r="CR428">
        <v>1</v>
      </c>
      <c r="CS428">
        <v>0</v>
      </c>
      <c r="CT428" t="s">
        <v>2500</v>
      </c>
      <c r="CU428">
        <v>0</v>
      </c>
      <c r="CV428">
        <v>1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</row>
    <row r="429" spans="1:127" x14ac:dyDescent="0.25">
      <c r="A429" t="s">
        <v>86</v>
      </c>
      <c r="B429" t="s">
        <v>1254</v>
      </c>
      <c r="C429" t="s">
        <v>1564</v>
      </c>
      <c r="D429" t="s">
        <v>1353</v>
      </c>
      <c r="E429">
        <v>3</v>
      </c>
      <c r="F429">
        <v>572572</v>
      </c>
      <c r="G429">
        <v>485323</v>
      </c>
      <c r="H429">
        <v>468963</v>
      </c>
      <c r="I429">
        <v>708899</v>
      </c>
      <c r="J429">
        <v>485323</v>
      </c>
      <c r="L429">
        <v>518041</v>
      </c>
      <c r="N429">
        <v>572572</v>
      </c>
      <c r="O429">
        <v>485323</v>
      </c>
      <c r="Q429">
        <v>485323</v>
      </c>
      <c r="R429">
        <v>468963</v>
      </c>
      <c r="S429">
        <v>485323</v>
      </c>
      <c r="T429">
        <v>468963</v>
      </c>
      <c r="U429">
        <v>485323</v>
      </c>
      <c r="V429">
        <v>485323</v>
      </c>
      <c r="W429">
        <v>485323</v>
      </c>
      <c r="X429">
        <v>468963</v>
      </c>
      <c r="Y429">
        <v>468963</v>
      </c>
      <c r="Z429">
        <v>429429</v>
      </c>
      <c r="AA429">
        <v>363992</v>
      </c>
      <c r="AB429">
        <v>351722</v>
      </c>
      <c r="AC429">
        <v>531674</v>
      </c>
      <c r="AD429">
        <v>363992</v>
      </c>
      <c r="AF429">
        <v>388531</v>
      </c>
      <c r="AH429">
        <v>429429</v>
      </c>
      <c r="AI429">
        <v>363992</v>
      </c>
      <c r="AK429">
        <v>363992</v>
      </c>
      <c r="AL429">
        <v>351722</v>
      </c>
      <c r="AM429">
        <v>363992</v>
      </c>
      <c r="AN429">
        <v>351722</v>
      </c>
      <c r="AO429">
        <v>363992</v>
      </c>
      <c r="AP429">
        <v>363992</v>
      </c>
      <c r="AQ429">
        <v>363992</v>
      </c>
      <c r="AR429">
        <v>351722</v>
      </c>
      <c r="AS429">
        <v>351722</v>
      </c>
      <c r="AT429">
        <v>8.4</v>
      </c>
      <c r="AU429">
        <v>8.4</v>
      </c>
      <c r="AV429">
        <v>8.4</v>
      </c>
      <c r="AW429">
        <v>8.4</v>
      </c>
      <c r="AX429">
        <v>8.4</v>
      </c>
      <c r="AY429">
        <v>8.4</v>
      </c>
      <c r="AZ429">
        <v>8.4</v>
      </c>
      <c r="BA429">
        <v>8.4</v>
      </c>
      <c r="BB429">
        <v>8.4</v>
      </c>
      <c r="BC429">
        <v>8.4</v>
      </c>
      <c r="BD429" t="s">
        <v>2403</v>
      </c>
      <c r="BE429">
        <v>-7.7277268000000001</v>
      </c>
      <c r="BF429">
        <v>109.0168844</v>
      </c>
      <c r="BG429">
        <v>9.5385499898645656E-3</v>
      </c>
      <c r="BH429">
        <v>202509.77777777781</v>
      </c>
      <c r="BI429">
        <v>88298</v>
      </c>
      <c r="BJ429">
        <v>112169.6666666667</v>
      </c>
      <c r="BK429">
        <v>246147.8</v>
      </c>
      <c r="BL429">
        <v>139044.42857142861</v>
      </c>
      <c r="BN429">
        <v>205639</v>
      </c>
      <c r="BP429">
        <v>182951.8</v>
      </c>
      <c r="BQ429">
        <v>136237.9</v>
      </c>
      <c r="BS429">
        <v>77890.25</v>
      </c>
      <c r="BT429">
        <v>115006.1</v>
      </c>
      <c r="BU429">
        <v>91013.875</v>
      </c>
      <c r="BV429">
        <v>115665.7</v>
      </c>
      <c r="BW429">
        <v>124729.5</v>
      </c>
      <c r="BX429">
        <v>124689</v>
      </c>
      <c r="BY429">
        <v>133314.77777777781</v>
      </c>
      <c r="BZ429">
        <v>142025.44444444441</v>
      </c>
      <c r="CA429">
        <v>128360.8</v>
      </c>
      <c r="CB429">
        <f t="shared" si="54"/>
        <v>402845.125</v>
      </c>
      <c r="CC429">
        <f t="shared" si="55"/>
        <v>358538.66666666669</v>
      </c>
      <c r="CD429">
        <f t="shared" si="56"/>
        <v>8.4000000000000021</v>
      </c>
      <c r="CE429">
        <v>1</v>
      </c>
      <c r="CF429">
        <v>1</v>
      </c>
      <c r="CG429">
        <v>1</v>
      </c>
      <c r="CH429">
        <v>1</v>
      </c>
      <c r="CI429">
        <v>1</v>
      </c>
      <c r="CJ429">
        <v>1</v>
      </c>
      <c r="CK429">
        <v>1</v>
      </c>
      <c r="CL429">
        <f t="shared" si="57"/>
        <v>531674</v>
      </c>
      <c r="CM429">
        <f t="shared" si="58"/>
        <v>351722</v>
      </c>
      <c r="CN429">
        <f t="shared" si="59"/>
        <v>1.5116313452101375</v>
      </c>
      <c r="CO429">
        <f t="shared" si="60"/>
        <v>363992</v>
      </c>
      <c r="CP429">
        <f t="shared" si="61"/>
        <v>351722</v>
      </c>
      <c r="CQ429">
        <f t="shared" si="62"/>
        <v>1.0348855061668021</v>
      </c>
      <c r="CR429">
        <v>1</v>
      </c>
      <c r="CS429">
        <v>0</v>
      </c>
      <c r="CT429" t="s">
        <v>2501</v>
      </c>
      <c r="CU429">
        <v>0</v>
      </c>
      <c r="CV429">
        <v>0</v>
      </c>
      <c r="CW429">
        <v>1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</row>
    <row r="430" spans="1:127" x14ac:dyDescent="0.25">
      <c r="A430" t="s">
        <v>467</v>
      </c>
      <c r="B430" t="s">
        <v>1173</v>
      </c>
      <c r="C430" t="s">
        <v>2026</v>
      </c>
      <c r="D430" t="s">
        <v>1353</v>
      </c>
      <c r="E430">
        <v>0</v>
      </c>
      <c r="F430">
        <v>158444</v>
      </c>
      <c r="H430">
        <v>157242</v>
      </c>
      <c r="I430">
        <v>151109</v>
      </c>
      <c r="J430">
        <v>142271</v>
      </c>
      <c r="K430">
        <v>142213</v>
      </c>
      <c r="L430">
        <v>143343</v>
      </c>
      <c r="M430">
        <v>176391</v>
      </c>
      <c r="N430">
        <v>143817</v>
      </c>
      <c r="O430">
        <v>151398</v>
      </c>
      <c r="P430">
        <v>168167</v>
      </c>
      <c r="R430">
        <v>168167</v>
      </c>
      <c r="S430">
        <v>168167</v>
      </c>
      <c r="T430">
        <v>159796</v>
      </c>
      <c r="U430">
        <v>159796</v>
      </c>
      <c r="V430">
        <v>159796</v>
      </c>
      <c r="W430">
        <v>159796</v>
      </c>
      <c r="X430">
        <v>159796</v>
      </c>
      <c r="Y430">
        <v>159796</v>
      </c>
      <c r="Z430">
        <v>99820</v>
      </c>
      <c r="AB430">
        <v>99062</v>
      </c>
      <c r="AC430">
        <v>95199</v>
      </c>
      <c r="AD430">
        <v>110971</v>
      </c>
      <c r="AE430">
        <v>110926</v>
      </c>
      <c r="AF430">
        <v>111808</v>
      </c>
      <c r="AG430">
        <v>137585</v>
      </c>
      <c r="AH430">
        <v>90605</v>
      </c>
      <c r="AI430">
        <v>118090</v>
      </c>
      <c r="AJ430">
        <v>105945</v>
      </c>
      <c r="AL430">
        <v>105945</v>
      </c>
      <c r="AM430">
        <v>105945</v>
      </c>
      <c r="AN430">
        <v>124641</v>
      </c>
      <c r="AO430">
        <v>124641</v>
      </c>
      <c r="AP430">
        <v>124641</v>
      </c>
      <c r="AQ430">
        <v>124641</v>
      </c>
      <c r="AR430">
        <v>100671</v>
      </c>
      <c r="AS430">
        <v>124641</v>
      </c>
      <c r="AT430">
        <v>7.1</v>
      </c>
      <c r="AV430">
        <v>7.1</v>
      </c>
      <c r="AW430">
        <v>7.1</v>
      </c>
      <c r="AX430">
        <v>7.1</v>
      </c>
      <c r="AY430">
        <v>7.1</v>
      </c>
      <c r="AZ430">
        <v>7.1</v>
      </c>
      <c r="BA430">
        <v>7.1</v>
      </c>
      <c r="BB430">
        <v>7.1</v>
      </c>
      <c r="BC430">
        <v>7.1</v>
      </c>
      <c r="BD430" t="s">
        <v>2394</v>
      </c>
      <c r="BE430">
        <v>-7.4369885</v>
      </c>
      <c r="BF430">
        <v>109.2580428</v>
      </c>
      <c r="BG430">
        <v>1.1922632729835399E-2</v>
      </c>
      <c r="BH430">
        <v>94604.2</v>
      </c>
      <c r="BJ430">
        <v>92575.1</v>
      </c>
      <c r="BK430">
        <v>94433.222222222219</v>
      </c>
      <c r="BL430">
        <v>89590.7</v>
      </c>
      <c r="BM430">
        <v>92371.199999999997</v>
      </c>
      <c r="BN430">
        <v>95311</v>
      </c>
      <c r="BO430">
        <v>69933.899999999994</v>
      </c>
      <c r="BP430">
        <v>137066</v>
      </c>
      <c r="BQ430">
        <v>81903.600000000006</v>
      </c>
      <c r="BR430">
        <v>97844.800000000003</v>
      </c>
      <c r="BT430">
        <v>89685.8</v>
      </c>
      <c r="BU430">
        <v>87797.777777777781</v>
      </c>
      <c r="BV430">
        <v>78389.100000000006</v>
      </c>
      <c r="BW430">
        <v>89389.1</v>
      </c>
      <c r="BX430">
        <v>85169.1</v>
      </c>
      <c r="BY430">
        <v>94299.1</v>
      </c>
      <c r="BZ430">
        <v>112459.1</v>
      </c>
      <c r="CA430">
        <v>78389.100000000006</v>
      </c>
      <c r="CB430">
        <f t="shared" si="54"/>
        <v>108229.55555555556</v>
      </c>
      <c r="CC430">
        <f t="shared" si="55"/>
        <v>115745.66666666667</v>
      </c>
      <c r="CD430">
        <f t="shared" si="56"/>
        <v>7.1000000000000005</v>
      </c>
      <c r="CE430">
        <v>1</v>
      </c>
      <c r="CF430">
        <v>0</v>
      </c>
      <c r="CG430">
        <v>1</v>
      </c>
      <c r="CH430">
        <v>0</v>
      </c>
      <c r="CI430">
        <v>1</v>
      </c>
      <c r="CJ430">
        <v>1</v>
      </c>
      <c r="CK430">
        <v>0</v>
      </c>
      <c r="CL430">
        <f t="shared" si="57"/>
        <v>137585</v>
      </c>
      <c r="CM430">
        <f t="shared" si="58"/>
        <v>90605</v>
      </c>
      <c r="CN430">
        <f t="shared" si="59"/>
        <v>1.5185144307709288</v>
      </c>
      <c r="CO430">
        <f t="shared" si="60"/>
        <v>124641</v>
      </c>
      <c r="CP430">
        <f t="shared" si="61"/>
        <v>100671</v>
      </c>
      <c r="CQ430">
        <f t="shared" si="62"/>
        <v>1.2381023333432666</v>
      </c>
      <c r="CR430">
        <v>1</v>
      </c>
      <c r="CS430">
        <v>0</v>
      </c>
      <c r="CT430" t="s">
        <v>2503</v>
      </c>
      <c r="CU430">
        <v>0</v>
      </c>
      <c r="CV430">
        <v>0</v>
      </c>
      <c r="CW430">
        <v>0</v>
      </c>
      <c r="CX430">
        <v>0</v>
      </c>
      <c r="CY430">
        <v>1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</row>
    <row r="431" spans="1:127" x14ac:dyDescent="0.25">
      <c r="A431" t="s">
        <v>304</v>
      </c>
      <c r="B431" t="s">
        <v>1203</v>
      </c>
      <c r="C431" t="s">
        <v>2052</v>
      </c>
      <c r="D431" t="s">
        <v>1353</v>
      </c>
      <c r="E431">
        <v>0</v>
      </c>
      <c r="F431">
        <v>348972</v>
      </c>
      <c r="H431">
        <v>229696</v>
      </c>
      <c r="I431">
        <v>269646</v>
      </c>
      <c r="K431">
        <v>244328</v>
      </c>
      <c r="L431">
        <v>322126</v>
      </c>
      <c r="M431">
        <v>259545</v>
      </c>
      <c r="N431">
        <v>357603</v>
      </c>
      <c r="O431">
        <v>333627</v>
      </c>
      <c r="P431">
        <v>271915</v>
      </c>
      <c r="Q431">
        <v>256358</v>
      </c>
      <c r="R431">
        <v>256358</v>
      </c>
      <c r="S431">
        <v>256358</v>
      </c>
      <c r="T431">
        <v>256358</v>
      </c>
      <c r="U431">
        <v>256358</v>
      </c>
      <c r="V431">
        <v>256358</v>
      </c>
      <c r="W431">
        <v>256358</v>
      </c>
      <c r="X431">
        <v>256358</v>
      </c>
      <c r="Y431">
        <v>256358</v>
      </c>
      <c r="Z431">
        <v>272198</v>
      </c>
      <c r="AB431">
        <v>179163</v>
      </c>
      <c r="AC431">
        <v>210324</v>
      </c>
      <c r="AE431">
        <v>190576</v>
      </c>
      <c r="AF431">
        <v>251258</v>
      </c>
      <c r="AG431">
        <v>202445</v>
      </c>
      <c r="AH431">
        <v>225290</v>
      </c>
      <c r="AI431">
        <v>260229</v>
      </c>
      <c r="AJ431">
        <v>212094</v>
      </c>
      <c r="AK431">
        <v>199959</v>
      </c>
      <c r="AL431">
        <v>199959</v>
      </c>
      <c r="AM431">
        <v>199959</v>
      </c>
      <c r="AN431">
        <v>199959</v>
      </c>
      <c r="AO431">
        <v>199959</v>
      </c>
      <c r="AP431">
        <v>199959</v>
      </c>
      <c r="AQ431">
        <v>199959</v>
      </c>
      <c r="AR431">
        <v>161506</v>
      </c>
      <c r="AS431">
        <v>199959</v>
      </c>
      <c r="AT431">
        <v>8.4</v>
      </c>
      <c r="AU431">
        <v>8.4</v>
      </c>
      <c r="AV431">
        <v>8.4</v>
      </c>
      <c r="AW431">
        <v>8.4</v>
      </c>
      <c r="AX431">
        <v>8.4</v>
      </c>
      <c r="AY431">
        <v>8.4</v>
      </c>
      <c r="AZ431">
        <v>8.4</v>
      </c>
      <c r="BA431">
        <v>8.4</v>
      </c>
      <c r="BB431">
        <v>8.4</v>
      </c>
      <c r="BC431">
        <v>8.4</v>
      </c>
      <c r="BD431" t="s">
        <v>2394</v>
      </c>
      <c r="BE431">
        <v>-7.1403930000000004</v>
      </c>
      <c r="BF431">
        <v>111.59275340000001</v>
      </c>
      <c r="BG431">
        <v>1.30439042514031E-2</v>
      </c>
      <c r="BH431">
        <v>149136.4</v>
      </c>
      <c r="BJ431">
        <v>215085.2</v>
      </c>
      <c r="BK431">
        <v>206526.5</v>
      </c>
      <c r="BM431">
        <v>201950.88888888891</v>
      </c>
      <c r="BN431">
        <v>163048.4</v>
      </c>
      <c r="BO431">
        <v>200847.2</v>
      </c>
      <c r="BP431">
        <v>182871.2</v>
      </c>
      <c r="BQ431">
        <v>154067.1</v>
      </c>
      <c r="BR431">
        <v>198407.1</v>
      </c>
      <c r="BS431">
        <v>133004</v>
      </c>
      <c r="BT431">
        <v>208115.1</v>
      </c>
      <c r="BU431">
        <v>222633.625</v>
      </c>
      <c r="BV431">
        <v>208115.1</v>
      </c>
      <c r="BW431">
        <v>208115.1</v>
      </c>
      <c r="BX431">
        <v>200104.2</v>
      </c>
      <c r="BY431">
        <v>208358.2</v>
      </c>
      <c r="BZ431">
        <v>239819.4</v>
      </c>
      <c r="CA431">
        <v>208358.2</v>
      </c>
      <c r="CB431">
        <f t="shared" si="54"/>
        <v>223935.375</v>
      </c>
      <c r="CC431">
        <f t="shared" si="55"/>
        <v>197327.2</v>
      </c>
      <c r="CD431">
        <f t="shared" si="56"/>
        <v>8.4000000000000021</v>
      </c>
      <c r="CE431">
        <v>1</v>
      </c>
      <c r="CF431">
        <v>0</v>
      </c>
      <c r="CG431">
        <v>1</v>
      </c>
      <c r="CH431">
        <v>0</v>
      </c>
      <c r="CI431">
        <v>1</v>
      </c>
      <c r="CJ431">
        <v>1</v>
      </c>
      <c r="CK431">
        <v>0</v>
      </c>
      <c r="CL431">
        <f t="shared" si="57"/>
        <v>272198</v>
      </c>
      <c r="CM431">
        <f t="shared" si="58"/>
        <v>179163</v>
      </c>
      <c r="CN431">
        <f t="shared" si="59"/>
        <v>1.5192757433175377</v>
      </c>
      <c r="CO431">
        <f t="shared" si="60"/>
        <v>212094</v>
      </c>
      <c r="CP431">
        <f t="shared" si="61"/>
        <v>161506</v>
      </c>
      <c r="CQ431">
        <f t="shared" si="62"/>
        <v>1.3132267531856401</v>
      </c>
      <c r="CR431">
        <v>1</v>
      </c>
      <c r="CS431">
        <v>0</v>
      </c>
      <c r="CT431" t="s">
        <v>2508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1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</row>
    <row r="432" spans="1:127" x14ac:dyDescent="0.25">
      <c r="A432" t="s">
        <v>480</v>
      </c>
      <c r="B432" t="s">
        <v>1335</v>
      </c>
      <c r="C432" t="s">
        <v>2329</v>
      </c>
      <c r="D432" t="s">
        <v>1353</v>
      </c>
      <c r="E432">
        <v>2</v>
      </c>
      <c r="F432">
        <v>258394</v>
      </c>
      <c r="H432">
        <v>258394</v>
      </c>
      <c r="I432">
        <v>258394</v>
      </c>
      <c r="J432">
        <v>344525</v>
      </c>
      <c r="K432">
        <v>344525</v>
      </c>
      <c r="L432">
        <v>327299</v>
      </c>
      <c r="N432">
        <v>270677</v>
      </c>
      <c r="O432">
        <v>224562</v>
      </c>
      <c r="P432">
        <v>258394</v>
      </c>
      <c r="R432">
        <v>258394</v>
      </c>
      <c r="S432">
        <v>258394</v>
      </c>
      <c r="T432">
        <v>344525</v>
      </c>
      <c r="U432">
        <v>344525</v>
      </c>
      <c r="V432">
        <v>327299</v>
      </c>
      <c r="X432">
        <v>270677</v>
      </c>
      <c r="Y432">
        <v>224562</v>
      </c>
      <c r="Z432">
        <v>180876</v>
      </c>
      <c r="AB432">
        <v>180876</v>
      </c>
      <c r="AC432">
        <v>180876</v>
      </c>
      <c r="AD432">
        <v>258394</v>
      </c>
      <c r="AE432">
        <v>258394</v>
      </c>
      <c r="AF432">
        <v>245474</v>
      </c>
      <c r="AH432">
        <v>203008</v>
      </c>
      <c r="AI432">
        <v>168422</v>
      </c>
      <c r="AJ432">
        <v>180876</v>
      </c>
      <c r="AL432">
        <v>180876</v>
      </c>
      <c r="AM432">
        <v>180876</v>
      </c>
      <c r="AN432">
        <v>258394</v>
      </c>
      <c r="AO432">
        <v>258394</v>
      </c>
      <c r="AP432">
        <v>245474</v>
      </c>
      <c r="AR432">
        <v>203008</v>
      </c>
      <c r="AS432">
        <v>168422</v>
      </c>
      <c r="AT432">
        <v>8.3000000000000007</v>
      </c>
      <c r="AV432">
        <v>8.3000000000000007</v>
      </c>
      <c r="AW432">
        <v>8.3000000000000007</v>
      </c>
      <c r="AX432">
        <v>8.3000000000000007</v>
      </c>
      <c r="AY432">
        <v>8.3000000000000007</v>
      </c>
      <c r="AZ432">
        <v>8.3000000000000007</v>
      </c>
      <c r="BB432">
        <v>8.3000000000000007</v>
      </c>
      <c r="BC432">
        <v>8.3000000000000007</v>
      </c>
      <c r="BD432" t="s">
        <v>2394</v>
      </c>
      <c r="BE432">
        <v>-7.5599461000000003</v>
      </c>
      <c r="BF432">
        <v>110.8234863</v>
      </c>
      <c r="BG432">
        <v>5.1850998422616019E-3</v>
      </c>
      <c r="BH432">
        <v>248287.55555555559</v>
      </c>
      <c r="BJ432">
        <v>196322.88888888891</v>
      </c>
      <c r="BK432">
        <v>179563.1</v>
      </c>
      <c r="BL432">
        <v>227180.2</v>
      </c>
      <c r="BM432">
        <v>208802.33333333331</v>
      </c>
      <c r="BN432">
        <v>412976.625</v>
      </c>
      <c r="BP432">
        <v>231692</v>
      </c>
      <c r="BQ432">
        <v>202579.11111111109</v>
      </c>
      <c r="BR432">
        <v>200865.2</v>
      </c>
      <c r="BT432">
        <v>175223</v>
      </c>
      <c r="BU432">
        <v>175223</v>
      </c>
      <c r="BV432">
        <v>143513.70000000001</v>
      </c>
      <c r="BW432">
        <v>153908.9</v>
      </c>
      <c r="BX432">
        <v>153107.11111111109</v>
      </c>
      <c r="BZ432">
        <v>175837.77777777781</v>
      </c>
      <c r="CA432">
        <v>193405.5</v>
      </c>
      <c r="CB432">
        <f t="shared" si="54"/>
        <v>209540</v>
      </c>
      <c r="CC432">
        <f t="shared" si="55"/>
        <v>209540</v>
      </c>
      <c r="CD432">
        <f t="shared" si="56"/>
        <v>8.2999999999999989</v>
      </c>
      <c r="CE432">
        <v>1</v>
      </c>
      <c r="CF432">
        <v>0</v>
      </c>
      <c r="CG432">
        <v>1</v>
      </c>
      <c r="CH432">
        <v>0</v>
      </c>
      <c r="CI432">
        <v>1</v>
      </c>
      <c r="CJ432">
        <v>1</v>
      </c>
      <c r="CK432">
        <v>0</v>
      </c>
      <c r="CL432">
        <f t="shared" si="57"/>
        <v>258394</v>
      </c>
      <c r="CM432">
        <f t="shared" si="58"/>
        <v>168422</v>
      </c>
      <c r="CN432">
        <f t="shared" si="59"/>
        <v>1.5342057450926838</v>
      </c>
      <c r="CO432">
        <f t="shared" si="60"/>
        <v>258394</v>
      </c>
      <c r="CP432">
        <f t="shared" si="61"/>
        <v>168422</v>
      </c>
      <c r="CQ432">
        <f t="shared" si="62"/>
        <v>1.5342057450926838</v>
      </c>
      <c r="CR432">
        <v>1</v>
      </c>
      <c r="CS432">
        <v>0</v>
      </c>
      <c r="CT432" t="s">
        <v>2513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</row>
    <row r="433" spans="1:127" x14ac:dyDescent="0.25">
      <c r="A433" t="s">
        <v>419</v>
      </c>
      <c r="B433" t="s">
        <v>1190</v>
      </c>
      <c r="C433" t="s">
        <v>2064</v>
      </c>
      <c r="D433" t="s">
        <v>1353</v>
      </c>
      <c r="E433">
        <v>1</v>
      </c>
      <c r="F433">
        <v>260886</v>
      </c>
      <c r="G433">
        <v>231574</v>
      </c>
      <c r="H433">
        <v>247978</v>
      </c>
      <c r="I433">
        <v>252141</v>
      </c>
      <c r="J433">
        <v>288126</v>
      </c>
      <c r="K433">
        <v>237907</v>
      </c>
      <c r="L433">
        <v>242751</v>
      </c>
      <c r="M433">
        <v>226733</v>
      </c>
      <c r="N433">
        <v>228152</v>
      </c>
      <c r="O433">
        <v>241498</v>
      </c>
      <c r="P433">
        <v>245788</v>
      </c>
      <c r="Q433">
        <v>238540</v>
      </c>
      <c r="R433">
        <v>231814</v>
      </c>
      <c r="S433">
        <v>231805</v>
      </c>
      <c r="T433">
        <v>221660</v>
      </c>
      <c r="U433">
        <v>241363</v>
      </c>
      <c r="V433">
        <v>252439</v>
      </c>
      <c r="W433">
        <v>241458</v>
      </c>
      <c r="X433">
        <v>262361</v>
      </c>
      <c r="Y433">
        <v>230052</v>
      </c>
      <c r="Z433">
        <v>164358</v>
      </c>
      <c r="AA433">
        <v>145892</v>
      </c>
      <c r="AB433">
        <v>156226</v>
      </c>
      <c r="AC433">
        <v>158849</v>
      </c>
      <c r="AD433">
        <v>224738</v>
      </c>
      <c r="AE433">
        <v>185567</v>
      </c>
      <c r="AF433">
        <v>189346</v>
      </c>
      <c r="AG433">
        <v>176852</v>
      </c>
      <c r="AH433">
        <v>177959</v>
      </c>
      <c r="AI433">
        <v>188368</v>
      </c>
      <c r="AJ433">
        <v>154846</v>
      </c>
      <c r="AK433">
        <v>150280</v>
      </c>
      <c r="AL433">
        <v>146043</v>
      </c>
      <c r="AM433">
        <v>146037</v>
      </c>
      <c r="AN433">
        <v>172895</v>
      </c>
      <c r="AO433">
        <v>188263</v>
      </c>
      <c r="AP433">
        <v>196902</v>
      </c>
      <c r="AQ433">
        <v>188337</v>
      </c>
      <c r="AR433">
        <v>204642</v>
      </c>
      <c r="AS433">
        <v>179441</v>
      </c>
      <c r="AT433">
        <v>8.1</v>
      </c>
      <c r="AU433">
        <v>8.1</v>
      </c>
      <c r="AV433">
        <v>8.1</v>
      </c>
      <c r="AW433">
        <v>8.1</v>
      </c>
      <c r="AX433">
        <v>8.1</v>
      </c>
      <c r="AY433">
        <v>8.1</v>
      </c>
      <c r="AZ433">
        <v>8.1</v>
      </c>
      <c r="BA433">
        <v>8.1</v>
      </c>
      <c r="BB433">
        <v>8.1</v>
      </c>
      <c r="BC433">
        <v>8.1</v>
      </c>
      <c r="BD433" t="s">
        <v>2401</v>
      </c>
      <c r="BE433">
        <v>-7.0001232</v>
      </c>
      <c r="BF433">
        <v>110.42434609999999</v>
      </c>
      <c r="BG433">
        <v>5.7661902177370663E-3</v>
      </c>
      <c r="BH433">
        <v>115157.5</v>
      </c>
      <c r="BI433">
        <v>191344.125</v>
      </c>
      <c r="BJ433">
        <v>106354.875</v>
      </c>
      <c r="BK433">
        <v>108205.3333333333</v>
      </c>
      <c r="BL433">
        <v>71755.399999999994</v>
      </c>
      <c r="BM433">
        <v>75163.199999999997</v>
      </c>
      <c r="BN433">
        <v>68695.8</v>
      </c>
      <c r="BO433">
        <v>107716.5</v>
      </c>
      <c r="BP433">
        <v>78065</v>
      </c>
      <c r="BQ433">
        <v>73232.7</v>
      </c>
      <c r="BR433">
        <v>114711</v>
      </c>
      <c r="BS433">
        <v>185255.77777777781</v>
      </c>
      <c r="BT433">
        <v>103677.7</v>
      </c>
      <c r="BU433">
        <v>97981.3</v>
      </c>
      <c r="BV433">
        <v>85035.7</v>
      </c>
      <c r="BW433">
        <v>79864.899999999994</v>
      </c>
      <c r="BX433">
        <v>70323.666666666672</v>
      </c>
      <c r="BY433">
        <v>100428</v>
      </c>
      <c r="BZ433">
        <v>112942.125</v>
      </c>
      <c r="CA433">
        <v>77080.333333333328</v>
      </c>
      <c r="CB433">
        <f t="shared" si="54"/>
        <v>176815.5</v>
      </c>
      <c r="CC433">
        <f t="shared" si="55"/>
        <v>172768.6</v>
      </c>
      <c r="CD433">
        <f t="shared" si="56"/>
        <v>8.0999999999999979</v>
      </c>
      <c r="CE433">
        <v>0</v>
      </c>
      <c r="CF433">
        <v>0</v>
      </c>
      <c r="CG433">
        <v>0</v>
      </c>
      <c r="CH433">
        <v>0</v>
      </c>
      <c r="CI433">
        <v>1</v>
      </c>
      <c r="CJ433">
        <v>1</v>
      </c>
      <c r="CK433">
        <v>0</v>
      </c>
      <c r="CL433">
        <f t="shared" si="57"/>
        <v>224738</v>
      </c>
      <c r="CM433">
        <f t="shared" si="58"/>
        <v>145892</v>
      </c>
      <c r="CN433">
        <f t="shared" si="59"/>
        <v>1.5404408740712308</v>
      </c>
      <c r="CO433">
        <f t="shared" si="60"/>
        <v>204642</v>
      </c>
      <c r="CP433">
        <f t="shared" si="61"/>
        <v>146037</v>
      </c>
      <c r="CQ433">
        <f t="shared" si="62"/>
        <v>1.4013024096633044</v>
      </c>
      <c r="CR433">
        <v>1</v>
      </c>
      <c r="CS433">
        <v>0</v>
      </c>
      <c r="CT433" t="s">
        <v>2500</v>
      </c>
      <c r="CU433">
        <v>0</v>
      </c>
      <c r="CV433">
        <v>1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</row>
    <row r="434" spans="1:127" x14ac:dyDescent="0.25">
      <c r="A434" t="s">
        <v>317</v>
      </c>
      <c r="B434" t="s">
        <v>1224</v>
      </c>
      <c r="C434" t="s">
        <v>2035</v>
      </c>
      <c r="D434" t="s">
        <v>1353</v>
      </c>
      <c r="E434">
        <v>1</v>
      </c>
      <c r="F434">
        <v>305682</v>
      </c>
      <c r="H434">
        <v>199612</v>
      </c>
      <c r="I434">
        <v>200820</v>
      </c>
      <c r="J434">
        <v>214388</v>
      </c>
      <c r="K434">
        <v>223372</v>
      </c>
      <c r="L434">
        <v>198152</v>
      </c>
      <c r="M434">
        <v>244690</v>
      </c>
      <c r="N434">
        <v>259758</v>
      </c>
      <c r="O434">
        <v>198726</v>
      </c>
      <c r="P434">
        <v>211495</v>
      </c>
      <c r="R434">
        <v>211495</v>
      </c>
      <c r="S434">
        <v>211495</v>
      </c>
      <c r="T434">
        <v>211495</v>
      </c>
      <c r="U434">
        <v>211495</v>
      </c>
      <c r="V434">
        <v>211495</v>
      </c>
      <c r="W434">
        <v>211495</v>
      </c>
      <c r="X434">
        <v>211495</v>
      </c>
      <c r="Y434">
        <v>211495</v>
      </c>
      <c r="Z434">
        <v>238432</v>
      </c>
      <c r="AB434">
        <v>155697</v>
      </c>
      <c r="AC434">
        <v>156640</v>
      </c>
      <c r="AD434">
        <v>167223</v>
      </c>
      <c r="AE434">
        <v>174230</v>
      </c>
      <c r="AF434">
        <v>154559</v>
      </c>
      <c r="AG434">
        <v>190858</v>
      </c>
      <c r="AH434">
        <v>202611</v>
      </c>
      <c r="AI434">
        <v>155006</v>
      </c>
      <c r="AJ434">
        <v>164966</v>
      </c>
      <c r="AL434">
        <v>164966</v>
      </c>
      <c r="AM434">
        <v>164966</v>
      </c>
      <c r="AN434">
        <v>164966</v>
      </c>
      <c r="AO434">
        <v>164966</v>
      </c>
      <c r="AP434">
        <v>164966</v>
      </c>
      <c r="AQ434">
        <v>164966</v>
      </c>
      <c r="AR434">
        <v>164966</v>
      </c>
      <c r="AS434">
        <v>164966</v>
      </c>
      <c r="AT434">
        <v>7.8</v>
      </c>
      <c r="AV434">
        <v>7.8</v>
      </c>
      <c r="AW434">
        <v>7.8</v>
      </c>
      <c r="AX434">
        <v>7.8</v>
      </c>
      <c r="AY434">
        <v>7.8</v>
      </c>
      <c r="AZ434">
        <v>7.8</v>
      </c>
      <c r="BA434">
        <v>7.8</v>
      </c>
      <c r="BB434">
        <v>7.8</v>
      </c>
      <c r="BC434">
        <v>7.8</v>
      </c>
      <c r="BD434" t="s">
        <v>2394</v>
      </c>
      <c r="BE434">
        <v>-6.7399310999999997</v>
      </c>
      <c r="BF434">
        <v>111.0249697</v>
      </c>
      <c r="BG434">
        <v>2.623834512841209E-2</v>
      </c>
      <c r="BH434">
        <v>79786.3</v>
      </c>
      <c r="BJ434">
        <v>149670.29999999999</v>
      </c>
      <c r="BK434">
        <v>150542</v>
      </c>
      <c r="BL434">
        <v>183656</v>
      </c>
      <c r="BM434">
        <v>112517.5</v>
      </c>
      <c r="BN434">
        <v>147381</v>
      </c>
      <c r="BO434">
        <v>199837.88888888891</v>
      </c>
      <c r="BP434">
        <v>167768.44444444441</v>
      </c>
      <c r="BQ434">
        <v>155583</v>
      </c>
      <c r="BR434">
        <v>135307.4</v>
      </c>
      <c r="BT434">
        <v>135307.4</v>
      </c>
      <c r="BU434">
        <v>135907.4</v>
      </c>
      <c r="BV434">
        <v>146109.4</v>
      </c>
      <c r="BW434">
        <v>140307.4</v>
      </c>
      <c r="BX434">
        <v>140307.4</v>
      </c>
      <c r="BY434">
        <v>140307.4</v>
      </c>
      <c r="BZ434">
        <v>140307.4</v>
      </c>
      <c r="CA434">
        <v>140307.4</v>
      </c>
      <c r="CB434">
        <f t="shared" si="54"/>
        <v>177250.66666666666</v>
      </c>
      <c r="CC434">
        <f t="shared" si="55"/>
        <v>164966</v>
      </c>
      <c r="CD434">
        <f t="shared" si="56"/>
        <v>7.7999999999999989</v>
      </c>
      <c r="CE434">
        <v>1</v>
      </c>
      <c r="CF434">
        <v>0</v>
      </c>
      <c r="CG434">
        <v>1</v>
      </c>
      <c r="CH434">
        <v>0</v>
      </c>
      <c r="CI434">
        <v>1</v>
      </c>
      <c r="CJ434">
        <v>1</v>
      </c>
      <c r="CK434">
        <v>0</v>
      </c>
      <c r="CL434">
        <f t="shared" si="57"/>
        <v>238432</v>
      </c>
      <c r="CM434">
        <f t="shared" si="58"/>
        <v>154559</v>
      </c>
      <c r="CN434">
        <f t="shared" si="59"/>
        <v>1.5426600844984764</v>
      </c>
      <c r="CO434">
        <f t="shared" si="60"/>
        <v>164966</v>
      </c>
      <c r="CP434">
        <f t="shared" si="61"/>
        <v>164966</v>
      </c>
      <c r="CQ434">
        <f t="shared" si="62"/>
        <v>1</v>
      </c>
      <c r="CR434">
        <v>1</v>
      </c>
      <c r="CS434">
        <v>0</v>
      </c>
      <c r="CT434" t="s">
        <v>2519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1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</row>
    <row r="435" spans="1:127" x14ac:dyDescent="0.25">
      <c r="A435" t="s">
        <v>484</v>
      </c>
      <c r="B435" t="s">
        <v>1256</v>
      </c>
      <c r="C435" t="s">
        <v>1570</v>
      </c>
      <c r="D435" t="s">
        <v>1353</v>
      </c>
      <c r="E435">
        <v>0</v>
      </c>
      <c r="F435">
        <v>240000</v>
      </c>
      <c r="G435">
        <v>293333</v>
      </c>
      <c r="H435">
        <v>240000</v>
      </c>
      <c r="I435">
        <v>240000</v>
      </c>
      <c r="J435">
        <v>240000</v>
      </c>
      <c r="K435">
        <v>240000</v>
      </c>
      <c r="L435">
        <v>240000</v>
      </c>
      <c r="M435">
        <v>306667</v>
      </c>
      <c r="N435">
        <v>373333</v>
      </c>
      <c r="O435">
        <v>306667</v>
      </c>
      <c r="P435">
        <v>240000</v>
      </c>
      <c r="Q435">
        <v>240000</v>
      </c>
      <c r="R435">
        <v>240000</v>
      </c>
      <c r="S435">
        <v>240000</v>
      </c>
      <c r="T435">
        <v>240000</v>
      </c>
      <c r="U435">
        <v>306667</v>
      </c>
      <c r="V435">
        <v>240000</v>
      </c>
      <c r="W435">
        <v>240000</v>
      </c>
      <c r="X435">
        <v>240000</v>
      </c>
      <c r="Y435">
        <v>240000</v>
      </c>
      <c r="Z435">
        <v>180000</v>
      </c>
      <c r="AA435">
        <v>220000</v>
      </c>
      <c r="AB435">
        <v>180000</v>
      </c>
      <c r="AC435">
        <v>180000</v>
      </c>
      <c r="AD435">
        <v>180000</v>
      </c>
      <c r="AE435">
        <v>180000</v>
      </c>
      <c r="AF435">
        <v>180000</v>
      </c>
      <c r="AG435">
        <v>230000</v>
      </c>
      <c r="AH435">
        <v>280000</v>
      </c>
      <c r="AI435">
        <v>230000</v>
      </c>
      <c r="AJ435">
        <v>180000</v>
      </c>
      <c r="AK435">
        <v>180000</v>
      </c>
      <c r="AL435">
        <v>180000</v>
      </c>
      <c r="AM435">
        <v>180000</v>
      </c>
      <c r="AN435">
        <v>180000</v>
      </c>
      <c r="AO435">
        <v>230000</v>
      </c>
      <c r="AP435">
        <v>180000</v>
      </c>
      <c r="AQ435">
        <v>180000</v>
      </c>
      <c r="AR435">
        <v>180000</v>
      </c>
      <c r="AS435">
        <v>180000</v>
      </c>
      <c r="AT435">
        <v>8.6999999999999993</v>
      </c>
      <c r="AU435">
        <v>8.6999999999999993</v>
      </c>
      <c r="AV435">
        <v>8.8000000000000007</v>
      </c>
      <c r="AW435">
        <v>8.8000000000000007</v>
      </c>
      <c r="AX435">
        <v>8.8000000000000007</v>
      </c>
      <c r="AY435">
        <v>8.8000000000000007</v>
      </c>
      <c r="AZ435">
        <v>8.8000000000000007</v>
      </c>
      <c r="BA435">
        <v>8.8000000000000007</v>
      </c>
      <c r="BB435">
        <v>8.8000000000000007</v>
      </c>
      <c r="BC435">
        <v>8.8000000000000007</v>
      </c>
      <c r="BD435" t="s">
        <v>2414</v>
      </c>
      <c r="BE435">
        <v>-7.5594951000000004</v>
      </c>
      <c r="BF435">
        <v>110.8431916</v>
      </c>
      <c r="BG435">
        <v>1.489810474678736E-2</v>
      </c>
      <c r="BH435">
        <v>165282.6</v>
      </c>
      <c r="BI435">
        <v>185100.11111111109</v>
      </c>
      <c r="BJ435">
        <v>140997.33333333331</v>
      </c>
      <c r="BK435">
        <v>147562.6</v>
      </c>
      <c r="BL435">
        <v>163549.4</v>
      </c>
      <c r="BM435">
        <v>164814.39999999999</v>
      </c>
      <c r="BN435">
        <v>121309.25</v>
      </c>
      <c r="BO435">
        <v>125833.3333333333</v>
      </c>
      <c r="BP435">
        <v>186574</v>
      </c>
      <c r="BQ435">
        <v>143732.79999999999</v>
      </c>
      <c r="BR435">
        <v>125078.375</v>
      </c>
      <c r="BS435">
        <v>148535.8571428571</v>
      </c>
      <c r="BT435">
        <v>137056.20000000001</v>
      </c>
      <c r="BU435">
        <v>143276.20000000001</v>
      </c>
      <c r="BV435">
        <v>193703</v>
      </c>
      <c r="BW435">
        <v>163099.25</v>
      </c>
      <c r="BX435">
        <v>235309.25</v>
      </c>
      <c r="BY435">
        <v>166250</v>
      </c>
      <c r="BZ435">
        <v>177528.77777777781</v>
      </c>
      <c r="CA435">
        <v>190045</v>
      </c>
      <c r="CB435">
        <f t="shared" si="54"/>
        <v>204000</v>
      </c>
      <c r="CC435">
        <f t="shared" si="55"/>
        <v>185000</v>
      </c>
      <c r="CD435">
        <f t="shared" si="56"/>
        <v>8.7799999999999976</v>
      </c>
      <c r="CE435">
        <v>1</v>
      </c>
      <c r="CF435">
        <v>1</v>
      </c>
      <c r="CG435">
        <v>1</v>
      </c>
      <c r="CH435">
        <v>0</v>
      </c>
      <c r="CI435">
        <v>1</v>
      </c>
      <c r="CJ435">
        <v>0</v>
      </c>
      <c r="CK435">
        <v>0</v>
      </c>
      <c r="CL435">
        <f t="shared" si="57"/>
        <v>280000</v>
      </c>
      <c r="CM435">
        <f t="shared" si="58"/>
        <v>180000</v>
      </c>
      <c r="CN435">
        <f t="shared" si="59"/>
        <v>1.5555555555555556</v>
      </c>
      <c r="CO435">
        <f t="shared" si="60"/>
        <v>230000</v>
      </c>
      <c r="CP435">
        <f t="shared" si="61"/>
        <v>180000</v>
      </c>
      <c r="CQ435">
        <f t="shared" si="62"/>
        <v>1.2777777777777777</v>
      </c>
      <c r="CR435">
        <v>1</v>
      </c>
      <c r="CS435">
        <v>0</v>
      </c>
      <c r="CT435" t="s">
        <v>2513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1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</row>
    <row r="436" spans="1:127" x14ac:dyDescent="0.25">
      <c r="A436" t="s">
        <v>112</v>
      </c>
      <c r="B436" t="s">
        <v>1281</v>
      </c>
      <c r="C436" t="s">
        <v>1712</v>
      </c>
      <c r="D436" t="s">
        <v>1353</v>
      </c>
      <c r="E436">
        <v>2</v>
      </c>
      <c r="F436">
        <v>466667</v>
      </c>
      <c r="G436">
        <v>466667</v>
      </c>
      <c r="H436">
        <v>333333</v>
      </c>
      <c r="I436">
        <v>333333</v>
      </c>
      <c r="K436">
        <v>300000</v>
      </c>
      <c r="L436">
        <v>300000</v>
      </c>
      <c r="M436">
        <v>466667</v>
      </c>
      <c r="O436">
        <v>333333</v>
      </c>
      <c r="P436">
        <v>333333</v>
      </c>
      <c r="Q436">
        <v>333333</v>
      </c>
      <c r="R436">
        <v>333333</v>
      </c>
      <c r="S436">
        <v>333333</v>
      </c>
      <c r="T436">
        <v>333333</v>
      </c>
      <c r="U436">
        <v>333333</v>
      </c>
      <c r="V436">
        <v>333333</v>
      </c>
      <c r="W436">
        <v>466667</v>
      </c>
      <c r="X436">
        <v>466667</v>
      </c>
      <c r="Y436">
        <v>333333</v>
      </c>
      <c r="Z436">
        <v>350000</v>
      </c>
      <c r="AA436">
        <v>350000</v>
      </c>
      <c r="AB436">
        <v>250000</v>
      </c>
      <c r="AC436">
        <v>250000</v>
      </c>
      <c r="AE436">
        <v>225000</v>
      </c>
      <c r="AF436">
        <v>225000</v>
      </c>
      <c r="AG436">
        <v>350000</v>
      </c>
      <c r="AI436">
        <v>250000</v>
      </c>
      <c r="AJ436">
        <v>250000</v>
      </c>
      <c r="AK436">
        <v>250000</v>
      </c>
      <c r="AL436">
        <v>250000</v>
      </c>
      <c r="AM436">
        <v>250000</v>
      </c>
      <c r="AN436">
        <v>250000</v>
      </c>
      <c r="AO436">
        <v>250000</v>
      </c>
      <c r="AP436">
        <v>250000</v>
      </c>
      <c r="AQ436">
        <v>350000</v>
      </c>
      <c r="AR436">
        <v>350000</v>
      </c>
      <c r="AS436">
        <v>250000</v>
      </c>
      <c r="AT436">
        <v>8.1999999999999993</v>
      </c>
      <c r="AU436">
        <v>8.1999999999999993</v>
      </c>
      <c r="AV436">
        <v>8.1999999999999993</v>
      </c>
      <c r="AW436">
        <v>8.1999999999999993</v>
      </c>
      <c r="AX436">
        <v>8.1999999999999993</v>
      </c>
      <c r="AY436">
        <v>8.1999999999999993</v>
      </c>
      <c r="AZ436">
        <v>8.1999999999999993</v>
      </c>
      <c r="BA436">
        <v>8.1999999999999993</v>
      </c>
      <c r="BB436">
        <v>8.1999999999999993</v>
      </c>
      <c r="BC436">
        <v>8.1999999999999993</v>
      </c>
      <c r="BD436" t="s">
        <v>2388</v>
      </c>
      <c r="BE436">
        <v>-7.4810872000000002</v>
      </c>
      <c r="BF436">
        <v>110.2239199</v>
      </c>
      <c r="BG436">
        <v>5.1498171946876288E-2</v>
      </c>
      <c r="BH436">
        <v>118369.44444444439</v>
      </c>
      <c r="BI436">
        <v>325844.16666666669</v>
      </c>
      <c r="BJ436">
        <v>133315.33333333331</v>
      </c>
      <c r="BK436">
        <v>153202</v>
      </c>
      <c r="BM436">
        <v>187881.8</v>
      </c>
      <c r="BN436">
        <v>189313.22222222219</v>
      </c>
      <c r="BO436">
        <v>173675.8571428571</v>
      </c>
      <c r="BQ436">
        <v>148972.20000000001</v>
      </c>
      <c r="BR436">
        <v>179008.77777777781</v>
      </c>
      <c r="BS436">
        <v>169763.75</v>
      </c>
      <c r="BT436">
        <v>150721.20000000001</v>
      </c>
      <c r="BU436">
        <v>150756.29999999999</v>
      </c>
      <c r="BV436">
        <v>213618.11111111109</v>
      </c>
      <c r="BW436">
        <v>167256.20000000001</v>
      </c>
      <c r="BX436">
        <v>162195.375</v>
      </c>
      <c r="BY436">
        <v>58398.166666666657</v>
      </c>
      <c r="BZ436">
        <v>309146.44444444438</v>
      </c>
      <c r="CA436">
        <v>197576.44444444441</v>
      </c>
      <c r="CB436">
        <f t="shared" si="54"/>
        <v>281250</v>
      </c>
      <c r="CC436">
        <f t="shared" si="55"/>
        <v>270000</v>
      </c>
      <c r="CD436">
        <f t="shared" si="56"/>
        <v>8.2000000000000011</v>
      </c>
      <c r="CE436">
        <v>1</v>
      </c>
      <c r="CF436">
        <v>1</v>
      </c>
      <c r="CG436">
        <v>1</v>
      </c>
      <c r="CH436">
        <v>0</v>
      </c>
      <c r="CI436">
        <v>1</v>
      </c>
      <c r="CJ436">
        <v>1</v>
      </c>
      <c r="CK436">
        <v>0</v>
      </c>
      <c r="CL436">
        <f t="shared" si="57"/>
        <v>350000</v>
      </c>
      <c r="CM436">
        <f t="shared" si="58"/>
        <v>225000</v>
      </c>
      <c r="CN436">
        <f t="shared" si="59"/>
        <v>1.5555555555555556</v>
      </c>
      <c r="CO436">
        <f t="shared" si="60"/>
        <v>350000</v>
      </c>
      <c r="CP436">
        <f t="shared" si="61"/>
        <v>250000</v>
      </c>
      <c r="CQ436">
        <f t="shared" si="62"/>
        <v>1.4</v>
      </c>
      <c r="CR436">
        <v>1</v>
      </c>
      <c r="CS436">
        <v>0</v>
      </c>
      <c r="CT436" t="s">
        <v>2510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</row>
    <row r="437" spans="1:127" x14ac:dyDescent="0.25">
      <c r="A437" t="s">
        <v>349</v>
      </c>
      <c r="B437" t="s">
        <v>1217</v>
      </c>
      <c r="C437" t="s">
        <v>1965</v>
      </c>
      <c r="D437" t="s">
        <v>1353</v>
      </c>
      <c r="E437">
        <v>1</v>
      </c>
      <c r="F437">
        <v>215999</v>
      </c>
      <c r="G437">
        <v>300000</v>
      </c>
      <c r="H437">
        <v>200000</v>
      </c>
      <c r="I437">
        <v>200000</v>
      </c>
      <c r="J437">
        <v>213333</v>
      </c>
      <c r="K437">
        <v>192001</v>
      </c>
      <c r="L437">
        <v>240000</v>
      </c>
      <c r="M437">
        <v>215999</v>
      </c>
      <c r="N437">
        <v>215999</v>
      </c>
      <c r="O437">
        <v>240000</v>
      </c>
      <c r="P437">
        <v>215999</v>
      </c>
      <c r="Q437">
        <v>215999</v>
      </c>
      <c r="R437">
        <v>213333</v>
      </c>
      <c r="S437">
        <v>213333</v>
      </c>
      <c r="T437">
        <v>240000</v>
      </c>
      <c r="U437">
        <v>215999</v>
      </c>
      <c r="V437">
        <v>240000</v>
      </c>
      <c r="W437">
        <v>215999</v>
      </c>
      <c r="X437">
        <v>204000</v>
      </c>
      <c r="Y437">
        <v>215999</v>
      </c>
      <c r="Z437">
        <v>161999</v>
      </c>
      <c r="AA437">
        <v>225000</v>
      </c>
      <c r="AB437">
        <v>150000</v>
      </c>
      <c r="AC437">
        <v>150000</v>
      </c>
      <c r="AD437">
        <v>160000</v>
      </c>
      <c r="AE437">
        <v>144001</v>
      </c>
      <c r="AF437">
        <v>180000</v>
      </c>
      <c r="AG437">
        <v>161999</v>
      </c>
      <c r="AH437">
        <v>161999</v>
      </c>
      <c r="AI437">
        <v>180000</v>
      </c>
      <c r="AJ437">
        <v>161999</v>
      </c>
      <c r="AK437">
        <v>161999</v>
      </c>
      <c r="AL437">
        <v>160000</v>
      </c>
      <c r="AM437">
        <v>160000</v>
      </c>
      <c r="AN437">
        <v>180000</v>
      </c>
      <c r="AO437">
        <v>161999</v>
      </c>
      <c r="AP437">
        <v>180000</v>
      </c>
      <c r="AQ437">
        <v>161999</v>
      </c>
      <c r="AR437">
        <v>153000</v>
      </c>
      <c r="AS437">
        <v>161999</v>
      </c>
      <c r="AT437">
        <v>8</v>
      </c>
      <c r="AU437">
        <v>8</v>
      </c>
      <c r="AV437">
        <v>8</v>
      </c>
      <c r="AW437">
        <v>8</v>
      </c>
      <c r="AX437">
        <v>8</v>
      </c>
      <c r="AY437">
        <v>8</v>
      </c>
      <c r="AZ437">
        <v>8</v>
      </c>
      <c r="BA437">
        <v>8</v>
      </c>
      <c r="BB437">
        <v>8</v>
      </c>
      <c r="BC437">
        <v>8</v>
      </c>
      <c r="BD437" t="s">
        <v>2388</v>
      </c>
      <c r="BE437">
        <v>-6.9795939000000002</v>
      </c>
      <c r="BF437">
        <v>110.3969938</v>
      </c>
      <c r="BG437">
        <v>6.5498431125235613E-3</v>
      </c>
      <c r="BH437">
        <v>98350.5</v>
      </c>
      <c r="BI437">
        <v>117414.11111111109</v>
      </c>
      <c r="BJ437">
        <v>101078.8</v>
      </c>
      <c r="BK437">
        <v>105690</v>
      </c>
      <c r="BL437">
        <v>98078.8</v>
      </c>
      <c r="BM437">
        <v>111989.1</v>
      </c>
      <c r="BN437">
        <v>91190</v>
      </c>
      <c r="BO437">
        <v>109878.55555555561</v>
      </c>
      <c r="BP437">
        <v>183830.625</v>
      </c>
      <c r="BQ437">
        <v>82737.375</v>
      </c>
      <c r="BR437">
        <v>92850.4</v>
      </c>
      <c r="BS437">
        <v>126990.39999999999</v>
      </c>
      <c r="BT437">
        <v>91190</v>
      </c>
      <c r="BU437">
        <v>95690</v>
      </c>
      <c r="BV437">
        <v>71465.2</v>
      </c>
      <c r="BW437">
        <v>83481.7</v>
      </c>
      <c r="BX437">
        <v>74181.2</v>
      </c>
      <c r="BY437">
        <v>118690.7</v>
      </c>
      <c r="BZ437">
        <v>143289.9</v>
      </c>
      <c r="CA437">
        <v>93990.6</v>
      </c>
      <c r="CB437">
        <f t="shared" si="54"/>
        <v>167499.79999999999</v>
      </c>
      <c r="CC437">
        <f t="shared" si="55"/>
        <v>164299.5</v>
      </c>
      <c r="CD437">
        <f t="shared" si="56"/>
        <v>8</v>
      </c>
      <c r="CE437">
        <v>1</v>
      </c>
      <c r="CF437">
        <v>1</v>
      </c>
      <c r="CG437">
        <v>1</v>
      </c>
      <c r="CH437">
        <v>0</v>
      </c>
      <c r="CI437">
        <v>1</v>
      </c>
      <c r="CJ437">
        <v>1</v>
      </c>
      <c r="CK437">
        <v>0</v>
      </c>
      <c r="CL437">
        <f t="shared" si="57"/>
        <v>225000</v>
      </c>
      <c r="CM437">
        <f t="shared" si="58"/>
        <v>144001</v>
      </c>
      <c r="CN437">
        <f t="shared" si="59"/>
        <v>1.562489149380907</v>
      </c>
      <c r="CO437">
        <f t="shared" si="60"/>
        <v>180000</v>
      </c>
      <c r="CP437">
        <f t="shared" si="61"/>
        <v>153000</v>
      </c>
      <c r="CQ437">
        <f t="shared" si="62"/>
        <v>1.1764705882352942</v>
      </c>
      <c r="CR437">
        <v>1</v>
      </c>
      <c r="CS437">
        <v>0</v>
      </c>
      <c r="CT437" t="s">
        <v>2500</v>
      </c>
      <c r="CU437">
        <v>0</v>
      </c>
      <c r="CV437">
        <v>1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</row>
    <row r="438" spans="1:127" x14ac:dyDescent="0.25">
      <c r="A438" t="s">
        <v>937</v>
      </c>
      <c r="B438" t="s">
        <v>1170</v>
      </c>
      <c r="C438" t="s">
        <v>1817</v>
      </c>
      <c r="D438" t="s">
        <v>1353</v>
      </c>
      <c r="E438">
        <v>0</v>
      </c>
      <c r="F438">
        <v>209677</v>
      </c>
      <c r="G438">
        <v>210537</v>
      </c>
      <c r="H438">
        <v>193548</v>
      </c>
      <c r="I438">
        <v>193548</v>
      </c>
      <c r="J438">
        <v>193548</v>
      </c>
      <c r="K438">
        <v>193548</v>
      </c>
      <c r="L438">
        <v>263922</v>
      </c>
      <c r="M438">
        <v>281873</v>
      </c>
      <c r="N438">
        <v>302465</v>
      </c>
      <c r="O438">
        <v>280128</v>
      </c>
      <c r="P438">
        <v>329666</v>
      </c>
      <c r="Q438">
        <v>339255</v>
      </c>
      <c r="R438">
        <v>312992</v>
      </c>
      <c r="S438">
        <v>312992</v>
      </c>
      <c r="T438">
        <v>312992</v>
      </c>
      <c r="U438">
        <v>322492</v>
      </c>
      <c r="V438">
        <v>312992</v>
      </c>
      <c r="W438">
        <v>312992</v>
      </c>
      <c r="X438">
        <v>359931</v>
      </c>
      <c r="Y438">
        <v>310227</v>
      </c>
      <c r="Z438">
        <v>130000</v>
      </c>
      <c r="AA438">
        <v>130533</v>
      </c>
      <c r="AB438">
        <v>120000</v>
      </c>
      <c r="AC438">
        <v>120000</v>
      </c>
      <c r="AD438">
        <v>120000</v>
      </c>
      <c r="AE438">
        <v>120000</v>
      </c>
      <c r="AF438">
        <v>163632</v>
      </c>
      <c r="AG438">
        <v>174761</v>
      </c>
      <c r="AH438">
        <v>187528</v>
      </c>
      <c r="AI438">
        <v>173679</v>
      </c>
      <c r="AJ438">
        <v>197800</v>
      </c>
      <c r="AK438">
        <v>203553</v>
      </c>
      <c r="AL438">
        <v>187795</v>
      </c>
      <c r="AM438">
        <v>187795</v>
      </c>
      <c r="AN438">
        <v>187795</v>
      </c>
      <c r="AO438">
        <v>193495</v>
      </c>
      <c r="AP438">
        <v>187795</v>
      </c>
      <c r="AQ438">
        <v>187795</v>
      </c>
      <c r="AR438">
        <v>215959</v>
      </c>
      <c r="AS438">
        <v>186136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 t="s">
        <v>2397</v>
      </c>
      <c r="BE438">
        <v>-7.220936</v>
      </c>
      <c r="BF438">
        <v>110.3700561</v>
      </c>
      <c r="BG438">
        <v>6.3890376116868793E-3</v>
      </c>
      <c r="BH438">
        <v>80776.375</v>
      </c>
      <c r="BI438">
        <v>160973.4</v>
      </c>
      <c r="BJ438">
        <v>103512.44444444439</v>
      </c>
      <c r="BK438">
        <v>100370.625</v>
      </c>
      <c r="BL438">
        <v>95976.2</v>
      </c>
      <c r="BM438">
        <v>91634.888888888891</v>
      </c>
      <c r="BN438">
        <v>89599</v>
      </c>
      <c r="BO438">
        <v>157094.79999999999</v>
      </c>
      <c r="BP438">
        <v>97991</v>
      </c>
      <c r="BQ438">
        <v>88153</v>
      </c>
      <c r="BR438">
        <v>83895</v>
      </c>
      <c r="BS438">
        <v>157308.125</v>
      </c>
      <c r="BT438">
        <v>92468.7</v>
      </c>
      <c r="BU438">
        <v>97173.888888888891</v>
      </c>
      <c r="BV438">
        <v>87289.3</v>
      </c>
      <c r="BW438">
        <v>87289.3</v>
      </c>
      <c r="BX438">
        <v>87289.3</v>
      </c>
      <c r="BY438">
        <v>82549.125</v>
      </c>
      <c r="BZ438">
        <v>91937.71428571429</v>
      </c>
      <c r="CA438">
        <v>87639.3</v>
      </c>
      <c r="CB438">
        <f t="shared" si="54"/>
        <v>144013.29999999999</v>
      </c>
      <c r="CC438">
        <f t="shared" si="55"/>
        <v>193591.8</v>
      </c>
      <c r="CD438">
        <f t="shared" si="56"/>
        <v>0</v>
      </c>
      <c r="CE438">
        <v>0</v>
      </c>
      <c r="CF438">
        <v>0</v>
      </c>
      <c r="CG438">
        <v>1</v>
      </c>
      <c r="CH438">
        <v>0</v>
      </c>
      <c r="CI438">
        <v>0</v>
      </c>
      <c r="CJ438">
        <v>1</v>
      </c>
      <c r="CK438">
        <v>0</v>
      </c>
      <c r="CL438">
        <f t="shared" si="57"/>
        <v>187528</v>
      </c>
      <c r="CM438">
        <f t="shared" si="58"/>
        <v>120000</v>
      </c>
      <c r="CN438">
        <f t="shared" si="59"/>
        <v>1.5627333333333333</v>
      </c>
      <c r="CO438">
        <f t="shared" si="60"/>
        <v>215959</v>
      </c>
      <c r="CP438">
        <f t="shared" si="61"/>
        <v>186136</v>
      </c>
      <c r="CQ438">
        <f t="shared" si="62"/>
        <v>1.160221558430395</v>
      </c>
      <c r="CR438">
        <v>1</v>
      </c>
      <c r="CS438">
        <v>0</v>
      </c>
      <c r="CT438" t="s">
        <v>2500</v>
      </c>
      <c r="CU438">
        <v>0</v>
      </c>
      <c r="CV438">
        <v>1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</row>
    <row r="439" spans="1:127" x14ac:dyDescent="0.25">
      <c r="A439" t="s">
        <v>452</v>
      </c>
      <c r="B439" t="s">
        <v>1203</v>
      </c>
      <c r="C439" t="s">
        <v>1607</v>
      </c>
      <c r="D439" t="s">
        <v>1353</v>
      </c>
      <c r="E439">
        <v>0</v>
      </c>
      <c r="F439">
        <v>328000</v>
      </c>
      <c r="G439">
        <v>517333</v>
      </c>
      <c r="H439">
        <v>344000</v>
      </c>
      <c r="I439">
        <v>384000</v>
      </c>
      <c r="J439">
        <v>384000</v>
      </c>
      <c r="K439">
        <v>340000</v>
      </c>
      <c r="L439">
        <v>353333</v>
      </c>
      <c r="M439">
        <v>340000</v>
      </c>
      <c r="N439">
        <v>344000</v>
      </c>
      <c r="O439">
        <v>329333</v>
      </c>
      <c r="P439">
        <v>384000</v>
      </c>
      <c r="Q439">
        <v>384000</v>
      </c>
      <c r="R439">
        <v>384000</v>
      </c>
      <c r="S439">
        <v>384000</v>
      </c>
      <c r="T439">
        <v>384000</v>
      </c>
      <c r="U439">
        <v>384000</v>
      </c>
      <c r="V439">
        <v>384000</v>
      </c>
      <c r="W439">
        <v>384000</v>
      </c>
      <c r="X439">
        <v>384000</v>
      </c>
      <c r="Y439">
        <v>384000</v>
      </c>
      <c r="Z439">
        <v>246000</v>
      </c>
      <c r="AA439">
        <v>388000</v>
      </c>
      <c r="AB439">
        <v>258000</v>
      </c>
      <c r="AC439">
        <v>288000</v>
      </c>
      <c r="AD439">
        <v>288000</v>
      </c>
      <c r="AE439">
        <v>255000</v>
      </c>
      <c r="AF439">
        <v>265000</v>
      </c>
      <c r="AG439">
        <v>255000</v>
      </c>
      <c r="AH439">
        <v>258000</v>
      </c>
      <c r="AI439">
        <v>247000</v>
      </c>
      <c r="AJ439">
        <v>288000</v>
      </c>
      <c r="AK439">
        <v>288000</v>
      </c>
      <c r="AL439">
        <v>288000</v>
      </c>
      <c r="AM439">
        <v>288000</v>
      </c>
      <c r="AN439">
        <v>288000</v>
      </c>
      <c r="AO439">
        <v>288000</v>
      </c>
      <c r="AP439">
        <v>288000</v>
      </c>
      <c r="AQ439">
        <v>288000</v>
      </c>
      <c r="AR439">
        <v>288000</v>
      </c>
      <c r="AS439">
        <v>288000</v>
      </c>
      <c r="AT439">
        <v>8.1999999999999993</v>
      </c>
      <c r="AU439">
        <v>8.1999999999999993</v>
      </c>
      <c r="AV439">
        <v>8.1999999999999993</v>
      </c>
      <c r="AW439">
        <v>8.1999999999999993</v>
      </c>
      <c r="AX439">
        <v>8.1999999999999993</v>
      </c>
      <c r="AY439">
        <v>8.1999999999999993</v>
      </c>
      <c r="AZ439">
        <v>8.1999999999999993</v>
      </c>
      <c r="BA439">
        <v>8.1999999999999993</v>
      </c>
      <c r="BB439">
        <v>8.1999999999999993</v>
      </c>
      <c r="BC439">
        <v>8.1999999999999993</v>
      </c>
      <c r="BD439" t="s">
        <v>2388</v>
      </c>
      <c r="BE439">
        <v>-7.1401757000000003</v>
      </c>
      <c r="BF439">
        <v>111.59300709999999</v>
      </c>
      <c r="BG439">
        <v>1.318546479229948E-2</v>
      </c>
      <c r="BH439">
        <v>163035.4</v>
      </c>
      <c r="BI439">
        <v>98977.666666666672</v>
      </c>
      <c r="BJ439">
        <v>161499.29999999999</v>
      </c>
      <c r="BK439">
        <v>167479</v>
      </c>
      <c r="BL439">
        <v>164511.22222222219</v>
      </c>
      <c r="BM439">
        <v>160112.66666666669</v>
      </c>
      <c r="BN439">
        <v>156177.4</v>
      </c>
      <c r="BO439">
        <v>165058.70000000001</v>
      </c>
      <c r="BP439">
        <v>161574.20000000001</v>
      </c>
      <c r="BQ439">
        <v>161281.60000000001</v>
      </c>
      <c r="BR439">
        <v>152872.9</v>
      </c>
      <c r="BS439">
        <v>93552</v>
      </c>
      <c r="BT439">
        <v>154086.39999999999</v>
      </c>
      <c r="BU439">
        <v>177108</v>
      </c>
      <c r="BV439">
        <v>154086.39999999999</v>
      </c>
      <c r="BW439">
        <v>154086.39999999999</v>
      </c>
      <c r="BX439">
        <v>146075.5</v>
      </c>
      <c r="BY439">
        <v>154329.5</v>
      </c>
      <c r="BZ439">
        <v>158174.79999999999</v>
      </c>
      <c r="CA439">
        <v>154329.5</v>
      </c>
      <c r="CB439">
        <f t="shared" si="54"/>
        <v>274800</v>
      </c>
      <c r="CC439">
        <f t="shared" si="55"/>
        <v>288000</v>
      </c>
      <c r="CD439">
        <f t="shared" si="56"/>
        <v>8.2000000000000011</v>
      </c>
      <c r="CE439">
        <v>1</v>
      </c>
      <c r="CF439">
        <v>1</v>
      </c>
      <c r="CG439">
        <v>1</v>
      </c>
      <c r="CH439">
        <v>0</v>
      </c>
      <c r="CI439">
        <v>1</v>
      </c>
      <c r="CJ439">
        <v>1</v>
      </c>
      <c r="CK439">
        <v>0</v>
      </c>
      <c r="CL439">
        <f t="shared" si="57"/>
        <v>388000</v>
      </c>
      <c r="CM439">
        <f t="shared" si="58"/>
        <v>246000</v>
      </c>
      <c r="CN439">
        <f t="shared" si="59"/>
        <v>1.5772357723577235</v>
      </c>
      <c r="CO439">
        <f t="shared" si="60"/>
        <v>288000</v>
      </c>
      <c r="CP439">
        <f t="shared" si="61"/>
        <v>288000</v>
      </c>
      <c r="CQ439">
        <f t="shared" si="62"/>
        <v>1</v>
      </c>
      <c r="CR439">
        <v>1</v>
      </c>
      <c r="CS439">
        <v>0</v>
      </c>
      <c r="CT439" t="s">
        <v>2508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1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</row>
    <row r="440" spans="1:127" x14ac:dyDescent="0.25">
      <c r="A440" t="s">
        <v>434</v>
      </c>
      <c r="B440" t="s">
        <v>1185</v>
      </c>
      <c r="C440" t="s">
        <v>2061</v>
      </c>
      <c r="D440" t="s">
        <v>1353</v>
      </c>
      <c r="E440">
        <v>0</v>
      </c>
      <c r="F440">
        <v>189744</v>
      </c>
      <c r="G440">
        <v>218814</v>
      </c>
      <c r="H440">
        <v>244018</v>
      </c>
      <c r="I440">
        <v>175484</v>
      </c>
      <c r="J440">
        <v>179368</v>
      </c>
      <c r="K440">
        <v>186129</v>
      </c>
      <c r="L440">
        <v>164089</v>
      </c>
      <c r="M440">
        <v>192525</v>
      </c>
      <c r="N440">
        <v>191214</v>
      </c>
      <c r="O440">
        <v>160435</v>
      </c>
      <c r="P440">
        <v>164619</v>
      </c>
      <c r="Q440">
        <v>160541</v>
      </c>
      <c r="R440">
        <v>144028</v>
      </c>
      <c r="S440">
        <v>145492</v>
      </c>
      <c r="T440">
        <v>145679</v>
      </c>
      <c r="U440">
        <v>145685</v>
      </c>
      <c r="V440">
        <v>145657</v>
      </c>
      <c r="W440">
        <v>137606</v>
      </c>
      <c r="X440">
        <v>137606</v>
      </c>
      <c r="Y440">
        <v>137606</v>
      </c>
      <c r="Z440">
        <v>148000</v>
      </c>
      <c r="AA440">
        <v>170675</v>
      </c>
      <c r="AB440">
        <v>190334</v>
      </c>
      <c r="AC440">
        <v>136878</v>
      </c>
      <c r="AD440">
        <v>139907</v>
      </c>
      <c r="AE440">
        <v>145181</v>
      </c>
      <c r="AF440">
        <v>127989</v>
      </c>
      <c r="AG440">
        <v>150170</v>
      </c>
      <c r="AH440">
        <v>120465</v>
      </c>
      <c r="AI440">
        <v>125139</v>
      </c>
      <c r="AJ440">
        <v>128403</v>
      </c>
      <c r="AK440">
        <v>125222</v>
      </c>
      <c r="AL440">
        <v>112342</v>
      </c>
      <c r="AM440">
        <v>113484</v>
      </c>
      <c r="AN440">
        <v>113630</v>
      </c>
      <c r="AO440">
        <v>113634</v>
      </c>
      <c r="AP440">
        <v>113612</v>
      </c>
      <c r="AQ440">
        <v>107333</v>
      </c>
      <c r="AR440">
        <v>86692</v>
      </c>
      <c r="AS440">
        <v>107333</v>
      </c>
      <c r="AT440">
        <v>7.3</v>
      </c>
      <c r="AU440">
        <v>7.3</v>
      </c>
      <c r="AV440">
        <v>7.3</v>
      </c>
      <c r="AW440">
        <v>7.3</v>
      </c>
      <c r="AX440">
        <v>7.3</v>
      </c>
      <c r="AY440">
        <v>7.3</v>
      </c>
      <c r="AZ440">
        <v>7.3</v>
      </c>
      <c r="BA440">
        <v>7.3</v>
      </c>
      <c r="BB440">
        <v>7.3</v>
      </c>
      <c r="BC440">
        <v>7.3</v>
      </c>
      <c r="BD440" t="s">
        <v>2398</v>
      </c>
      <c r="BE440">
        <v>-7.7215566999999998</v>
      </c>
      <c r="BF440">
        <v>109.0123093</v>
      </c>
      <c r="BG440">
        <v>9.6033076598623437E-3</v>
      </c>
      <c r="BH440">
        <v>190158.66666666669</v>
      </c>
      <c r="BI440">
        <v>199708.375</v>
      </c>
      <c r="BJ440">
        <v>118228.7777777778</v>
      </c>
      <c r="BK440">
        <v>293215.8</v>
      </c>
      <c r="BL440">
        <v>163475.57142857139</v>
      </c>
      <c r="BM440">
        <v>111088</v>
      </c>
      <c r="BN440">
        <v>136174.20000000001</v>
      </c>
      <c r="BO440">
        <v>194962.375</v>
      </c>
      <c r="BP440">
        <v>204873.8</v>
      </c>
      <c r="BQ440">
        <v>182494</v>
      </c>
      <c r="BR440">
        <v>159616.5</v>
      </c>
      <c r="BS440">
        <v>221473.75</v>
      </c>
      <c r="BT440">
        <v>178053.9</v>
      </c>
      <c r="BU440">
        <v>218745.375</v>
      </c>
      <c r="BV440">
        <v>177811.9</v>
      </c>
      <c r="BW440">
        <v>178939.5</v>
      </c>
      <c r="BX440">
        <v>178914.4</v>
      </c>
      <c r="BY440">
        <v>181929.44444444441</v>
      </c>
      <c r="BZ440">
        <v>211852.33333333331</v>
      </c>
      <c r="CA440">
        <v>194914.9</v>
      </c>
      <c r="CB440">
        <f t="shared" si="54"/>
        <v>145473.79999999999</v>
      </c>
      <c r="CC440">
        <f t="shared" si="55"/>
        <v>112168.5</v>
      </c>
      <c r="CD440">
        <f t="shared" si="56"/>
        <v>7.2999999999999989</v>
      </c>
      <c r="CE440">
        <v>1</v>
      </c>
      <c r="CF440">
        <v>0</v>
      </c>
      <c r="CG440">
        <v>0</v>
      </c>
      <c r="CH440">
        <v>0</v>
      </c>
      <c r="CI440">
        <v>1</v>
      </c>
      <c r="CJ440">
        <v>1</v>
      </c>
      <c r="CK440">
        <v>0</v>
      </c>
      <c r="CL440">
        <f t="shared" si="57"/>
        <v>190334</v>
      </c>
      <c r="CM440">
        <f t="shared" si="58"/>
        <v>120465</v>
      </c>
      <c r="CN440">
        <f t="shared" si="59"/>
        <v>1.5799941891835803</v>
      </c>
      <c r="CO440">
        <f t="shared" si="60"/>
        <v>128403</v>
      </c>
      <c r="CP440">
        <f t="shared" si="61"/>
        <v>86692</v>
      </c>
      <c r="CQ440">
        <f t="shared" si="62"/>
        <v>1.4811401282701979</v>
      </c>
      <c r="CR440">
        <v>1</v>
      </c>
      <c r="CS440">
        <v>0</v>
      </c>
      <c r="CT440" t="s">
        <v>2501</v>
      </c>
      <c r="CU440">
        <v>0</v>
      </c>
      <c r="CV440">
        <v>0</v>
      </c>
      <c r="CW440">
        <v>1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</row>
    <row r="441" spans="1:127" x14ac:dyDescent="0.25">
      <c r="A441" t="s">
        <v>94</v>
      </c>
      <c r="B441" t="s">
        <v>1195</v>
      </c>
      <c r="C441" t="s">
        <v>1964</v>
      </c>
      <c r="D441" t="s">
        <v>1353</v>
      </c>
      <c r="E441">
        <v>4</v>
      </c>
      <c r="F441">
        <v>822800</v>
      </c>
      <c r="G441">
        <v>711480</v>
      </c>
      <c r="H441">
        <v>630813</v>
      </c>
      <c r="I441">
        <v>630813</v>
      </c>
      <c r="J441">
        <v>630813</v>
      </c>
      <c r="K441">
        <v>742133</v>
      </c>
      <c r="O441">
        <v>1000428</v>
      </c>
      <c r="P441">
        <v>630813</v>
      </c>
      <c r="Q441">
        <v>630813</v>
      </c>
      <c r="R441">
        <v>630813</v>
      </c>
      <c r="S441">
        <v>630813</v>
      </c>
      <c r="T441">
        <v>630813</v>
      </c>
      <c r="U441">
        <v>630813</v>
      </c>
      <c r="V441">
        <v>630813</v>
      </c>
      <c r="W441">
        <v>630813</v>
      </c>
      <c r="X441">
        <v>781661</v>
      </c>
      <c r="Y441">
        <v>754234</v>
      </c>
      <c r="Z441">
        <v>617100</v>
      </c>
      <c r="AA441">
        <v>533610</v>
      </c>
      <c r="AB441">
        <v>473110</v>
      </c>
      <c r="AC441">
        <v>473110</v>
      </c>
      <c r="AD441">
        <v>473110</v>
      </c>
      <c r="AE441">
        <v>556600</v>
      </c>
      <c r="AI441">
        <v>750321</v>
      </c>
      <c r="AJ441">
        <v>473110</v>
      </c>
      <c r="AK441">
        <v>473110</v>
      </c>
      <c r="AL441">
        <v>473110</v>
      </c>
      <c r="AM441">
        <v>473110</v>
      </c>
      <c r="AN441">
        <v>473110</v>
      </c>
      <c r="AO441">
        <v>473110</v>
      </c>
      <c r="AP441">
        <v>473110</v>
      </c>
      <c r="AQ441">
        <v>473110</v>
      </c>
      <c r="AR441">
        <v>586246</v>
      </c>
      <c r="AS441">
        <v>565676</v>
      </c>
      <c r="AT441">
        <v>8.6</v>
      </c>
      <c r="AU441">
        <v>8.6</v>
      </c>
      <c r="AV441">
        <v>8.6</v>
      </c>
      <c r="AW441">
        <v>8.6</v>
      </c>
      <c r="AX441">
        <v>8.6</v>
      </c>
      <c r="AY441">
        <v>8.6</v>
      </c>
      <c r="AZ441">
        <v>8.6</v>
      </c>
      <c r="BA441">
        <v>8.6</v>
      </c>
      <c r="BB441">
        <v>8.6</v>
      </c>
      <c r="BC441">
        <v>8.6</v>
      </c>
      <c r="BD441" t="s">
        <v>2444</v>
      </c>
      <c r="BE441">
        <v>-7.5679052999999996</v>
      </c>
      <c r="BF441">
        <v>110.81722569999999</v>
      </c>
      <c r="BG441">
        <v>3.3641108383944498E-3</v>
      </c>
      <c r="BH441">
        <v>321850.3</v>
      </c>
      <c r="BI441">
        <v>237006.25</v>
      </c>
      <c r="BJ441">
        <v>190764.5</v>
      </c>
      <c r="BK441">
        <v>187366.39999999999</v>
      </c>
      <c r="BL441">
        <v>228101.8</v>
      </c>
      <c r="BM441">
        <v>280493.11111111112</v>
      </c>
      <c r="BQ441">
        <v>466775.11111111112</v>
      </c>
      <c r="BR441">
        <v>189310.9</v>
      </c>
      <c r="BS441">
        <v>202662.88888888891</v>
      </c>
      <c r="BT441">
        <v>209425.33333333331</v>
      </c>
      <c r="BU441">
        <v>200758.66666666669</v>
      </c>
      <c r="BV441">
        <v>197876.3</v>
      </c>
      <c r="BW441">
        <v>180741.2</v>
      </c>
      <c r="BX441">
        <v>193628</v>
      </c>
      <c r="BY441">
        <v>205351.66666666669</v>
      </c>
      <c r="BZ441">
        <v>269790.33333333331</v>
      </c>
      <c r="CA441">
        <v>275464.3</v>
      </c>
      <c r="CB441">
        <f t="shared" si="54"/>
        <v>553851.57142857148</v>
      </c>
      <c r="CC441">
        <f t="shared" si="55"/>
        <v>493680.2</v>
      </c>
      <c r="CD441">
        <f t="shared" si="56"/>
        <v>8.5999999999999979</v>
      </c>
      <c r="CE441">
        <v>0</v>
      </c>
      <c r="CF441">
        <v>1</v>
      </c>
      <c r="CG441">
        <v>1</v>
      </c>
      <c r="CH441">
        <v>1</v>
      </c>
      <c r="CI441">
        <v>1</v>
      </c>
      <c r="CJ441">
        <v>1</v>
      </c>
      <c r="CK441">
        <v>1</v>
      </c>
      <c r="CL441">
        <f t="shared" si="57"/>
        <v>750321</v>
      </c>
      <c r="CM441">
        <f t="shared" si="58"/>
        <v>473110</v>
      </c>
      <c r="CN441">
        <f t="shared" si="59"/>
        <v>1.5859335038363171</v>
      </c>
      <c r="CO441">
        <f t="shared" si="60"/>
        <v>586246</v>
      </c>
      <c r="CP441">
        <f t="shared" si="61"/>
        <v>473110</v>
      </c>
      <c r="CQ441">
        <f t="shared" si="62"/>
        <v>1.2391325484559617</v>
      </c>
      <c r="CR441">
        <v>1</v>
      </c>
      <c r="CS441">
        <v>0</v>
      </c>
      <c r="CT441" t="s">
        <v>2513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1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</row>
    <row r="442" spans="1:127" x14ac:dyDescent="0.25">
      <c r="A442" t="s">
        <v>727</v>
      </c>
      <c r="B442" t="s">
        <v>1323</v>
      </c>
      <c r="C442" t="s">
        <v>1993</v>
      </c>
      <c r="D442" t="s">
        <v>1353</v>
      </c>
      <c r="E442">
        <v>0</v>
      </c>
      <c r="F442">
        <v>192899</v>
      </c>
      <c r="H442">
        <v>197371</v>
      </c>
      <c r="J442">
        <v>247387</v>
      </c>
      <c r="K442">
        <v>207900</v>
      </c>
      <c r="L442">
        <v>166633</v>
      </c>
      <c r="M442">
        <v>166633</v>
      </c>
      <c r="N442">
        <v>219392</v>
      </c>
      <c r="O442">
        <v>211397</v>
      </c>
      <c r="P442">
        <v>210436</v>
      </c>
      <c r="R442">
        <v>210436</v>
      </c>
      <c r="T442">
        <v>199959</v>
      </c>
      <c r="U442">
        <v>199959</v>
      </c>
      <c r="V442">
        <v>199959</v>
      </c>
      <c r="W442">
        <v>199959</v>
      </c>
      <c r="X442">
        <v>213957</v>
      </c>
      <c r="Y442">
        <v>199959</v>
      </c>
      <c r="Z442">
        <v>121526</v>
      </c>
      <c r="AB442">
        <v>124344</v>
      </c>
      <c r="AD442">
        <v>192962</v>
      </c>
      <c r="AE442">
        <v>162162</v>
      </c>
      <c r="AF442">
        <v>129974</v>
      </c>
      <c r="AG442">
        <v>129974</v>
      </c>
      <c r="AH442">
        <v>171126</v>
      </c>
      <c r="AI442">
        <v>164890</v>
      </c>
      <c r="AJ442">
        <v>132575</v>
      </c>
      <c r="AL442">
        <v>132575</v>
      </c>
      <c r="AN442">
        <v>155968</v>
      </c>
      <c r="AO442">
        <v>155968</v>
      </c>
      <c r="AP442">
        <v>155968</v>
      </c>
      <c r="AQ442">
        <v>155968</v>
      </c>
      <c r="AR442">
        <v>166886</v>
      </c>
      <c r="AS442">
        <v>155968</v>
      </c>
      <c r="AT442">
        <v>6.8</v>
      </c>
      <c r="AV442">
        <v>6.8</v>
      </c>
      <c r="AX442">
        <v>6.8</v>
      </c>
      <c r="AY442">
        <v>6.8</v>
      </c>
      <c r="AZ442">
        <v>6.8</v>
      </c>
      <c r="BA442">
        <v>6.8</v>
      </c>
      <c r="BB442">
        <v>6.8</v>
      </c>
      <c r="BC442">
        <v>6.8</v>
      </c>
      <c r="BD442" t="s">
        <v>2398</v>
      </c>
      <c r="BE442">
        <v>-6.9928983999999996</v>
      </c>
      <c r="BF442">
        <v>110.36202230000001</v>
      </c>
      <c r="BG442">
        <v>2.133240925674524E-2</v>
      </c>
      <c r="BH442">
        <v>104659.4</v>
      </c>
      <c r="BJ442">
        <v>107962.3</v>
      </c>
      <c r="BL442">
        <v>88271</v>
      </c>
      <c r="BM442">
        <v>94975</v>
      </c>
      <c r="BN442">
        <v>107286.39999999999</v>
      </c>
      <c r="BO442">
        <v>101382.2222222222</v>
      </c>
      <c r="BP442">
        <v>104350.5</v>
      </c>
      <c r="BQ442">
        <v>82529.600000000006</v>
      </c>
      <c r="BR442">
        <v>93346.6</v>
      </c>
      <c r="BT442">
        <v>102657.1</v>
      </c>
      <c r="BV442">
        <v>75541.100000000006</v>
      </c>
      <c r="BW442">
        <v>78327.3</v>
      </c>
      <c r="BX442">
        <v>76327.100000000006</v>
      </c>
      <c r="BY442">
        <v>89172.3</v>
      </c>
      <c r="BZ442">
        <v>94976.5</v>
      </c>
      <c r="CA442">
        <v>82672.3</v>
      </c>
      <c r="CB442">
        <f t="shared" si="54"/>
        <v>149619.75</v>
      </c>
      <c r="CC442">
        <f t="shared" si="55"/>
        <v>151484.5</v>
      </c>
      <c r="CD442">
        <f t="shared" si="56"/>
        <v>6.7999999999999989</v>
      </c>
      <c r="CE442">
        <v>1</v>
      </c>
      <c r="CF442">
        <v>0</v>
      </c>
      <c r="CG442">
        <v>0</v>
      </c>
      <c r="CH442">
        <v>0</v>
      </c>
      <c r="CI442">
        <v>1</v>
      </c>
      <c r="CJ442">
        <v>1</v>
      </c>
      <c r="CK442">
        <v>0</v>
      </c>
      <c r="CL442">
        <f t="shared" si="57"/>
        <v>192962</v>
      </c>
      <c r="CM442">
        <f t="shared" si="58"/>
        <v>121526</v>
      </c>
      <c r="CN442">
        <f t="shared" si="59"/>
        <v>1.5878248276089066</v>
      </c>
      <c r="CO442">
        <f t="shared" si="60"/>
        <v>166886</v>
      </c>
      <c r="CP442">
        <f t="shared" si="61"/>
        <v>132575</v>
      </c>
      <c r="CQ442">
        <f t="shared" si="62"/>
        <v>1.2588044503111446</v>
      </c>
      <c r="CR442">
        <v>1</v>
      </c>
      <c r="CS442">
        <v>0</v>
      </c>
      <c r="CT442" t="s">
        <v>2500</v>
      </c>
      <c r="CU442">
        <v>0</v>
      </c>
      <c r="CV442">
        <v>1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</row>
    <row r="443" spans="1:127" x14ac:dyDescent="0.25">
      <c r="A443" t="s">
        <v>32</v>
      </c>
      <c r="B443" t="s">
        <v>1168</v>
      </c>
      <c r="C443" t="s">
        <v>1652</v>
      </c>
      <c r="D443" t="s">
        <v>1353</v>
      </c>
      <c r="E443">
        <v>3</v>
      </c>
      <c r="F443">
        <v>692650</v>
      </c>
      <c r="G443">
        <v>731673</v>
      </c>
      <c r="H443">
        <v>614605</v>
      </c>
      <c r="I443">
        <v>503605</v>
      </c>
      <c r="J443">
        <v>497538</v>
      </c>
      <c r="K443">
        <v>372543</v>
      </c>
      <c r="L443">
        <v>372543</v>
      </c>
      <c r="M443">
        <v>409180</v>
      </c>
      <c r="O443">
        <v>372544</v>
      </c>
      <c r="P443">
        <v>575583</v>
      </c>
      <c r="Q443">
        <v>1365788</v>
      </c>
      <c r="R443">
        <v>458515</v>
      </c>
      <c r="S443">
        <v>458515</v>
      </c>
      <c r="T443">
        <v>458515</v>
      </c>
      <c r="U443">
        <v>458515</v>
      </c>
      <c r="V443">
        <v>458515</v>
      </c>
      <c r="W443">
        <v>575583</v>
      </c>
      <c r="X443">
        <v>1024342</v>
      </c>
      <c r="Y443">
        <v>372544</v>
      </c>
      <c r="Z443">
        <v>450223</v>
      </c>
      <c r="AA443">
        <v>475587</v>
      </c>
      <c r="AB443">
        <v>399493</v>
      </c>
      <c r="AC443">
        <v>327343</v>
      </c>
      <c r="AD443">
        <v>398030</v>
      </c>
      <c r="AE443">
        <v>298034</v>
      </c>
      <c r="AF443">
        <v>298034</v>
      </c>
      <c r="AG443">
        <v>327344</v>
      </c>
      <c r="AI443">
        <v>298035</v>
      </c>
      <c r="AJ443">
        <v>374129</v>
      </c>
      <c r="AK443">
        <v>887762</v>
      </c>
      <c r="AL443">
        <v>298035</v>
      </c>
      <c r="AM443">
        <v>298035</v>
      </c>
      <c r="AN443">
        <v>362227</v>
      </c>
      <c r="AO443">
        <v>362227</v>
      </c>
      <c r="AP443">
        <v>362227</v>
      </c>
      <c r="AQ443">
        <v>454711</v>
      </c>
      <c r="AR443">
        <v>614605</v>
      </c>
      <c r="AS443">
        <v>294310</v>
      </c>
      <c r="AT443">
        <v>8.4</v>
      </c>
      <c r="AU443">
        <v>8.4</v>
      </c>
      <c r="AV443">
        <v>8.4</v>
      </c>
      <c r="AW443">
        <v>8.4</v>
      </c>
      <c r="AX443">
        <v>8.4</v>
      </c>
      <c r="AY443">
        <v>8.4</v>
      </c>
      <c r="AZ443">
        <v>8.4</v>
      </c>
      <c r="BA443">
        <v>8.4</v>
      </c>
      <c r="BB443">
        <v>8.4</v>
      </c>
      <c r="BC443">
        <v>8.4</v>
      </c>
      <c r="BD443" t="s">
        <v>2388</v>
      </c>
      <c r="BE443">
        <v>-6.9933423000000001</v>
      </c>
      <c r="BF443">
        <v>110.4288834</v>
      </c>
      <c r="BG443">
        <v>4.1700945443660358E-3</v>
      </c>
      <c r="BH443">
        <v>197836.2</v>
      </c>
      <c r="BI443">
        <v>266756</v>
      </c>
      <c r="BJ443">
        <v>157039.875</v>
      </c>
      <c r="BK443">
        <v>195476.66666666669</v>
      </c>
      <c r="BL443">
        <v>180687.9</v>
      </c>
      <c r="BM443">
        <v>179339.22222222219</v>
      </c>
      <c r="BN443">
        <v>300448.375</v>
      </c>
      <c r="BO443">
        <v>246592.875</v>
      </c>
      <c r="BQ443">
        <v>145624.9</v>
      </c>
      <c r="BR443">
        <v>169494.22222222219</v>
      </c>
      <c r="BS443">
        <v>507764.375</v>
      </c>
      <c r="BT443">
        <v>135456.9</v>
      </c>
      <c r="BU443">
        <v>141656.9</v>
      </c>
      <c r="BV443">
        <v>154552.29999999999</v>
      </c>
      <c r="BW443">
        <v>149631.9</v>
      </c>
      <c r="BX443">
        <v>155131.9</v>
      </c>
      <c r="BY443">
        <v>176136.66666666669</v>
      </c>
      <c r="BZ443">
        <v>226674.8</v>
      </c>
      <c r="CA443">
        <v>142656.9</v>
      </c>
      <c r="CB443">
        <f t="shared" si="54"/>
        <v>363569.22222222225</v>
      </c>
      <c r="CC443">
        <f t="shared" si="55"/>
        <v>430826.8</v>
      </c>
      <c r="CD443">
        <f t="shared" si="56"/>
        <v>8.4000000000000021</v>
      </c>
      <c r="CE443">
        <v>1</v>
      </c>
      <c r="CF443">
        <v>1</v>
      </c>
      <c r="CG443">
        <v>1</v>
      </c>
      <c r="CH443">
        <v>0</v>
      </c>
      <c r="CI443">
        <v>1</v>
      </c>
      <c r="CJ443">
        <v>1</v>
      </c>
      <c r="CK443">
        <v>0</v>
      </c>
      <c r="CL443">
        <f t="shared" si="57"/>
        <v>475587</v>
      </c>
      <c r="CM443">
        <f t="shared" si="58"/>
        <v>298034</v>
      </c>
      <c r="CN443">
        <f t="shared" si="59"/>
        <v>1.5957474650543226</v>
      </c>
      <c r="CO443">
        <f t="shared" si="60"/>
        <v>887762</v>
      </c>
      <c r="CP443">
        <f t="shared" si="61"/>
        <v>294310</v>
      </c>
      <c r="CQ443">
        <f t="shared" si="62"/>
        <v>3.0164180625870682</v>
      </c>
      <c r="CR443">
        <v>1</v>
      </c>
      <c r="CS443">
        <v>0</v>
      </c>
      <c r="CT443" t="s">
        <v>2500</v>
      </c>
      <c r="CU443">
        <v>0</v>
      </c>
      <c r="CV443">
        <v>1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</row>
    <row r="444" spans="1:127" x14ac:dyDescent="0.25">
      <c r="A444" t="s">
        <v>553</v>
      </c>
      <c r="B444" t="s">
        <v>1327</v>
      </c>
      <c r="C444" t="s">
        <v>2020</v>
      </c>
      <c r="D444" t="s">
        <v>1353</v>
      </c>
      <c r="E444">
        <v>2</v>
      </c>
      <c r="F444">
        <v>372308</v>
      </c>
      <c r="H444">
        <v>322386</v>
      </c>
      <c r="I444">
        <v>369452</v>
      </c>
      <c r="J444">
        <v>290844</v>
      </c>
      <c r="K444">
        <v>241273</v>
      </c>
      <c r="L444">
        <v>318311</v>
      </c>
      <c r="M444">
        <v>311704</v>
      </c>
      <c r="N444">
        <v>386015</v>
      </c>
      <c r="O444">
        <v>342845</v>
      </c>
      <c r="P444">
        <v>332997</v>
      </c>
      <c r="Q444">
        <v>346494</v>
      </c>
      <c r="R444">
        <v>332997</v>
      </c>
      <c r="S444">
        <v>291373</v>
      </c>
      <c r="T444">
        <v>276867</v>
      </c>
      <c r="U444">
        <v>354587</v>
      </c>
      <c r="V444">
        <v>307323</v>
      </c>
      <c r="W444">
        <v>311955</v>
      </c>
      <c r="X444">
        <v>293479</v>
      </c>
      <c r="Y444">
        <v>276867</v>
      </c>
      <c r="Z444">
        <v>234554</v>
      </c>
      <c r="AB444">
        <v>203103</v>
      </c>
      <c r="AC444">
        <v>232755</v>
      </c>
      <c r="AD444">
        <v>226858</v>
      </c>
      <c r="AE444">
        <v>188193</v>
      </c>
      <c r="AF444">
        <v>248283</v>
      </c>
      <c r="AG444">
        <v>243129</v>
      </c>
      <c r="AH444">
        <v>301092</v>
      </c>
      <c r="AI444">
        <v>267419</v>
      </c>
      <c r="AJ444">
        <v>209788</v>
      </c>
      <c r="AK444">
        <v>218291</v>
      </c>
      <c r="AL444">
        <v>209788</v>
      </c>
      <c r="AM444">
        <v>183565</v>
      </c>
      <c r="AN444">
        <v>215956</v>
      </c>
      <c r="AO444">
        <v>276578</v>
      </c>
      <c r="AP444">
        <v>239712</v>
      </c>
      <c r="AQ444">
        <v>243325</v>
      </c>
      <c r="AR444">
        <v>228914</v>
      </c>
      <c r="AS444">
        <v>215956</v>
      </c>
      <c r="AT444">
        <v>8</v>
      </c>
      <c r="AU444">
        <v>8</v>
      </c>
      <c r="AV444">
        <v>8</v>
      </c>
      <c r="AW444">
        <v>8</v>
      </c>
      <c r="AX444">
        <v>8</v>
      </c>
      <c r="AY444">
        <v>8</v>
      </c>
      <c r="AZ444">
        <v>8</v>
      </c>
      <c r="BA444">
        <v>8</v>
      </c>
      <c r="BB444">
        <v>8</v>
      </c>
      <c r="BC444">
        <v>8</v>
      </c>
      <c r="BD444" t="s">
        <v>2394</v>
      </c>
      <c r="BE444">
        <v>-7.6945236000000001</v>
      </c>
      <c r="BF444">
        <v>110.62161089999999</v>
      </c>
      <c r="BG444">
        <v>6.3545344246528218E-2</v>
      </c>
      <c r="BH444">
        <v>83087.399999999994</v>
      </c>
      <c r="BJ444">
        <v>92894.6</v>
      </c>
      <c r="BK444">
        <v>74120.555555555562</v>
      </c>
      <c r="BL444">
        <v>93417.9</v>
      </c>
      <c r="BM444">
        <v>82222.2</v>
      </c>
      <c r="BN444">
        <v>98335.5</v>
      </c>
      <c r="BO444">
        <v>98642.555555555562</v>
      </c>
      <c r="BP444">
        <v>149969.88888888891</v>
      </c>
      <c r="BQ444">
        <v>93172.7</v>
      </c>
      <c r="BR444">
        <v>85333.2</v>
      </c>
      <c r="BS444">
        <v>94157.5</v>
      </c>
      <c r="BT444">
        <v>85409.3</v>
      </c>
      <c r="BU444">
        <v>83641</v>
      </c>
      <c r="BV444">
        <v>84609.1</v>
      </c>
      <c r="BW444">
        <v>96087.7</v>
      </c>
      <c r="BX444">
        <v>89416.2</v>
      </c>
      <c r="BY444">
        <v>98444.888888888891</v>
      </c>
      <c r="BZ444">
        <v>99004.666666666672</v>
      </c>
      <c r="CA444">
        <v>80341.899999999994</v>
      </c>
      <c r="CB444">
        <f t="shared" si="54"/>
        <v>238376.22222222222</v>
      </c>
      <c r="CC444">
        <f t="shared" si="55"/>
        <v>224187.3</v>
      </c>
      <c r="CD444">
        <f t="shared" si="56"/>
        <v>8</v>
      </c>
      <c r="CE444">
        <v>1</v>
      </c>
      <c r="CF444">
        <v>0</v>
      </c>
      <c r="CG444">
        <v>1</v>
      </c>
      <c r="CH444">
        <v>0</v>
      </c>
      <c r="CI444">
        <v>1</v>
      </c>
      <c r="CJ444">
        <v>1</v>
      </c>
      <c r="CK444">
        <v>0</v>
      </c>
      <c r="CL444">
        <f t="shared" si="57"/>
        <v>301092</v>
      </c>
      <c r="CM444">
        <f t="shared" si="58"/>
        <v>188193</v>
      </c>
      <c r="CN444">
        <f t="shared" si="59"/>
        <v>1.5999107299421338</v>
      </c>
      <c r="CO444">
        <f t="shared" si="60"/>
        <v>276578</v>
      </c>
      <c r="CP444">
        <f t="shared" si="61"/>
        <v>183565</v>
      </c>
      <c r="CQ444">
        <f t="shared" si="62"/>
        <v>1.5067033475880478</v>
      </c>
      <c r="CR444">
        <v>1</v>
      </c>
      <c r="CS444">
        <v>0</v>
      </c>
      <c r="CT444" t="s">
        <v>2506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1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</row>
    <row r="445" spans="1:127" x14ac:dyDescent="0.25">
      <c r="A445" t="s">
        <v>93</v>
      </c>
      <c r="B445" t="s">
        <v>1250</v>
      </c>
      <c r="C445" t="s">
        <v>2219</v>
      </c>
      <c r="D445" t="s">
        <v>1353</v>
      </c>
      <c r="E445">
        <v>0</v>
      </c>
      <c r="F445">
        <v>253333</v>
      </c>
      <c r="G445">
        <v>240000</v>
      </c>
      <c r="H445">
        <v>200000</v>
      </c>
      <c r="I445">
        <v>200000</v>
      </c>
      <c r="J445">
        <v>206667</v>
      </c>
      <c r="K445">
        <v>213333</v>
      </c>
      <c r="L445">
        <v>213333</v>
      </c>
      <c r="M445">
        <v>286667</v>
      </c>
      <c r="N445">
        <v>320000</v>
      </c>
      <c r="O445">
        <v>246667</v>
      </c>
      <c r="P445">
        <v>233333</v>
      </c>
      <c r="Q445">
        <v>233333</v>
      </c>
      <c r="R445">
        <v>213333</v>
      </c>
      <c r="S445">
        <v>213333</v>
      </c>
      <c r="T445">
        <v>213333</v>
      </c>
      <c r="U445">
        <v>213333</v>
      </c>
      <c r="V445">
        <v>213333</v>
      </c>
      <c r="W445">
        <v>253333</v>
      </c>
      <c r="X445">
        <v>233333</v>
      </c>
      <c r="Y445">
        <v>213333</v>
      </c>
      <c r="Z445">
        <v>190000</v>
      </c>
      <c r="AA445">
        <v>180000</v>
      </c>
      <c r="AB445">
        <v>150000</v>
      </c>
      <c r="AC445">
        <v>150000</v>
      </c>
      <c r="AD445">
        <v>155000</v>
      </c>
      <c r="AE445">
        <v>160000</v>
      </c>
      <c r="AF445">
        <v>160000</v>
      </c>
      <c r="AG445">
        <v>215000</v>
      </c>
      <c r="AH445">
        <v>240000</v>
      </c>
      <c r="AI445">
        <v>185000</v>
      </c>
      <c r="AJ445">
        <v>175000</v>
      </c>
      <c r="AK445">
        <v>175000</v>
      </c>
      <c r="AL445">
        <v>160000</v>
      </c>
      <c r="AM445">
        <v>160000</v>
      </c>
      <c r="AN445">
        <v>160000</v>
      </c>
      <c r="AO445">
        <v>160000</v>
      </c>
      <c r="AP445">
        <v>160000</v>
      </c>
      <c r="AQ445">
        <v>190000</v>
      </c>
      <c r="AR445">
        <v>175000</v>
      </c>
      <c r="AS445">
        <v>160000</v>
      </c>
      <c r="AT445">
        <v>8.6</v>
      </c>
      <c r="AU445">
        <v>8.6</v>
      </c>
      <c r="AV445">
        <v>8.6</v>
      </c>
      <c r="AW445">
        <v>8.6</v>
      </c>
      <c r="AX445">
        <v>8.6</v>
      </c>
      <c r="AY445">
        <v>8.6</v>
      </c>
      <c r="AZ445">
        <v>8.6</v>
      </c>
      <c r="BA445">
        <v>8.6</v>
      </c>
      <c r="BB445">
        <v>8.6</v>
      </c>
      <c r="BC445">
        <v>8.6</v>
      </c>
      <c r="BD445" t="s">
        <v>2388</v>
      </c>
      <c r="BE445">
        <v>-6.9545732999999998</v>
      </c>
      <c r="BF445">
        <v>110.4087942</v>
      </c>
      <c r="BG445">
        <v>1.7988811692665651E-2</v>
      </c>
      <c r="BH445">
        <v>116250</v>
      </c>
      <c r="BI445">
        <v>122708.3333333333</v>
      </c>
      <c r="BJ445">
        <v>93294.3</v>
      </c>
      <c r="BK445">
        <v>96389.2</v>
      </c>
      <c r="BL445">
        <v>110583.3333333333</v>
      </c>
      <c r="BM445">
        <v>93722.222222222219</v>
      </c>
      <c r="BN445">
        <v>107658.5</v>
      </c>
      <c r="BO445">
        <v>145060.29999999999</v>
      </c>
      <c r="BP445">
        <v>259816.1</v>
      </c>
      <c r="BQ445">
        <v>78080</v>
      </c>
      <c r="BR445">
        <v>88493.3</v>
      </c>
      <c r="BS445">
        <v>96236.111111111109</v>
      </c>
      <c r="BT445">
        <v>80185.600000000006</v>
      </c>
      <c r="BU445">
        <v>78626.100000000006</v>
      </c>
      <c r="BV445">
        <v>155740.29999999999</v>
      </c>
      <c r="BW445">
        <v>153771.6</v>
      </c>
      <c r="BX445">
        <v>81794.899999999994</v>
      </c>
      <c r="BY445">
        <v>77376.800000000003</v>
      </c>
      <c r="BZ445">
        <v>114033.5</v>
      </c>
      <c r="CA445">
        <v>90216.3</v>
      </c>
      <c r="CB445">
        <f t="shared" si="54"/>
        <v>178500</v>
      </c>
      <c r="CC445">
        <f t="shared" si="55"/>
        <v>167500</v>
      </c>
      <c r="CD445">
        <f t="shared" si="56"/>
        <v>8.5999999999999979</v>
      </c>
      <c r="CE445">
        <v>1</v>
      </c>
      <c r="CF445">
        <v>1</v>
      </c>
      <c r="CG445">
        <v>1</v>
      </c>
      <c r="CH445">
        <v>0</v>
      </c>
      <c r="CI445">
        <v>1</v>
      </c>
      <c r="CJ445">
        <v>1</v>
      </c>
      <c r="CK445">
        <v>0</v>
      </c>
      <c r="CL445">
        <f t="shared" si="57"/>
        <v>240000</v>
      </c>
      <c r="CM445">
        <f t="shared" si="58"/>
        <v>150000</v>
      </c>
      <c r="CN445">
        <f t="shared" si="59"/>
        <v>1.6</v>
      </c>
      <c r="CO445">
        <f t="shared" si="60"/>
        <v>190000</v>
      </c>
      <c r="CP445">
        <f t="shared" si="61"/>
        <v>160000</v>
      </c>
      <c r="CQ445">
        <f t="shared" si="62"/>
        <v>1.1875</v>
      </c>
      <c r="CR445">
        <v>1</v>
      </c>
      <c r="CS445">
        <v>0</v>
      </c>
      <c r="CT445" t="s">
        <v>2500</v>
      </c>
      <c r="CU445">
        <v>0</v>
      </c>
      <c r="CV445">
        <v>1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</row>
    <row r="446" spans="1:127" x14ac:dyDescent="0.25">
      <c r="A446" t="s">
        <v>386</v>
      </c>
      <c r="B446" t="s">
        <v>1323</v>
      </c>
      <c r="C446" t="s">
        <v>2328</v>
      </c>
      <c r="D446" t="s">
        <v>1353</v>
      </c>
      <c r="E446">
        <v>2</v>
      </c>
      <c r="F446">
        <v>293333</v>
      </c>
      <c r="H446">
        <v>266667</v>
      </c>
      <c r="I446">
        <v>266667</v>
      </c>
      <c r="J446">
        <v>426667</v>
      </c>
      <c r="K446">
        <v>293333</v>
      </c>
      <c r="L446">
        <v>266667</v>
      </c>
      <c r="M446">
        <v>266667</v>
      </c>
      <c r="N446">
        <v>266667</v>
      </c>
      <c r="O446">
        <v>293333</v>
      </c>
      <c r="P446">
        <v>266667</v>
      </c>
      <c r="R446">
        <v>266667</v>
      </c>
      <c r="S446">
        <v>266667</v>
      </c>
      <c r="T446">
        <v>266667</v>
      </c>
      <c r="U446">
        <v>293333</v>
      </c>
      <c r="V446">
        <v>266667</v>
      </c>
      <c r="W446">
        <v>266667</v>
      </c>
      <c r="X446">
        <v>266667</v>
      </c>
      <c r="Y446">
        <v>266667</v>
      </c>
      <c r="Z446">
        <v>220000</v>
      </c>
      <c r="AB446">
        <v>200000</v>
      </c>
      <c r="AC446">
        <v>200000</v>
      </c>
      <c r="AD446">
        <v>320000</v>
      </c>
      <c r="AE446">
        <v>220000</v>
      </c>
      <c r="AF446">
        <v>200000</v>
      </c>
      <c r="AG446">
        <v>200000</v>
      </c>
      <c r="AH446">
        <v>200000</v>
      </c>
      <c r="AI446">
        <v>220000</v>
      </c>
      <c r="AJ446">
        <v>200000</v>
      </c>
      <c r="AL446">
        <v>200000</v>
      </c>
      <c r="AM446">
        <v>200000</v>
      </c>
      <c r="AN446">
        <v>200000</v>
      </c>
      <c r="AO446">
        <v>220000</v>
      </c>
      <c r="AP446">
        <v>200000</v>
      </c>
      <c r="AQ446">
        <v>200000</v>
      </c>
      <c r="AR446">
        <v>200000</v>
      </c>
      <c r="AS446">
        <v>200000</v>
      </c>
      <c r="AT446">
        <v>7.6</v>
      </c>
      <c r="AV446">
        <v>7.6</v>
      </c>
      <c r="AW446">
        <v>7.6</v>
      </c>
      <c r="AX446">
        <v>7.6</v>
      </c>
      <c r="AY446">
        <v>7.6</v>
      </c>
      <c r="AZ446">
        <v>7.6</v>
      </c>
      <c r="BA446">
        <v>7.6</v>
      </c>
      <c r="BB446">
        <v>7.6</v>
      </c>
      <c r="BC446">
        <v>7.6</v>
      </c>
      <c r="BD446" t="s">
        <v>2388</v>
      </c>
      <c r="BE446">
        <v>-6.9859220999999998</v>
      </c>
      <c r="BF446">
        <v>110.357433</v>
      </c>
      <c r="BG446">
        <v>2.3652146179623981E-2</v>
      </c>
      <c r="BH446">
        <v>66101.600000000006</v>
      </c>
      <c r="BJ446">
        <v>79368.899999999994</v>
      </c>
      <c r="BK446">
        <v>81531.111111111109</v>
      </c>
      <c r="BL446">
        <v>137679.6</v>
      </c>
      <c r="BM446">
        <v>82943.600000000006</v>
      </c>
      <c r="BN446">
        <v>84007</v>
      </c>
      <c r="BO446">
        <v>65068.888888888891</v>
      </c>
      <c r="BP446">
        <v>89546.7</v>
      </c>
      <c r="BQ446">
        <v>75416.600000000006</v>
      </c>
      <c r="BR446">
        <v>66555.7</v>
      </c>
      <c r="BT446">
        <v>78266.2</v>
      </c>
      <c r="BU446">
        <v>79725.888888888891</v>
      </c>
      <c r="BV446">
        <v>63931.7</v>
      </c>
      <c r="BW446">
        <v>68537.7</v>
      </c>
      <c r="BX446">
        <v>64717.7</v>
      </c>
      <c r="BY446">
        <v>68756.5</v>
      </c>
      <c r="BZ446">
        <v>76348.899999999994</v>
      </c>
      <c r="CA446">
        <v>70656.5</v>
      </c>
      <c r="CB446">
        <f t="shared" si="54"/>
        <v>220000</v>
      </c>
      <c r="CC446">
        <f t="shared" si="55"/>
        <v>202222.22222222222</v>
      </c>
      <c r="CD446">
        <f t="shared" si="56"/>
        <v>7.6000000000000005</v>
      </c>
      <c r="CE446">
        <v>1</v>
      </c>
      <c r="CF446">
        <v>1</v>
      </c>
      <c r="CG446">
        <v>1</v>
      </c>
      <c r="CH446">
        <v>0</v>
      </c>
      <c r="CI446">
        <v>1</v>
      </c>
      <c r="CJ446">
        <v>1</v>
      </c>
      <c r="CK446">
        <v>0</v>
      </c>
      <c r="CL446">
        <f t="shared" si="57"/>
        <v>320000</v>
      </c>
      <c r="CM446">
        <f t="shared" si="58"/>
        <v>200000</v>
      </c>
      <c r="CN446">
        <f t="shared" si="59"/>
        <v>1.6</v>
      </c>
      <c r="CO446">
        <f t="shared" si="60"/>
        <v>220000</v>
      </c>
      <c r="CP446">
        <f t="shared" si="61"/>
        <v>200000</v>
      </c>
      <c r="CQ446">
        <f t="shared" si="62"/>
        <v>1.1000000000000001</v>
      </c>
      <c r="CR446">
        <v>1</v>
      </c>
      <c r="CS446">
        <v>0</v>
      </c>
      <c r="CT446" t="s">
        <v>2500</v>
      </c>
      <c r="CU446">
        <v>0</v>
      </c>
      <c r="CV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</row>
    <row r="447" spans="1:127" x14ac:dyDescent="0.25">
      <c r="A447" t="s">
        <v>231</v>
      </c>
      <c r="B447" t="s">
        <v>1247</v>
      </c>
      <c r="C447" t="s">
        <v>2301</v>
      </c>
      <c r="D447" t="s">
        <v>1353</v>
      </c>
      <c r="E447">
        <v>2</v>
      </c>
      <c r="F447">
        <v>530000</v>
      </c>
      <c r="G447">
        <v>500000</v>
      </c>
      <c r="H447">
        <v>395000</v>
      </c>
      <c r="I447">
        <v>375000</v>
      </c>
      <c r="J447">
        <v>395000</v>
      </c>
      <c r="K447">
        <v>395000</v>
      </c>
      <c r="L447">
        <v>530000</v>
      </c>
      <c r="M447">
        <v>600000</v>
      </c>
      <c r="N447">
        <v>500000</v>
      </c>
      <c r="O447">
        <v>420000</v>
      </c>
      <c r="P447">
        <v>410000</v>
      </c>
      <c r="Q447">
        <v>450000</v>
      </c>
      <c r="R447">
        <v>420000</v>
      </c>
      <c r="S447">
        <v>420000</v>
      </c>
      <c r="T447">
        <v>395000</v>
      </c>
      <c r="U447">
        <v>395000</v>
      </c>
      <c r="V447">
        <v>395000</v>
      </c>
      <c r="W447">
        <v>410000</v>
      </c>
      <c r="X447">
        <v>500000</v>
      </c>
      <c r="Y447">
        <v>530000</v>
      </c>
      <c r="Z447">
        <v>265000</v>
      </c>
      <c r="AA447">
        <v>250000</v>
      </c>
      <c r="AB447">
        <v>197500</v>
      </c>
      <c r="AC447">
        <v>187500</v>
      </c>
      <c r="AD447">
        <v>197500</v>
      </c>
      <c r="AE447">
        <v>197500</v>
      </c>
      <c r="AF447">
        <v>265000</v>
      </c>
      <c r="AG447">
        <v>300000</v>
      </c>
      <c r="AH447">
        <v>250000</v>
      </c>
      <c r="AI447">
        <v>210000</v>
      </c>
      <c r="AJ447">
        <v>205000</v>
      </c>
      <c r="AK447">
        <v>225000</v>
      </c>
      <c r="AL447">
        <v>210000</v>
      </c>
      <c r="AM447">
        <v>210000</v>
      </c>
      <c r="AN447">
        <v>197500</v>
      </c>
      <c r="AO447">
        <v>197500</v>
      </c>
      <c r="AP447">
        <v>197500</v>
      </c>
      <c r="AQ447">
        <v>205000</v>
      </c>
      <c r="AR447">
        <v>250000</v>
      </c>
      <c r="AS447">
        <v>265000</v>
      </c>
      <c r="AT447">
        <v>8.3000000000000007</v>
      </c>
      <c r="AU447">
        <v>8.3000000000000007</v>
      </c>
      <c r="AV447">
        <v>8.3000000000000007</v>
      </c>
      <c r="AW447">
        <v>8.3000000000000007</v>
      </c>
      <c r="AX447">
        <v>8.3000000000000007</v>
      </c>
      <c r="AY447">
        <v>8.3000000000000007</v>
      </c>
      <c r="AZ447">
        <v>8.3000000000000007</v>
      </c>
      <c r="BA447">
        <v>8.3000000000000007</v>
      </c>
      <c r="BB447">
        <v>8.3000000000000007</v>
      </c>
      <c r="BC447">
        <v>8.3000000000000007</v>
      </c>
      <c r="BD447" t="s">
        <v>2388</v>
      </c>
      <c r="BE447">
        <v>-7.5707184999999999</v>
      </c>
      <c r="BF447">
        <v>110.8161885</v>
      </c>
      <c r="BG447">
        <v>3.597446576783445E-3</v>
      </c>
      <c r="BH447">
        <v>100550.39999999999</v>
      </c>
      <c r="BI447">
        <v>90845.555555555562</v>
      </c>
      <c r="BJ447">
        <v>90321</v>
      </c>
      <c r="BK447">
        <v>102335.9</v>
      </c>
      <c r="BL447">
        <v>91211</v>
      </c>
      <c r="BM447">
        <v>100170</v>
      </c>
      <c r="BN447">
        <v>66750</v>
      </c>
      <c r="BO447">
        <v>77261.111111111109</v>
      </c>
      <c r="BP447">
        <v>105678.1428571429</v>
      </c>
      <c r="BQ447">
        <v>115987.2</v>
      </c>
      <c r="BR447">
        <v>79558.5</v>
      </c>
      <c r="BS447">
        <v>73468.600000000006</v>
      </c>
      <c r="BT447">
        <v>76658.5</v>
      </c>
      <c r="BU447">
        <v>85458.5</v>
      </c>
      <c r="BV447">
        <v>85158.5</v>
      </c>
      <c r="BW447">
        <v>105493.6</v>
      </c>
      <c r="BX447">
        <v>113958.6</v>
      </c>
      <c r="BY447">
        <v>95858.5</v>
      </c>
      <c r="BZ447">
        <v>122089.9</v>
      </c>
      <c r="CA447">
        <v>88743.1</v>
      </c>
      <c r="CB447">
        <f t="shared" si="54"/>
        <v>232000</v>
      </c>
      <c r="CC447">
        <f t="shared" si="55"/>
        <v>216250</v>
      </c>
      <c r="CD447">
        <f t="shared" si="56"/>
        <v>8.2999999999999989</v>
      </c>
      <c r="CE447">
        <v>1</v>
      </c>
      <c r="CF447">
        <v>1</v>
      </c>
      <c r="CG447">
        <v>1</v>
      </c>
      <c r="CH447">
        <v>0</v>
      </c>
      <c r="CI447">
        <v>1</v>
      </c>
      <c r="CJ447">
        <v>1</v>
      </c>
      <c r="CK447">
        <v>0</v>
      </c>
      <c r="CL447">
        <f t="shared" si="57"/>
        <v>300000</v>
      </c>
      <c r="CM447">
        <f t="shared" si="58"/>
        <v>187500</v>
      </c>
      <c r="CN447">
        <f t="shared" si="59"/>
        <v>1.6</v>
      </c>
      <c r="CO447">
        <f t="shared" si="60"/>
        <v>265000</v>
      </c>
      <c r="CP447">
        <f t="shared" si="61"/>
        <v>197500</v>
      </c>
      <c r="CQ447">
        <f t="shared" si="62"/>
        <v>1.3417721518987342</v>
      </c>
      <c r="CR447">
        <v>1</v>
      </c>
      <c r="CS447">
        <v>0</v>
      </c>
      <c r="CT447" t="s">
        <v>2510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</row>
    <row r="448" spans="1:127" x14ac:dyDescent="0.25">
      <c r="A448" t="s">
        <v>9</v>
      </c>
      <c r="B448" t="s">
        <v>1168</v>
      </c>
      <c r="C448" t="s">
        <v>2122</v>
      </c>
      <c r="D448" t="s">
        <v>1353</v>
      </c>
      <c r="E448">
        <v>5</v>
      </c>
      <c r="F448">
        <v>1662690</v>
      </c>
      <c r="G448">
        <v>1733333</v>
      </c>
      <c r="H448">
        <v>1333333</v>
      </c>
      <c r="I448">
        <v>1333333</v>
      </c>
      <c r="J448">
        <v>1733333</v>
      </c>
      <c r="K448">
        <v>2133333</v>
      </c>
      <c r="L448">
        <v>1733333</v>
      </c>
      <c r="M448">
        <v>1673243</v>
      </c>
      <c r="N448">
        <v>1670423</v>
      </c>
      <c r="O448">
        <v>1466667</v>
      </c>
      <c r="P448">
        <v>1560518</v>
      </c>
      <c r="Q448">
        <v>1435653</v>
      </c>
      <c r="R448">
        <v>1435653</v>
      </c>
      <c r="S448">
        <v>1435653</v>
      </c>
      <c r="T448">
        <v>1733333</v>
      </c>
      <c r="U448">
        <v>1733333</v>
      </c>
      <c r="V448">
        <v>1439633</v>
      </c>
      <c r="W448">
        <v>1733333</v>
      </c>
      <c r="X448">
        <v>1733333</v>
      </c>
      <c r="Y448">
        <v>1465229</v>
      </c>
      <c r="Z448">
        <v>1151828</v>
      </c>
      <c r="AA448">
        <v>1300000</v>
      </c>
      <c r="AB448">
        <v>1000000</v>
      </c>
      <c r="AC448">
        <v>1000000</v>
      </c>
      <c r="AD448">
        <v>1300000</v>
      </c>
      <c r="AE448">
        <v>1600000</v>
      </c>
      <c r="AF448">
        <v>1300000</v>
      </c>
      <c r="AG448">
        <v>1159177</v>
      </c>
      <c r="AH448">
        <v>1157224</v>
      </c>
      <c r="AI448">
        <v>1100000</v>
      </c>
      <c r="AJ448">
        <v>1081005</v>
      </c>
      <c r="AK448">
        <v>994605</v>
      </c>
      <c r="AL448">
        <v>994605</v>
      </c>
      <c r="AM448">
        <v>994605</v>
      </c>
      <c r="AN448">
        <v>1300000</v>
      </c>
      <c r="AO448">
        <v>1300000</v>
      </c>
      <c r="AP448">
        <v>997391</v>
      </c>
      <c r="AQ448">
        <v>1300000</v>
      </c>
      <c r="AR448">
        <v>1300000</v>
      </c>
      <c r="AS448">
        <v>1015024</v>
      </c>
      <c r="AT448">
        <v>8.4</v>
      </c>
      <c r="AU448">
        <v>8.4</v>
      </c>
      <c r="AV448">
        <v>8.4</v>
      </c>
      <c r="AW448">
        <v>8.4</v>
      </c>
      <c r="AX448">
        <v>8.4</v>
      </c>
      <c r="AY448">
        <v>8.4</v>
      </c>
      <c r="AZ448">
        <v>8.4</v>
      </c>
      <c r="BA448">
        <v>8.4</v>
      </c>
      <c r="BB448">
        <v>8.4</v>
      </c>
      <c r="BC448">
        <v>8.4</v>
      </c>
      <c r="BD448" t="s">
        <v>2388</v>
      </c>
      <c r="BE448">
        <v>-6.9784721000000003</v>
      </c>
      <c r="BF448">
        <v>110.4160339</v>
      </c>
      <c r="BG448">
        <v>3.3396553472345662E-3</v>
      </c>
      <c r="BH448">
        <v>785660.66666666663</v>
      </c>
      <c r="BI448">
        <v>774310.25</v>
      </c>
      <c r="BJ448">
        <v>586056.22222222225</v>
      </c>
      <c r="BK448">
        <v>578061.11111111112</v>
      </c>
      <c r="BL448">
        <v>913995</v>
      </c>
      <c r="BM448">
        <v>1477243.75</v>
      </c>
      <c r="BN448">
        <v>1202854.444444444</v>
      </c>
      <c r="BO448">
        <v>868382.875</v>
      </c>
      <c r="BP448">
        <v>787816.16666666663</v>
      </c>
      <c r="BQ448">
        <v>700068.75</v>
      </c>
      <c r="BR448">
        <v>605689.19999999995</v>
      </c>
      <c r="BS448">
        <v>528259.19999999995</v>
      </c>
      <c r="BT448">
        <v>590289</v>
      </c>
      <c r="BU448">
        <v>579428.80000000005</v>
      </c>
      <c r="BV448">
        <v>805745</v>
      </c>
      <c r="BW448">
        <v>816245</v>
      </c>
      <c r="BX448">
        <v>593724.5</v>
      </c>
      <c r="BY448">
        <v>851461.11111111112</v>
      </c>
      <c r="BZ448">
        <v>827722.5555555555</v>
      </c>
      <c r="CA448">
        <v>606999.88888888888</v>
      </c>
      <c r="CB448">
        <f t="shared" si="54"/>
        <v>1206822.8999999999</v>
      </c>
      <c r="CC448">
        <f t="shared" si="55"/>
        <v>1127723.5</v>
      </c>
      <c r="CD448">
        <f t="shared" si="56"/>
        <v>8.4000000000000021</v>
      </c>
      <c r="CE448">
        <v>1</v>
      </c>
      <c r="CF448">
        <v>1</v>
      </c>
      <c r="CG448">
        <v>1</v>
      </c>
      <c r="CH448">
        <v>0</v>
      </c>
      <c r="CI448">
        <v>1</v>
      </c>
      <c r="CJ448">
        <v>1</v>
      </c>
      <c r="CK448">
        <v>0</v>
      </c>
      <c r="CL448">
        <f t="shared" si="57"/>
        <v>1600000</v>
      </c>
      <c r="CM448">
        <f t="shared" si="58"/>
        <v>1000000</v>
      </c>
      <c r="CN448">
        <f t="shared" si="59"/>
        <v>1.6</v>
      </c>
      <c r="CO448">
        <f t="shared" si="60"/>
        <v>1300000</v>
      </c>
      <c r="CP448">
        <f t="shared" si="61"/>
        <v>994605</v>
      </c>
      <c r="CQ448">
        <f t="shared" si="62"/>
        <v>1.307051543074889</v>
      </c>
      <c r="CR448">
        <v>1</v>
      </c>
      <c r="CS448">
        <v>0</v>
      </c>
      <c r="CT448" t="s">
        <v>2500</v>
      </c>
      <c r="CU448">
        <v>0</v>
      </c>
      <c r="CV448">
        <v>1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</row>
    <row r="449" spans="1:127" x14ac:dyDescent="0.25">
      <c r="A449" t="s">
        <v>371</v>
      </c>
      <c r="B449" t="s">
        <v>1309</v>
      </c>
      <c r="C449" t="s">
        <v>1868</v>
      </c>
      <c r="D449" t="s">
        <v>1353</v>
      </c>
      <c r="E449">
        <v>3</v>
      </c>
      <c r="F449">
        <v>486667</v>
      </c>
      <c r="G449">
        <v>633333</v>
      </c>
      <c r="H449">
        <v>486667</v>
      </c>
      <c r="I449">
        <v>393333</v>
      </c>
      <c r="J449">
        <v>393333</v>
      </c>
      <c r="K449">
        <v>393333</v>
      </c>
      <c r="L449">
        <v>393333</v>
      </c>
      <c r="M449">
        <v>486667</v>
      </c>
      <c r="N449">
        <v>486667</v>
      </c>
      <c r="O449">
        <v>486667</v>
      </c>
      <c r="P449">
        <v>486667</v>
      </c>
      <c r="Q449">
        <v>486667</v>
      </c>
      <c r="R449">
        <v>486667</v>
      </c>
      <c r="S449">
        <v>393333</v>
      </c>
      <c r="T449">
        <v>393333</v>
      </c>
      <c r="U449">
        <v>393333</v>
      </c>
      <c r="V449">
        <v>393333</v>
      </c>
      <c r="W449">
        <v>486667</v>
      </c>
      <c r="X449">
        <v>486667</v>
      </c>
      <c r="Y449">
        <v>486667</v>
      </c>
      <c r="Z449">
        <v>365000</v>
      </c>
      <c r="AA449">
        <v>475000</v>
      </c>
      <c r="AB449">
        <v>365000</v>
      </c>
      <c r="AC449">
        <v>295000</v>
      </c>
      <c r="AD449">
        <v>295000</v>
      </c>
      <c r="AE449">
        <v>295000</v>
      </c>
      <c r="AF449">
        <v>295000</v>
      </c>
      <c r="AG449">
        <v>365000</v>
      </c>
      <c r="AH449">
        <v>365000</v>
      </c>
      <c r="AI449">
        <v>365000</v>
      </c>
      <c r="AJ449">
        <v>365000</v>
      </c>
      <c r="AK449">
        <v>365000</v>
      </c>
      <c r="AL449">
        <v>365000</v>
      </c>
      <c r="AM449">
        <v>295000</v>
      </c>
      <c r="AN449">
        <v>295000</v>
      </c>
      <c r="AO449">
        <v>295000</v>
      </c>
      <c r="AP449">
        <v>295000</v>
      </c>
      <c r="AQ449">
        <v>365000</v>
      </c>
      <c r="AR449">
        <v>365000</v>
      </c>
      <c r="AS449">
        <v>365000</v>
      </c>
      <c r="AT449">
        <v>7.8</v>
      </c>
      <c r="AU449">
        <v>7.8</v>
      </c>
      <c r="AV449">
        <v>7.8</v>
      </c>
      <c r="AW449">
        <v>7.8</v>
      </c>
      <c r="AX449">
        <v>7.8</v>
      </c>
      <c r="AY449">
        <v>7.8</v>
      </c>
      <c r="AZ449">
        <v>7.8</v>
      </c>
      <c r="BA449">
        <v>7.8</v>
      </c>
      <c r="BB449">
        <v>7.8</v>
      </c>
      <c r="BC449">
        <v>7.8</v>
      </c>
      <c r="BD449" t="s">
        <v>2400</v>
      </c>
      <c r="BE449">
        <v>-6.6151561000000001</v>
      </c>
      <c r="BF449">
        <v>110.6488875</v>
      </c>
      <c r="BG449">
        <v>2.296147504302478E-2</v>
      </c>
      <c r="BH449">
        <v>151330.75</v>
      </c>
      <c r="BI449">
        <v>170337.5</v>
      </c>
      <c r="BJ449">
        <v>191369.33333333331</v>
      </c>
      <c r="BK449">
        <v>203347.4</v>
      </c>
      <c r="BL449">
        <v>210139.2</v>
      </c>
      <c r="BM449">
        <v>197591.55555555559</v>
      </c>
      <c r="BN449">
        <v>271534.25</v>
      </c>
      <c r="BO449">
        <v>124730.3333333333</v>
      </c>
      <c r="BP449">
        <v>133638.20000000001</v>
      </c>
      <c r="BQ449">
        <v>126877.875</v>
      </c>
      <c r="BR449">
        <v>150818.1</v>
      </c>
      <c r="BS449">
        <v>93097.428571428565</v>
      </c>
      <c r="BT449">
        <v>156575.77777777781</v>
      </c>
      <c r="BU449">
        <v>176575.77777777781</v>
      </c>
      <c r="BV449">
        <v>161918.20000000001</v>
      </c>
      <c r="BW449">
        <v>161918.20000000001</v>
      </c>
      <c r="BX449">
        <v>177175.66666666669</v>
      </c>
      <c r="BY449">
        <v>150818.1</v>
      </c>
      <c r="BZ449">
        <v>131129.22222222219</v>
      </c>
      <c r="CA449">
        <v>144918.20000000001</v>
      </c>
      <c r="CB449">
        <f t="shared" si="54"/>
        <v>348000</v>
      </c>
      <c r="CC449">
        <f t="shared" si="55"/>
        <v>337000</v>
      </c>
      <c r="CD449">
        <f t="shared" si="56"/>
        <v>7.7999999999999989</v>
      </c>
      <c r="CE449">
        <v>1</v>
      </c>
      <c r="CF449">
        <v>1</v>
      </c>
      <c r="CG449">
        <v>1</v>
      </c>
      <c r="CH449">
        <v>0</v>
      </c>
      <c r="CI449">
        <v>1</v>
      </c>
      <c r="CJ449">
        <v>1</v>
      </c>
      <c r="CK449">
        <v>1</v>
      </c>
      <c r="CL449">
        <f t="shared" si="57"/>
        <v>475000</v>
      </c>
      <c r="CM449">
        <f t="shared" si="58"/>
        <v>295000</v>
      </c>
      <c r="CN449">
        <f t="shared" si="59"/>
        <v>1.6101694915254237</v>
      </c>
      <c r="CO449">
        <f t="shared" si="60"/>
        <v>365000</v>
      </c>
      <c r="CP449">
        <f t="shared" si="61"/>
        <v>295000</v>
      </c>
      <c r="CQ449">
        <f t="shared" si="62"/>
        <v>1.2372881355932204</v>
      </c>
      <c r="CR449">
        <v>1</v>
      </c>
      <c r="CS449">
        <v>0</v>
      </c>
      <c r="CT449" t="s">
        <v>2497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1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</row>
    <row r="450" spans="1:127" x14ac:dyDescent="0.25">
      <c r="A450" t="s">
        <v>204</v>
      </c>
      <c r="B450" t="s">
        <v>1190</v>
      </c>
      <c r="C450" t="s">
        <v>1399</v>
      </c>
      <c r="D450" t="s">
        <v>1353</v>
      </c>
      <c r="E450">
        <v>3</v>
      </c>
      <c r="F450">
        <v>353333</v>
      </c>
      <c r="G450">
        <v>528000</v>
      </c>
      <c r="I450">
        <v>513333</v>
      </c>
      <c r="J450">
        <v>389333</v>
      </c>
      <c r="K450">
        <v>326667</v>
      </c>
      <c r="L450">
        <v>346667</v>
      </c>
      <c r="M450">
        <v>389333</v>
      </c>
      <c r="O450">
        <v>350667</v>
      </c>
      <c r="P450">
        <v>340000</v>
      </c>
      <c r="Q450">
        <v>340000</v>
      </c>
      <c r="R450">
        <v>340000</v>
      </c>
      <c r="S450">
        <v>340000</v>
      </c>
      <c r="T450">
        <v>340000</v>
      </c>
      <c r="U450">
        <v>340000</v>
      </c>
      <c r="V450">
        <v>340000</v>
      </c>
      <c r="W450">
        <v>340000</v>
      </c>
      <c r="X450">
        <v>480000</v>
      </c>
      <c r="Y450">
        <v>366667</v>
      </c>
      <c r="Z450">
        <v>265000</v>
      </c>
      <c r="AA450">
        <v>396000</v>
      </c>
      <c r="AC450">
        <v>385000</v>
      </c>
      <c r="AD450">
        <v>292000</v>
      </c>
      <c r="AE450">
        <v>245000</v>
      </c>
      <c r="AF450">
        <v>260000</v>
      </c>
      <c r="AG450">
        <v>292000</v>
      </c>
      <c r="AI450">
        <v>263000</v>
      </c>
      <c r="AJ450">
        <v>255000</v>
      </c>
      <c r="AK450">
        <v>255000</v>
      </c>
      <c r="AL450">
        <v>255000</v>
      </c>
      <c r="AM450">
        <v>255000</v>
      </c>
      <c r="AN450">
        <v>255000</v>
      </c>
      <c r="AO450">
        <v>255000</v>
      </c>
      <c r="AP450">
        <v>255000</v>
      </c>
      <c r="AQ450">
        <v>255000</v>
      </c>
      <c r="AR450">
        <v>360000</v>
      </c>
      <c r="AS450">
        <v>275000</v>
      </c>
      <c r="AT450">
        <v>8.5</v>
      </c>
      <c r="AU450">
        <v>8.5</v>
      </c>
      <c r="AV450">
        <v>8.5</v>
      </c>
      <c r="AW450">
        <v>8.5</v>
      </c>
      <c r="AX450">
        <v>8.5</v>
      </c>
      <c r="AY450">
        <v>8.5</v>
      </c>
      <c r="AZ450">
        <v>8.5</v>
      </c>
      <c r="BA450">
        <v>8.5</v>
      </c>
      <c r="BB450">
        <v>8.5</v>
      </c>
      <c r="BC450">
        <v>8.5</v>
      </c>
      <c r="BD450" t="s">
        <v>2403</v>
      </c>
      <c r="BE450">
        <v>-6.9944620000000004</v>
      </c>
      <c r="BF450">
        <v>110.42964929999999</v>
      </c>
      <c r="BG450">
        <v>4.6065410564153772E-3</v>
      </c>
      <c r="BH450">
        <v>155609.4</v>
      </c>
      <c r="BI450">
        <v>246202.25</v>
      </c>
      <c r="BK450">
        <v>214080.66666666669</v>
      </c>
      <c r="BL450">
        <v>169634.9</v>
      </c>
      <c r="BM450">
        <v>159283.66666666669</v>
      </c>
      <c r="BN450">
        <v>165319.125</v>
      </c>
      <c r="BO450">
        <v>176607.875</v>
      </c>
      <c r="BQ450">
        <v>136435.4</v>
      </c>
      <c r="BR450">
        <v>162716.44444444441</v>
      </c>
      <c r="BS450">
        <v>219597.625</v>
      </c>
      <c r="BT450">
        <v>135035.4</v>
      </c>
      <c r="BU450">
        <v>133835.4</v>
      </c>
      <c r="BV450">
        <v>139754.6</v>
      </c>
      <c r="BW450">
        <v>139754.6</v>
      </c>
      <c r="BX450">
        <v>139754.6</v>
      </c>
      <c r="BY450">
        <v>132692.22222222219</v>
      </c>
      <c r="BZ450">
        <v>182531.1</v>
      </c>
      <c r="CA450">
        <v>132662.9</v>
      </c>
      <c r="CB450">
        <f t="shared" si="54"/>
        <v>299750</v>
      </c>
      <c r="CC450">
        <f t="shared" si="55"/>
        <v>267500</v>
      </c>
      <c r="CD450">
        <f t="shared" si="56"/>
        <v>8.5</v>
      </c>
      <c r="CE450">
        <v>1</v>
      </c>
      <c r="CF450">
        <v>1</v>
      </c>
      <c r="CG450">
        <v>1</v>
      </c>
      <c r="CH450">
        <v>1</v>
      </c>
      <c r="CI450">
        <v>1</v>
      </c>
      <c r="CJ450">
        <v>1</v>
      </c>
      <c r="CK450">
        <v>1</v>
      </c>
      <c r="CL450">
        <f t="shared" si="57"/>
        <v>396000</v>
      </c>
      <c r="CM450">
        <f t="shared" si="58"/>
        <v>245000</v>
      </c>
      <c r="CN450">
        <f t="shared" si="59"/>
        <v>1.616326530612245</v>
      </c>
      <c r="CO450">
        <f t="shared" si="60"/>
        <v>360000</v>
      </c>
      <c r="CP450">
        <f t="shared" si="61"/>
        <v>255000</v>
      </c>
      <c r="CQ450">
        <f t="shared" si="62"/>
        <v>1.411764705882353</v>
      </c>
      <c r="CR450">
        <v>1</v>
      </c>
      <c r="CS450">
        <v>0</v>
      </c>
      <c r="CT450" t="s">
        <v>2500</v>
      </c>
      <c r="CU450">
        <v>0</v>
      </c>
      <c r="CV450">
        <v>1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</row>
    <row r="451" spans="1:127" x14ac:dyDescent="0.25">
      <c r="A451" t="s">
        <v>228</v>
      </c>
      <c r="B451" t="s">
        <v>1168</v>
      </c>
      <c r="C451" t="s">
        <v>2148</v>
      </c>
      <c r="D451" t="s">
        <v>1353</v>
      </c>
      <c r="E451">
        <v>2</v>
      </c>
      <c r="F451">
        <v>313333</v>
      </c>
      <c r="G451">
        <v>332000</v>
      </c>
      <c r="H451">
        <v>313333</v>
      </c>
      <c r="I451">
        <v>313333</v>
      </c>
      <c r="J451">
        <v>313333</v>
      </c>
      <c r="L451">
        <v>506667</v>
      </c>
      <c r="M451">
        <v>313333</v>
      </c>
      <c r="N451">
        <v>506667</v>
      </c>
      <c r="O451">
        <v>313333</v>
      </c>
      <c r="P451">
        <v>313333</v>
      </c>
      <c r="Q451">
        <v>313333</v>
      </c>
      <c r="R451">
        <v>313333</v>
      </c>
      <c r="S451">
        <v>313333</v>
      </c>
      <c r="T451">
        <v>313333</v>
      </c>
      <c r="U451">
        <v>313333</v>
      </c>
      <c r="V451">
        <v>313333</v>
      </c>
      <c r="W451">
        <v>313333</v>
      </c>
      <c r="X451">
        <v>313333</v>
      </c>
      <c r="Y451">
        <v>313333</v>
      </c>
      <c r="Z451">
        <v>235000</v>
      </c>
      <c r="AA451">
        <v>249000</v>
      </c>
      <c r="AB451">
        <v>235000</v>
      </c>
      <c r="AC451">
        <v>235000</v>
      </c>
      <c r="AD451">
        <v>235000</v>
      </c>
      <c r="AF451">
        <v>380000</v>
      </c>
      <c r="AG451">
        <v>235000</v>
      </c>
      <c r="AH451">
        <v>380000</v>
      </c>
      <c r="AI451">
        <v>235000</v>
      </c>
      <c r="AJ451">
        <v>235000</v>
      </c>
      <c r="AK451">
        <v>235000</v>
      </c>
      <c r="AL451">
        <v>235000</v>
      </c>
      <c r="AM451">
        <v>235000</v>
      </c>
      <c r="AN451">
        <v>235000</v>
      </c>
      <c r="AO451">
        <v>235000</v>
      </c>
      <c r="AP451">
        <v>235000</v>
      </c>
      <c r="AQ451">
        <v>235000</v>
      </c>
      <c r="AR451">
        <v>235000</v>
      </c>
      <c r="AS451">
        <v>235000</v>
      </c>
      <c r="AT451">
        <v>8.5</v>
      </c>
      <c r="AU451">
        <v>8.5</v>
      </c>
      <c r="AV451">
        <v>8.5</v>
      </c>
      <c r="AW451">
        <v>8.5</v>
      </c>
      <c r="AX451">
        <v>8.5</v>
      </c>
      <c r="AY451">
        <v>8.5</v>
      </c>
      <c r="AZ451">
        <v>8.5</v>
      </c>
      <c r="BA451">
        <v>8.5</v>
      </c>
      <c r="BB451">
        <v>8.5</v>
      </c>
      <c r="BC451">
        <v>8.5</v>
      </c>
      <c r="BD451" t="s">
        <v>2387</v>
      </c>
      <c r="BE451">
        <v>-6.9753993999999997</v>
      </c>
      <c r="BF451">
        <v>110.42050279999999</v>
      </c>
      <c r="BG451">
        <v>3.0069461007288839E-3</v>
      </c>
      <c r="BH451">
        <v>413830.2</v>
      </c>
      <c r="BI451">
        <v>780006.75</v>
      </c>
      <c r="BJ451">
        <v>262143.1</v>
      </c>
      <c r="BK451">
        <v>320477.09999999998</v>
      </c>
      <c r="BL451">
        <v>441853.3</v>
      </c>
      <c r="BN451">
        <v>816639.42857142852</v>
      </c>
      <c r="BO451">
        <v>683098</v>
      </c>
      <c r="BP451">
        <v>745833.66666666663</v>
      </c>
      <c r="BQ451">
        <v>307751.125</v>
      </c>
      <c r="BR451">
        <v>334091</v>
      </c>
      <c r="BS451">
        <v>654042.80000000005</v>
      </c>
      <c r="BT451">
        <v>610510.5</v>
      </c>
      <c r="BU451">
        <v>289577</v>
      </c>
      <c r="BV451">
        <v>708079.1</v>
      </c>
      <c r="BW451">
        <v>372610.9</v>
      </c>
      <c r="BX451">
        <v>386573.55555555562</v>
      </c>
      <c r="BY451">
        <v>464622.55555555562</v>
      </c>
      <c r="BZ451">
        <v>485000</v>
      </c>
      <c r="CA451">
        <v>288381.22222222219</v>
      </c>
      <c r="CB451">
        <f t="shared" si="54"/>
        <v>268777.77777777775</v>
      </c>
      <c r="CC451">
        <f t="shared" si="55"/>
        <v>235000</v>
      </c>
      <c r="CD451">
        <f t="shared" si="56"/>
        <v>8.5</v>
      </c>
      <c r="CE451">
        <v>1</v>
      </c>
      <c r="CF451">
        <v>1</v>
      </c>
      <c r="CG451">
        <v>1</v>
      </c>
      <c r="CH451">
        <v>1</v>
      </c>
      <c r="CI451">
        <v>1</v>
      </c>
      <c r="CJ451">
        <v>1</v>
      </c>
      <c r="CK451">
        <v>0</v>
      </c>
      <c r="CL451">
        <f t="shared" si="57"/>
        <v>380000</v>
      </c>
      <c r="CM451">
        <f t="shared" si="58"/>
        <v>235000</v>
      </c>
      <c r="CN451">
        <f t="shared" si="59"/>
        <v>1.6170212765957446</v>
      </c>
      <c r="CO451">
        <f t="shared" si="60"/>
        <v>235000</v>
      </c>
      <c r="CP451">
        <f t="shared" si="61"/>
        <v>235000</v>
      </c>
      <c r="CQ451">
        <f t="shared" si="62"/>
        <v>1</v>
      </c>
      <c r="CR451">
        <v>1</v>
      </c>
      <c r="CS451">
        <v>0</v>
      </c>
      <c r="CT451" t="s">
        <v>2500</v>
      </c>
      <c r="CU451">
        <v>0</v>
      </c>
      <c r="CV451">
        <v>1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</row>
    <row r="452" spans="1:127" x14ac:dyDescent="0.25">
      <c r="A452" t="s">
        <v>822</v>
      </c>
      <c r="B452" t="s">
        <v>1282</v>
      </c>
      <c r="C452" t="s">
        <v>2236</v>
      </c>
      <c r="D452" t="s">
        <v>1353</v>
      </c>
      <c r="E452">
        <v>0</v>
      </c>
      <c r="F452">
        <v>119267</v>
      </c>
      <c r="G452">
        <v>101146</v>
      </c>
      <c r="H452">
        <v>122102</v>
      </c>
      <c r="I452">
        <v>159608</v>
      </c>
      <c r="J452">
        <v>111176</v>
      </c>
      <c r="K452">
        <v>103210</v>
      </c>
      <c r="L452">
        <v>144326</v>
      </c>
      <c r="M452">
        <v>98697</v>
      </c>
      <c r="N452">
        <v>106454</v>
      </c>
      <c r="O452">
        <v>112294</v>
      </c>
      <c r="P452">
        <v>118437</v>
      </c>
      <c r="Q452">
        <v>126484</v>
      </c>
      <c r="R452">
        <v>118437</v>
      </c>
      <c r="S452">
        <v>118437</v>
      </c>
      <c r="T452">
        <v>118437</v>
      </c>
      <c r="U452">
        <v>126727</v>
      </c>
      <c r="V452">
        <v>131465</v>
      </c>
      <c r="W452">
        <v>118437</v>
      </c>
      <c r="X452">
        <v>125618</v>
      </c>
      <c r="Y452">
        <v>118437</v>
      </c>
      <c r="Z452">
        <v>93028</v>
      </c>
      <c r="AA452">
        <v>78894</v>
      </c>
      <c r="AB452">
        <v>95240</v>
      </c>
      <c r="AC452">
        <v>124494</v>
      </c>
      <c r="AD452">
        <v>86717</v>
      </c>
      <c r="AE452">
        <v>80504</v>
      </c>
      <c r="AF452">
        <v>112574</v>
      </c>
      <c r="AG452">
        <v>76984</v>
      </c>
      <c r="AH452">
        <v>83034</v>
      </c>
      <c r="AI452">
        <v>87589</v>
      </c>
      <c r="AJ452">
        <v>92381</v>
      </c>
      <c r="AK452">
        <v>98658</v>
      </c>
      <c r="AL452">
        <v>92381</v>
      </c>
      <c r="AM452">
        <v>92381</v>
      </c>
      <c r="AN452">
        <v>92381</v>
      </c>
      <c r="AO452">
        <v>98847</v>
      </c>
      <c r="AP452">
        <v>102543</v>
      </c>
      <c r="AQ452">
        <v>92381</v>
      </c>
      <c r="AR452">
        <v>97982</v>
      </c>
      <c r="AS452">
        <v>92381</v>
      </c>
      <c r="AT452">
        <v>7.3</v>
      </c>
      <c r="AU452">
        <v>7.3</v>
      </c>
      <c r="AV452">
        <v>7.3</v>
      </c>
      <c r="AW452">
        <v>7.3</v>
      </c>
      <c r="AX452">
        <v>7.3</v>
      </c>
      <c r="AY452">
        <v>7.3</v>
      </c>
      <c r="AZ452">
        <v>7.3</v>
      </c>
      <c r="BA452">
        <v>7.3</v>
      </c>
      <c r="BB452">
        <v>7.3</v>
      </c>
      <c r="BC452">
        <v>7.3</v>
      </c>
      <c r="BD452" t="s">
        <v>2394</v>
      </c>
      <c r="BE452">
        <v>-7.7209563000000001</v>
      </c>
      <c r="BF452">
        <v>110.6039979</v>
      </c>
      <c r="BG452">
        <v>4.8544264946843593E-2</v>
      </c>
      <c r="BH452">
        <v>125018.2</v>
      </c>
      <c r="BI452">
        <v>159907.83333333331</v>
      </c>
      <c r="BJ452">
        <v>131111.1</v>
      </c>
      <c r="BK452">
        <v>110465.2222222222</v>
      </c>
      <c r="BL452">
        <v>140117.79999999999</v>
      </c>
      <c r="BM452">
        <v>135231.70000000001</v>
      </c>
      <c r="BN452">
        <v>122337.60000000001</v>
      </c>
      <c r="BO452">
        <v>136546.55555555559</v>
      </c>
      <c r="BP452">
        <v>186275.88888888891</v>
      </c>
      <c r="BQ452">
        <v>139268.9</v>
      </c>
      <c r="BR452">
        <v>127066.1</v>
      </c>
      <c r="BS452">
        <v>144614.625</v>
      </c>
      <c r="BT452">
        <v>126990</v>
      </c>
      <c r="BU452">
        <v>137866.55555555559</v>
      </c>
      <c r="BV452">
        <v>127961.2</v>
      </c>
      <c r="BW452">
        <v>132365.6</v>
      </c>
      <c r="BX452">
        <v>126085.1</v>
      </c>
      <c r="BY452">
        <v>140460</v>
      </c>
      <c r="BZ452">
        <v>134331.77777777781</v>
      </c>
      <c r="CA452">
        <v>132228.4</v>
      </c>
      <c r="CB452">
        <f t="shared" ref="CB452:CB515" si="63">AVERAGE(Z452:AI452)</f>
        <v>91905.8</v>
      </c>
      <c r="CC452">
        <f t="shared" ref="CC452:CC515" si="64">AVERAGE(AJ452:AS452)</f>
        <v>95231.6</v>
      </c>
      <c r="CD452">
        <f t="shared" ref="CD452:CD515" si="65">AVERAGE(AT452:BC452)</f>
        <v>7.2999999999999989</v>
      </c>
      <c r="CE452">
        <v>1</v>
      </c>
      <c r="CF452">
        <v>0</v>
      </c>
      <c r="CG452">
        <v>1</v>
      </c>
      <c r="CH452">
        <v>0</v>
      </c>
      <c r="CI452">
        <v>1</v>
      </c>
      <c r="CJ452">
        <v>1</v>
      </c>
      <c r="CK452">
        <v>0</v>
      </c>
      <c r="CL452">
        <f t="shared" ref="CL452:CL515" si="66">MAX(Z452:AI452)</f>
        <v>124494</v>
      </c>
      <c r="CM452">
        <f t="shared" ref="CM452:CM515" si="67">MIN(Z452:AI452)</f>
        <v>76984</v>
      </c>
      <c r="CN452">
        <f t="shared" ref="CN452:CN515" si="68">CL452/CM452</f>
        <v>1.6171412241504728</v>
      </c>
      <c r="CO452">
        <f t="shared" ref="CO452:CO515" si="69">MAX(AJ452:AS452)</f>
        <v>102543</v>
      </c>
      <c r="CP452">
        <f t="shared" ref="CP452:CP515" si="70">MIN(AJ452:AS452)</f>
        <v>92381</v>
      </c>
      <c r="CQ452">
        <f t="shared" ref="CQ452:CQ515" si="71">CO452/CP452</f>
        <v>1.110000974226302</v>
      </c>
      <c r="CR452">
        <v>1</v>
      </c>
      <c r="CS452">
        <v>0</v>
      </c>
      <c r="CT452" t="s">
        <v>2506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1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</row>
    <row r="453" spans="1:127" x14ac:dyDescent="0.25">
      <c r="A453" t="s">
        <v>64</v>
      </c>
      <c r="B453" t="s">
        <v>1217</v>
      </c>
      <c r="C453" t="s">
        <v>2290</v>
      </c>
      <c r="D453" t="s">
        <v>1353</v>
      </c>
      <c r="E453">
        <v>4</v>
      </c>
      <c r="F453">
        <v>518130</v>
      </c>
      <c r="G453">
        <v>700000</v>
      </c>
      <c r="H453">
        <v>600000</v>
      </c>
      <c r="I453">
        <v>600000</v>
      </c>
      <c r="J453">
        <v>600000</v>
      </c>
      <c r="K453">
        <v>600000</v>
      </c>
      <c r="L453">
        <v>600000</v>
      </c>
      <c r="M453">
        <v>600000</v>
      </c>
      <c r="N453">
        <v>700000</v>
      </c>
      <c r="O453">
        <v>600000</v>
      </c>
      <c r="P453">
        <v>518130</v>
      </c>
      <c r="Q453">
        <v>700000</v>
      </c>
      <c r="R453">
        <v>600000</v>
      </c>
      <c r="S453">
        <v>600000</v>
      </c>
      <c r="T453">
        <v>517003</v>
      </c>
      <c r="U453">
        <v>519883</v>
      </c>
      <c r="V453">
        <v>519883</v>
      </c>
      <c r="W453">
        <v>600000</v>
      </c>
      <c r="X453">
        <v>700000</v>
      </c>
      <c r="Y453">
        <v>600000</v>
      </c>
      <c r="Z453">
        <v>388598</v>
      </c>
      <c r="AA453">
        <v>630000</v>
      </c>
      <c r="AB453">
        <v>510000</v>
      </c>
      <c r="AC453">
        <v>510000</v>
      </c>
      <c r="AD453">
        <v>540000</v>
      </c>
      <c r="AE453">
        <v>540000</v>
      </c>
      <c r="AF453">
        <v>540000</v>
      </c>
      <c r="AG453">
        <v>510000</v>
      </c>
      <c r="AH453">
        <v>630000</v>
      </c>
      <c r="AI453">
        <v>510000</v>
      </c>
      <c r="AJ453">
        <v>388598</v>
      </c>
      <c r="AK453">
        <v>630000</v>
      </c>
      <c r="AL453">
        <v>510000</v>
      </c>
      <c r="AM453">
        <v>510000</v>
      </c>
      <c r="AN453">
        <v>387752</v>
      </c>
      <c r="AO453">
        <v>389912</v>
      </c>
      <c r="AP453">
        <v>389912</v>
      </c>
      <c r="AQ453">
        <v>510000</v>
      </c>
      <c r="AR453">
        <v>630000</v>
      </c>
      <c r="AS453">
        <v>510000</v>
      </c>
      <c r="AT453">
        <v>8.4</v>
      </c>
      <c r="AU453">
        <v>8.4</v>
      </c>
      <c r="AV453">
        <v>8.4</v>
      </c>
      <c r="AW453">
        <v>8.4</v>
      </c>
      <c r="AX453">
        <v>8.4</v>
      </c>
      <c r="AY453">
        <v>8.4</v>
      </c>
      <c r="AZ453">
        <v>8.4</v>
      </c>
      <c r="BA453">
        <v>8.4</v>
      </c>
      <c r="BB453">
        <v>8.4</v>
      </c>
      <c r="BC453">
        <v>8.4</v>
      </c>
      <c r="BD453" t="s">
        <v>2403</v>
      </c>
      <c r="BE453">
        <v>-6.9846288999999997</v>
      </c>
      <c r="BF453">
        <v>110.38501789999999</v>
      </c>
      <c r="BG453">
        <v>1.1523733327194511E-2</v>
      </c>
      <c r="BH453">
        <v>157772.29999999999</v>
      </c>
      <c r="BI453">
        <v>372543.88888888888</v>
      </c>
      <c r="BJ453">
        <v>295244.09999999998</v>
      </c>
      <c r="BK453">
        <v>290238</v>
      </c>
      <c r="BL453">
        <v>318927</v>
      </c>
      <c r="BM453">
        <v>324069.40000000002</v>
      </c>
      <c r="BN453">
        <v>316534.40000000002</v>
      </c>
      <c r="BO453">
        <v>289643.88888888888</v>
      </c>
      <c r="BP453">
        <v>368624.4</v>
      </c>
      <c r="BQ453">
        <v>292761.88888888888</v>
      </c>
      <c r="BR453">
        <v>165251.4</v>
      </c>
      <c r="BS453">
        <v>401281.77777777781</v>
      </c>
      <c r="BT453">
        <v>293853.3</v>
      </c>
      <c r="BU453">
        <v>289353.3</v>
      </c>
      <c r="BV453">
        <v>165105.29999999999</v>
      </c>
      <c r="BW453">
        <v>172165.1</v>
      </c>
      <c r="BX453">
        <v>166695.29999999999</v>
      </c>
      <c r="BY453">
        <v>265153.5</v>
      </c>
      <c r="BZ453">
        <v>382433.6</v>
      </c>
      <c r="CA453">
        <v>285653.40000000002</v>
      </c>
      <c r="CB453">
        <f t="shared" si="63"/>
        <v>530859.80000000005</v>
      </c>
      <c r="CC453">
        <f t="shared" si="64"/>
        <v>485617.4</v>
      </c>
      <c r="CD453">
        <f t="shared" si="65"/>
        <v>8.4000000000000021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  <c r="CL453">
        <f t="shared" si="66"/>
        <v>630000</v>
      </c>
      <c r="CM453">
        <f t="shared" si="67"/>
        <v>388598</v>
      </c>
      <c r="CN453">
        <f t="shared" si="68"/>
        <v>1.621212667074972</v>
      </c>
      <c r="CO453">
        <f t="shared" si="69"/>
        <v>630000</v>
      </c>
      <c r="CP453">
        <f t="shared" si="70"/>
        <v>387752</v>
      </c>
      <c r="CQ453">
        <f t="shared" si="71"/>
        <v>1.6247498401039839</v>
      </c>
      <c r="CR453">
        <v>1</v>
      </c>
      <c r="CS453">
        <v>0</v>
      </c>
      <c r="CT453" t="s">
        <v>2500</v>
      </c>
      <c r="CU453">
        <v>0</v>
      </c>
      <c r="CV453">
        <v>1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</row>
    <row r="454" spans="1:127" x14ac:dyDescent="0.25">
      <c r="A454" t="s">
        <v>377</v>
      </c>
      <c r="B454" t="s">
        <v>1217</v>
      </c>
      <c r="C454" t="s">
        <v>1553</v>
      </c>
      <c r="D454" t="s">
        <v>1353</v>
      </c>
      <c r="E454">
        <v>1.5</v>
      </c>
      <c r="F454">
        <v>184000</v>
      </c>
      <c r="G454">
        <v>184000</v>
      </c>
      <c r="H454">
        <v>184000</v>
      </c>
      <c r="I454">
        <v>184000</v>
      </c>
      <c r="J454">
        <v>184000</v>
      </c>
      <c r="K454">
        <v>170667</v>
      </c>
      <c r="L454">
        <v>184000</v>
      </c>
      <c r="M454">
        <v>277333</v>
      </c>
      <c r="N454">
        <v>277333</v>
      </c>
      <c r="O454">
        <v>210667</v>
      </c>
      <c r="P454">
        <v>184000</v>
      </c>
      <c r="Q454">
        <v>184000</v>
      </c>
      <c r="R454">
        <v>184000</v>
      </c>
      <c r="S454">
        <v>184000</v>
      </c>
      <c r="T454">
        <v>184000</v>
      </c>
      <c r="U454">
        <v>184000</v>
      </c>
      <c r="V454">
        <v>184000</v>
      </c>
      <c r="W454">
        <v>277333</v>
      </c>
      <c r="X454">
        <v>277333</v>
      </c>
      <c r="Y454">
        <v>210667</v>
      </c>
      <c r="Z454">
        <v>138000</v>
      </c>
      <c r="AA454">
        <v>138000</v>
      </c>
      <c r="AB454">
        <v>138000</v>
      </c>
      <c r="AC454">
        <v>138000</v>
      </c>
      <c r="AD454">
        <v>138000</v>
      </c>
      <c r="AE454">
        <v>128000</v>
      </c>
      <c r="AF454">
        <v>138000</v>
      </c>
      <c r="AG454">
        <v>208000</v>
      </c>
      <c r="AH454">
        <v>208000</v>
      </c>
      <c r="AI454">
        <v>158000</v>
      </c>
      <c r="AJ454">
        <v>138000</v>
      </c>
      <c r="AK454">
        <v>138000</v>
      </c>
      <c r="AL454">
        <v>138000</v>
      </c>
      <c r="AM454">
        <v>138000</v>
      </c>
      <c r="AN454">
        <v>138000</v>
      </c>
      <c r="AO454">
        <v>138000</v>
      </c>
      <c r="AP454">
        <v>138000</v>
      </c>
      <c r="AQ454">
        <v>208000</v>
      </c>
      <c r="AR454">
        <v>208000</v>
      </c>
      <c r="AS454">
        <v>158000</v>
      </c>
      <c r="AT454">
        <v>7.9</v>
      </c>
      <c r="AU454">
        <v>7.9</v>
      </c>
      <c r="AV454">
        <v>7.9</v>
      </c>
      <c r="AW454">
        <v>7.9</v>
      </c>
      <c r="AX454">
        <v>7.9</v>
      </c>
      <c r="AY454">
        <v>7.9</v>
      </c>
      <c r="AZ454">
        <v>7.9</v>
      </c>
      <c r="BA454">
        <v>7.9</v>
      </c>
      <c r="BB454">
        <v>7.9</v>
      </c>
      <c r="BC454">
        <v>7.9</v>
      </c>
      <c r="BD454" t="s">
        <v>2398</v>
      </c>
      <c r="BE454">
        <v>-6.9809869000000004</v>
      </c>
      <c r="BF454">
        <v>110.3943696</v>
      </c>
      <c r="BG454">
        <v>6.542167583246666E-3</v>
      </c>
      <c r="BH454">
        <v>106099.8</v>
      </c>
      <c r="BI454">
        <v>165737.375</v>
      </c>
      <c r="BJ454">
        <v>104378.8</v>
      </c>
      <c r="BK454">
        <v>108990</v>
      </c>
      <c r="BL454">
        <v>110928.8</v>
      </c>
      <c r="BM454">
        <v>119440</v>
      </c>
      <c r="BN454">
        <v>115975</v>
      </c>
      <c r="BO454">
        <v>69766.777777777781</v>
      </c>
      <c r="BP454">
        <v>111338.875</v>
      </c>
      <c r="BQ454">
        <v>88237.375</v>
      </c>
      <c r="BR454">
        <v>99049.7</v>
      </c>
      <c r="BS454">
        <v>135544.11111111109</v>
      </c>
      <c r="BT454">
        <v>103990</v>
      </c>
      <c r="BU454">
        <v>108490</v>
      </c>
      <c r="BV454">
        <v>98265.2</v>
      </c>
      <c r="BW454">
        <v>95181</v>
      </c>
      <c r="BX454">
        <v>98481.2</v>
      </c>
      <c r="BY454">
        <v>78490</v>
      </c>
      <c r="BZ454">
        <v>92389.9</v>
      </c>
      <c r="CA454">
        <v>90189.9</v>
      </c>
      <c r="CB454">
        <f t="shared" si="63"/>
        <v>153000</v>
      </c>
      <c r="CC454">
        <f t="shared" si="64"/>
        <v>154000</v>
      </c>
      <c r="CD454">
        <f t="shared" si="65"/>
        <v>7.9</v>
      </c>
      <c r="CE454">
        <v>1</v>
      </c>
      <c r="CF454">
        <v>0</v>
      </c>
      <c r="CG454">
        <v>0</v>
      </c>
      <c r="CH454">
        <v>0</v>
      </c>
      <c r="CI454">
        <v>1</v>
      </c>
      <c r="CJ454">
        <v>1</v>
      </c>
      <c r="CK454">
        <v>0</v>
      </c>
      <c r="CL454">
        <f t="shared" si="66"/>
        <v>208000</v>
      </c>
      <c r="CM454">
        <f t="shared" si="67"/>
        <v>128000</v>
      </c>
      <c r="CN454">
        <f t="shared" si="68"/>
        <v>1.625</v>
      </c>
      <c r="CO454">
        <f t="shared" si="69"/>
        <v>208000</v>
      </c>
      <c r="CP454">
        <f t="shared" si="70"/>
        <v>138000</v>
      </c>
      <c r="CQ454">
        <f t="shared" si="71"/>
        <v>1.5072463768115942</v>
      </c>
      <c r="CR454">
        <v>1</v>
      </c>
      <c r="CS454">
        <v>0</v>
      </c>
      <c r="CT454" t="s">
        <v>2500</v>
      </c>
      <c r="CU454">
        <v>0</v>
      </c>
      <c r="CV454">
        <v>1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</row>
    <row r="455" spans="1:127" x14ac:dyDescent="0.25">
      <c r="A455" t="s">
        <v>232</v>
      </c>
      <c r="B455" t="s">
        <v>1190</v>
      </c>
      <c r="C455" t="s">
        <v>1552</v>
      </c>
      <c r="D455" t="s">
        <v>1353</v>
      </c>
      <c r="E455">
        <v>2</v>
      </c>
      <c r="F455">
        <v>210667</v>
      </c>
      <c r="G455">
        <v>210667</v>
      </c>
      <c r="H455">
        <v>184000</v>
      </c>
      <c r="I455">
        <v>184000</v>
      </c>
      <c r="J455">
        <v>184000</v>
      </c>
      <c r="K455">
        <v>170667</v>
      </c>
      <c r="L455">
        <v>184000</v>
      </c>
      <c r="M455">
        <v>277333</v>
      </c>
      <c r="N455">
        <v>277333</v>
      </c>
      <c r="O455">
        <v>210667</v>
      </c>
      <c r="P455">
        <v>210667</v>
      </c>
      <c r="Q455">
        <v>210667</v>
      </c>
      <c r="R455">
        <v>184000</v>
      </c>
      <c r="S455">
        <v>184000</v>
      </c>
      <c r="T455">
        <v>184000</v>
      </c>
      <c r="U455">
        <v>184000</v>
      </c>
      <c r="V455">
        <v>184000</v>
      </c>
      <c r="W455">
        <v>277333</v>
      </c>
      <c r="X455">
        <v>277333</v>
      </c>
      <c r="Y455">
        <v>210667</v>
      </c>
      <c r="Z455">
        <v>158000</v>
      </c>
      <c r="AA455">
        <v>158000</v>
      </c>
      <c r="AB455">
        <v>138000</v>
      </c>
      <c r="AC455">
        <v>138000</v>
      </c>
      <c r="AD455">
        <v>138000</v>
      </c>
      <c r="AE455">
        <v>128000</v>
      </c>
      <c r="AF455">
        <v>138000</v>
      </c>
      <c r="AG455">
        <v>208000</v>
      </c>
      <c r="AH455">
        <v>208000</v>
      </c>
      <c r="AI455">
        <v>158000</v>
      </c>
      <c r="AJ455">
        <v>158000</v>
      </c>
      <c r="AK455">
        <v>158000</v>
      </c>
      <c r="AL455">
        <v>138000</v>
      </c>
      <c r="AM455">
        <v>138000</v>
      </c>
      <c r="AN455">
        <v>138000</v>
      </c>
      <c r="AO455">
        <v>138000</v>
      </c>
      <c r="AP455">
        <v>138000</v>
      </c>
      <c r="AQ455">
        <v>208000</v>
      </c>
      <c r="AR455">
        <v>208000</v>
      </c>
      <c r="AS455">
        <v>158000</v>
      </c>
      <c r="AT455">
        <v>7.9</v>
      </c>
      <c r="AU455">
        <v>7.9</v>
      </c>
      <c r="AV455">
        <v>7.9</v>
      </c>
      <c r="AW455">
        <v>7.9</v>
      </c>
      <c r="AX455">
        <v>7.9</v>
      </c>
      <c r="AY455">
        <v>7.9</v>
      </c>
      <c r="AZ455">
        <v>7.9</v>
      </c>
      <c r="BA455">
        <v>7.9</v>
      </c>
      <c r="BB455">
        <v>7.9</v>
      </c>
      <c r="BC455">
        <v>7.9</v>
      </c>
      <c r="BD455" t="s">
        <v>2398</v>
      </c>
      <c r="BE455">
        <v>-7.0050068000000003</v>
      </c>
      <c r="BF455">
        <v>110.4323234</v>
      </c>
      <c r="BG455">
        <v>8.1301300283499172E-3</v>
      </c>
      <c r="BH455">
        <v>93074.5</v>
      </c>
      <c r="BI455">
        <v>130359.4</v>
      </c>
      <c r="BJ455">
        <v>93829.111111111109</v>
      </c>
      <c r="BK455">
        <v>110408.5</v>
      </c>
      <c r="BL455">
        <v>108822.39999999999</v>
      </c>
      <c r="BM455">
        <v>108455.3</v>
      </c>
      <c r="BN455">
        <v>101383.2</v>
      </c>
      <c r="BO455">
        <v>71670.666666666672</v>
      </c>
      <c r="BP455">
        <v>44132.714285714283</v>
      </c>
      <c r="BQ455">
        <v>88525.4</v>
      </c>
      <c r="BR455">
        <v>91404.1</v>
      </c>
      <c r="BS455">
        <v>97680.8</v>
      </c>
      <c r="BT455">
        <v>97372.9</v>
      </c>
      <c r="BU455">
        <v>96872.3</v>
      </c>
      <c r="BV455">
        <v>99058.1</v>
      </c>
      <c r="BW455">
        <v>100594.9</v>
      </c>
      <c r="BX455">
        <v>109620.88888888891</v>
      </c>
      <c r="BY455">
        <v>69194.555555555562</v>
      </c>
      <c r="BZ455">
        <v>79605.111111111109</v>
      </c>
      <c r="CA455">
        <v>90503.222222222219</v>
      </c>
      <c r="CB455">
        <f t="shared" si="63"/>
        <v>157000</v>
      </c>
      <c r="CC455">
        <f t="shared" si="64"/>
        <v>158000</v>
      </c>
      <c r="CD455">
        <f t="shared" si="65"/>
        <v>7.9</v>
      </c>
      <c r="CE455">
        <v>1</v>
      </c>
      <c r="CF455">
        <v>0</v>
      </c>
      <c r="CG455">
        <v>0</v>
      </c>
      <c r="CH455">
        <v>0</v>
      </c>
      <c r="CI455">
        <v>1</v>
      </c>
      <c r="CJ455">
        <v>1</v>
      </c>
      <c r="CK455">
        <v>0</v>
      </c>
      <c r="CL455">
        <f t="shared" si="66"/>
        <v>208000</v>
      </c>
      <c r="CM455">
        <f t="shared" si="67"/>
        <v>128000</v>
      </c>
      <c r="CN455">
        <f t="shared" si="68"/>
        <v>1.625</v>
      </c>
      <c r="CO455">
        <f t="shared" si="69"/>
        <v>208000</v>
      </c>
      <c r="CP455">
        <f t="shared" si="70"/>
        <v>138000</v>
      </c>
      <c r="CQ455">
        <f t="shared" si="71"/>
        <v>1.5072463768115942</v>
      </c>
      <c r="CR455">
        <v>1</v>
      </c>
      <c r="CS455">
        <v>0</v>
      </c>
      <c r="CT455" t="s">
        <v>2500</v>
      </c>
      <c r="CU455">
        <v>0</v>
      </c>
      <c r="CV455">
        <v>1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</row>
    <row r="456" spans="1:127" x14ac:dyDescent="0.25">
      <c r="A456" t="s">
        <v>237</v>
      </c>
      <c r="B456" t="s">
        <v>1176</v>
      </c>
      <c r="C456" t="s">
        <v>1598</v>
      </c>
      <c r="D456" t="s">
        <v>1353</v>
      </c>
      <c r="E456">
        <v>3</v>
      </c>
      <c r="F456">
        <v>670000</v>
      </c>
      <c r="H456">
        <v>670000</v>
      </c>
      <c r="I456">
        <v>670000</v>
      </c>
      <c r="J456">
        <v>670000</v>
      </c>
      <c r="K456">
        <v>670000</v>
      </c>
      <c r="L456">
        <v>670000</v>
      </c>
      <c r="M456">
        <v>1090000</v>
      </c>
      <c r="O456">
        <v>670000</v>
      </c>
      <c r="P456">
        <v>670000</v>
      </c>
      <c r="Q456">
        <v>670000</v>
      </c>
      <c r="R456">
        <v>670000</v>
      </c>
      <c r="S456">
        <v>670000</v>
      </c>
      <c r="T456">
        <v>670000</v>
      </c>
      <c r="U456">
        <v>670000</v>
      </c>
      <c r="V456">
        <v>670000</v>
      </c>
      <c r="W456">
        <v>670000</v>
      </c>
      <c r="X456">
        <v>670000</v>
      </c>
      <c r="Y456">
        <v>670000</v>
      </c>
      <c r="Z456">
        <v>536000</v>
      </c>
      <c r="AB456">
        <v>536000</v>
      </c>
      <c r="AC456">
        <v>536000</v>
      </c>
      <c r="AD456">
        <v>536000</v>
      </c>
      <c r="AE456">
        <v>536000</v>
      </c>
      <c r="AF456">
        <v>536000</v>
      </c>
      <c r="AG456">
        <v>872000</v>
      </c>
      <c r="AI456">
        <v>536000</v>
      </c>
      <c r="AJ456">
        <v>536000</v>
      </c>
      <c r="AK456">
        <v>536000</v>
      </c>
      <c r="AL456">
        <v>536000</v>
      </c>
      <c r="AM456">
        <v>536000</v>
      </c>
      <c r="AN456">
        <v>536000</v>
      </c>
      <c r="AO456">
        <v>536000</v>
      </c>
      <c r="AP456">
        <v>536000</v>
      </c>
      <c r="AQ456">
        <v>536000</v>
      </c>
      <c r="AR456">
        <v>536000</v>
      </c>
      <c r="AS456">
        <v>536000</v>
      </c>
      <c r="AT456">
        <v>8.6</v>
      </c>
      <c r="AU456">
        <v>8.6</v>
      </c>
      <c r="AV456">
        <v>8.6</v>
      </c>
      <c r="AW456">
        <v>8.6</v>
      </c>
      <c r="AX456">
        <v>8.6</v>
      </c>
      <c r="AY456">
        <v>8.6</v>
      </c>
      <c r="AZ456">
        <v>8.6</v>
      </c>
      <c r="BA456">
        <v>8.6</v>
      </c>
      <c r="BB456">
        <v>8.6</v>
      </c>
      <c r="BC456">
        <v>8.6</v>
      </c>
      <c r="BD456" t="s">
        <v>2400</v>
      </c>
      <c r="BE456">
        <v>-7.6128344999999999</v>
      </c>
      <c r="BF456">
        <v>110.2026492</v>
      </c>
      <c r="BG456">
        <v>7.9071850992353358E-3</v>
      </c>
      <c r="BH456">
        <v>282344.7</v>
      </c>
      <c r="BJ456">
        <v>287718.8</v>
      </c>
      <c r="BK456">
        <v>277059.90000000002</v>
      </c>
      <c r="BL456">
        <v>277275.09999999998</v>
      </c>
      <c r="BM456">
        <v>273606.90000000002</v>
      </c>
      <c r="BN456">
        <v>270811.3</v>
      </c>
      <c r="BO456">
        <v>704570.85714285716</v>
      </c>
      <c r="BQ456">
        <v>289552.5</v>
      </c>
      <c r="BR456">
        <v>298996.90000000002</v>
      </c>
      <c r="BS456">
        <v>288966.375</v>
      </c>
      <c r="BT456">
        <v>276600.5</v>
      </c>
      <c r="BU456">
        <v>264471</v>
      </c>
      <c r="BV456">
        <v>264469.09999999998</v>
      </c>
      <c r="BW456">
        <v>358201</v>
      </c>
      <c r="BX456">
        <v>363332.88888888888</v>
      </c>
      <c r="BY456">
        <v>425730.75</v>
      </c>
      <c r="BZ456">
        <v>457239.14285714278</v>
      </c>
      <c r="CA456">
        <v>331712</v>
      </c>
      <c r="CB456">
        <f t="shared" si="63"/>
        <v>578000</v>
      </c>
      <c r="CC456">
        <f t="shared" si="64"/>
        <v>536000</v>
      </c>
      <c r="CD456">
        <f t="shared" si="65"/>
        <v>8.5999999999999979</v>
      </c>
      <c r="CE456">
        <v>1</v>
      </c>
      <c r="CF456">
        <v>1</v>
      </c>
      <c r="CG456">
        <v>1</v>
      </c>
      <c r="CH456">
        <v>0</v>
      </c>
      <c r="CI456">
        <v>1</v>
      </c>
      <c r="CJ456">
        <v>1</v>
      </c>
      <c r="CK456">
        <v>1</v>
      </c>
      <c r="CL456">
        <f t="shared" si="66"/>
        <v>872000</v>
      </c>
      <c r="CM456">
        <f t="shared" si="67"/>
        <v>536000</v>
      </c>
      <c r="CN456">
        <f t="shared" si="68"/>
        <v>1.6268656716417911</v>
      </c>
      <c r="CO456">
        <f t="shared" si="69"/>
        <v>536000</v>
      </c>
      <c r="CP456">
        <f t="shared" si="70"/>
        <v>536000</v>
      </c>
      <c r="CQ456">
        <f t="shared" si="71"/>
        <v>1</v>
      </c>
      <c r="CR456">
        <v>1</v>
      </c>
      <c r="CS456">
        <v>0</v>
      </c>
      <c r="CT456" t="s">
        <v>2510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1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</row>
    <row r="457" spans="1:127" x14ac:dyDescent="0.25">
      <c r="A457" t="s">
        <v>195</v>
      </c>
      <c r="B457" t="s">
        <v>1307</v>
      </c>
      <c r="C457" t="s">
        <v>1860</v>
      </c>
      <c r="D457" t="s">
        <v>1353</v>
      </c>
      <c r="E457">
        <v>3</v>
      </c>
      <c r="F457">
        <v>920000</v>
      </c>
      <c r="G457">
        <v>1500000</v>
      </c>
      <c r="H457">
        <v>920000</v>
      </c>
      <c r="I457">
        <v>920000</v>
      </c>
      <c r="J457">
        <v>920000</v>
      </c>
      <c r="K457">
        <v>920000</v>
      </c>
      <c r="L457">
        <v>920000</v>
      </c>
      <c r="M457">
        <v>920000</v>
      </c>
      <c r="N457">
        <v>920000</v>
      </c>
      <c r="O457">
        <v>920000</v>
      </c>
      <c r="P457">
        <v>920000</v>
      </c>
      <c r="Q457">
        <v>920000</v>
      </c>
      <c r="R457">
        <v>920000</v>
      </c>
      <c r="S457">
        <v>920000</v>
      </c>
      <c r="T457">
        <v>920000</v>
      </c>
      <c r="U457">
        <v>920000</v>
      </c>
      <c r="V457">
        <v>920000</v>
      </c>
      <c r="W457">
        <v>920000</v>
      </c>
      <c r="X457">
        <v>920000</v>
      </c>
      <c r="Y457">
        <v>920000</v>
      </c>
      <c r="Z457">
        <v>276000</v>
      </c>
      <c r="AA457">
        <v>450000</v>
      </c>
      <c r="AB457">
        <v>276000</v>
      </c>
      <c r="AC457">
        <v>276000</v>
      </c>
      <c r="AD457">
        <v>276000</v>
      </c>
      <c r="AE457">
        <v>276000</v>
      </c>
      <c r="AF457">
        <v>276000</v>
      </c>
      <c r="AG457">
        <v>276000</v>
      </c>
      <c r="AH457">
        <v>276000</v>
      </c>
      <c r="AI457">
        <v>276000</v>
      </c>
      <c r="AJ457">
        <v>276000</v>
      </c>
      <c r="AK457">
        <v>276000</v>
      </c>
      <c r="AL457">
        <v>276000</v>
      </c>
      <c r="AM457">
        <v>276000</v>
      </c>
      <c r="AN457">
        <v>276000</v>
      </c>
      <c r="AO457">
        <v>276000</v>
      </c>
      <c r="AP457">
        <v>276000</v>
      </c>
      <c r="AQ457">
        <v>276000</v>
      </c>
      <c r="AR457">
        <v>276000</v>
      </c>
      <c r="AS457">
        <v>276000</v>
      </c>
      <c r="AT457">
        <v>8.1999999999999993</v>
      </c>
      <c r="AU457">
        <v>8.1999999999999993</v>
      </c>
      <c r="AV457">
        <v>8.1999999999999993</v>
      </c>
      <c r="AW457">
        <v>8.1999999999999993</v>
      </c>
      <c r="AX457">
        <v>8.1999999999999993</v>
      </c>
      <c r="AY457">
        <v>8.1999999999999993</v>
      </c>
      <c r="AZ457">
        <v>8.1999999999999993</v>
      </c>
      <c r="BA457">
        <v>8.1999999999999993</v>
      </c>
      <c r="BB457">
        <v>8.1999999999999993</v>
      </c>
      <c r="BC457">
        <v>8.1999999999999993</v>
      </c>
      <c r="BD457" t="s">
        <v>2387</v>
      </c>
      <c r="BE457">
        <v>-7.5786756000000004</v>
      </c>
      <c r="BF457">
        <v>110.80925999999999</v>
      </c>
      <c r="BG457">
        <v>1.0062448628941061E-2</v>
      </c>
      <c r="BH457">
        <v>82810</v>
      </c>
      <c r="BI457">
        <v>244210</v>
      </c>
      <c r="BJ457">
        <v>91850</v>
      </c>
      <c r="BK457">
        <v>89525</v>
      </c>
      <c r="BL457">
        <v>92950</v>
      </c>
      <c r="BM457">
        <v>93950</v>
      </c>
      <c r="BN457">
        <v>83025</v>
      </c>
      <c r="BO457">
        <v>78650</v>
      </c>
      <c r="BP457">
        <v>79375</v>
      </c>
      <c r="BQ457">
        <v>88450</v>
      </c>
      <c r="BR457">
        <v>87650</v>
      </c>
      <c r="BS457">
        <v>78166.666666666672</v>
      </c>
      <c r="BT457">
        <v>86450</v>
      </c>
      <c r="BU457">
        <v>82950</v>
      </c>
      <c r="BV457">
        <v>88700</v>
      </c>
      <c r="BW457">
        <v>85200</v>
      </c>
      <c r="BX457">
        <v>85200</v>
      </c>
      <c r="BY457">
        <v>85150</v>
      </c>
      <c r="BZ457">
        <v>102082.3</v>
      </c>
      <c r="CA457">
        <v>80450</v>
      </c>
      <c r="CB457">
        <f t="shared" si="63"/>
        <v>293400</v>
      </c>
      <c r="CC457">
        <f t="shared" si="64"/>
        <v>276000</v>
      </c>
      <c r="CD457">
        <f t="shared" si="65"/>
        <v>8.2000000000000011</v>
      </c>
      <c r="CE457">
        <v>1</v>
      </c>
      <c r="CF457">
        <v>1</v>
      </c>
      <c r="CG457">
        <v>1</v>
      </c>
      <c r="CH457">
        <v>1</v>
      </c>
      <c r="CI457">
        <v>1</v>
      </c>
      <c r="CJ457">
        <v>1</v>
      </c>
      <c r="CK457">
        <v>0</v>
      </c>
      <c r="CL457">
        <f t="shared" si="66"/>
        <v>450000</v>
      </c>
      <c r="CM457">
        <f t="shared" si="67"/>
        <v>276000</v>
      </c>
      <c r="CN457">
        <f t="shared" si="68"/>
        <v>1.6304347826086956</v>
      </c>
      <c r="CO457">
        <f t="shared" si="69"/>
        <v>276000</v>
      </c>
      <c r="CP457">
        <f t="shared" si="70"/>
        <v>276000</v>
      </c>
      <c r="CQ457">
        <f t="shared" si="71"/>
        <v>1</v>
      </c>
      <c r="CR457">
        <v>1</v>
      </c>
      <c r="CS457">
        <v>0</v>
      </c>
      <c r="CT457" t="s">
        <v>2513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1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</row>
    <row r="458" spans="1:127" x14ac:dyDescent="0.25">
      <c r="A458" t="s">
        <v>524</v>
      </c>
      <c r="B458" t="s">
        <v>1173</v>
      </c>
      <c r="C458" t="s">
        <v>1792</v>
      </c>
      <c r="D458" t="s">
        <v>1353</v>
      </c>
      <c r="E458">
        <v>1</v>
      </c>
      <c r="F458">
        <v>360000</v>
      </c>
      <c r="H458">
        <v>293333</v>
      </c>
      <c r="I458">
        <v>293333</v>
      </c>
      <c r="J458">
        <v>220000</v>
      </c>
      <c r="K458">
        <v>220000</v>
      </c>
      <c r="L458">
        <v>220000</v>
      </c>
      <c r="M458">
        <v>220000</v>
      </c>
      <c r="N458">
        <v>226667</v>
      </c>
      <c r="O458">
        <v>220000</v>
      </c>
      <c r="P458">
        <v>293333</v>
      </c>
      <c r="R458">
        <v>293333</v>
      </c>
      <c r="S458">
        <v>293333</v>
      </c>
      <c r="T458">
        <v>220000</v>
      </c>
      <c r="U458">
        <v>220000</v>
      </c>
      <c r="V458">
        <v>220000</v>
      </c>
      <c r="W458">
        <v>220000</v>
      </c>
      <c r="X458">
        <v>226667</v>
      </c>
      <c r="Y458">
        <v>220000</v>
      </c>
      <c r="Z458">
        <v>270000</v>
      </c>
      <c r="AB458">
        <v>220000</v>
      </c>
      <c r="AC458">
        <v>220000</v>
      </c>
      <c r="AD458">
        <v>165000</v>
      </c>
      <c r="AE458">
        <v>165000</v>
      </c>
      <c r="AF458">
        <v>165000</v>
      </c>
      <c r="AG458">
        <v>165000</v>
      </c>
      <c r="AH458">
        <v>170000</v>
      </c>
      <c r="AI458">
        <v>165000</v>
      </c>
      <c r="AJ458">
        <v>220000</v>
      </c>
      <c r="AL458">
        <v>220000</v>
      </c>
      <c r="AM458">
        <v>220000</v>
      </c>
      <c r="AN458">
        <v>165000</v>
      </c>
      <c r="AO458">
        <v>165000</v>
      </c>
      <c r="AP458">
        <v>165000</v>
      </c>
      <c r="AQ458">
        <v>165000</v>
      </c>
      <c r="AR458">
        <v>170000</v>
      </c>
      <c r="AS458">
        <v>165000</v>
      </c>
      <c r="AT458">
        <v>7.5</v>
      </c>
      <c r="AV458">
        <v>7.5</v>
      </c>
      <c r="AW458">
        <v>7.5</v>
      </c>
      <c r="AX458">
        <v>7.5</v>
      </c>
      <c r="AY458">
        <v>7.5</v>
      </c>
      <c r="AZ458">
        <v>7.5</v>
      </c>
      <c r="BA458">
        <v>7.5</v>
      </c>
      <c r="BB458">
        <v>7.5</v>
      </c>
      <c r="BC458">
        <v>7.5</v>
      </c>
      <c r="BD458" t="s">
        <v>2387</v>
      </c>
      <c r="BE458">
        <v>-7.4401118000000004</v>
      </c>
      <c r="BF458">
        <v>109.2421777</v>
      </c>
      <c r="BG458">
        <v>8.1104916924935253E-3</v>
      </c>
      <c r="BH458">
        <v>93881.3</v>
      </c>
      <c r="BJ458">
        <v>70073</v>
      </c>
      <c r="BK458">
        <v>67954</v>
      </c>
      <c r="BL458">
        <v>74334.100000000006</v>
      </c>
      <c r="BM458">
        <v>83009.5</v>
      </c>
      <c r="BN458">
        <v>83191.199999999997</v>
      </c>
      <c r="BO458">
        <v>93502.9</v>
      </c>
      <c r="BP458">
        <v>113066.1</v>
      </c>
      <c r="BQ458">
        <v>75309.8</v>
      </c>
      <c r="BR458">
        <v>77180.800000000003</v>
      </c>
      <c r="BT458">
        <v>65959.7</v>
      </c>
      <c r="BU458">
        <v>68344.899999999994</v>
      </c>
      <c r="BV458">
        <v>77480.899999999994</v>
      </c>
      <c r="BW458">
        <v>83480.899999999994</v>
      </c>
      <c r="BX458">
        <v>91511.4</v>
      </c>
      <c r="BY458">
        <v>104901.9</v>
      </c>
      <c r="BZ458">
        <v>110462.1</v>
      </c>
      <c r="CA458">
        <v>77480.899999999994</v>
      </c>
      <c r="CB458">
        <f t="shared" si="63"/>
        <v>189444.44444444444</v>
      </c>
      <c r="CC458">
        <f t="shared" si="64"/>
        <v>183888.88888888888</v>
      </c>
      <c r="CD458">
        <f t="shared" si="65"/>
        <v>7.5</v>
      </c>
      <c r="CE458">
        <v>1</v>
      </c>
      <c r="CF458">
        <v>1</v>
      </c>
      <c r="CG458">
        <v>1</v>
      </c>
      <c r="CH458">
        <v>1</v>
      </c>
      <c r="CI458">
        <v>1</v>
      </c>
      <c r="CJ458">
        <v>1</v>
      </c>
      <c r="CK458">
        <v>0</v>
      </c>
      <c r="CL458">
        <f t="shared" si="66"/>
        <v>270000</v>
      </c>
      <c r="CM458">
        <f t="shared" si="67"/>
        <v>165000</v>
      </c>
      <c r="CN458">
        <f t="shared" si="68"/>
        <v>1.6363636363636365</v>
      </c>
      <c r="CO458">
        <f t="shared" si="69"/>
        <v>220000</v>
      </c>
      <c r="CP458">
        <f t="shared" si="70"/>
        <v>165000</v>
      </c>
      <c r="CQ458">
        <f t="shared" si="71"/>
        <v>1.3333333333333333</v>
      </c>
      <c r="CR458">
        <v>1</v>
      </c>
      <c r="CS458">
        <v>0</v>
      </c>
      <c r="CT458" t="s">
        <v>2503</v>
      </c>
      <c r="CU458">
        <v>0</v>
      </c>
      <c r="CV458">
        <v>0</v>
      </c>
      <c r="CW458">
        <v>0</v>
      </c>
      <c r="CX458">
        <v>0</v>
      </c>
      <c r="CY458">
        <v>1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</row>
    <row r="459" spans="1:127" x14ac:dyDescent="0.25">
      <c r="A459" t="s">
        <v>520</v>
      </c>
      <c r="B459" t="s">
        <v>1175</v>
      </c>
      <c r="C459" t="s">
        <v>2086</v>
      </c>
      <c r="D459" t="s">
        <v>1353</v>
      </c>
      <c r="E459">
        <v>0</v>
      </c>
      <c r="F459">
        <v>445851</v>
      </c>
      <c r="G459">
        <v>392775</v>
      </c>
      <c r="H459">
        <v>291709</v>
      </c>
      <c r="I459">
        <v>316602</v>
      </c>
      <c r="J459">
        <v>286186</v>
      </c>
      <c r="K459">
        <v>320437</v>
      </c>
      <c r="L459">
        <v>272381</v>
      </c>
      <c r="P459">
        <v>326857</v>
      </c>
      <c r="Q459">
        <v>326857</v>
      </c>
      <c r="R459">
        <v>326857</v>
      </c>
      <c r="S459">
        <v>326857</v>
      </c>
      <c r="T459">
        <v>326857</v>
      </c>
      <c r="U459">
        <v>359543</v>
      </c>
      <c r="V459">
        <v>326857</v>
      </c>
      <c r="Z459">
        <v>347764</v>
      </c>
      <c r="AA459">
        <v>306365</v>
      </c>
      <c r="AB459">
        <v>227533</v>
      </c>
      <c r="AC459">
        <v>246950</v>
      </c>
      <c r="AD459">
        <v>223225</v>
      </c>
      <c r="AE459">
        <v>249941</v>
      </c>
      <c r="AF459">
        <v>212457</v>
      </c>
      <c r="AJ459">
        <v>254948</v>
      </c>
      <c r="AK459">
        <v>254948</v>
      </c>
      <c r="AL459">
        <v>254948</v>
      </c>
      <c r="AM459">
        <v>254948</v>
      </c>
      <c r="AN459">
        <v>254948</v>
      </c>
      <c r="AO459">
        <v>280444</v>
      </c>
      <c r="AP459">
        <v>254948</v>
      </c>
      <c r="AT459">
        <v>7.7</v>
      </c>
      <c r="AU459">
        <v>7.7</v>
      </c>
      <c r="AV459">
        <v>7.7</v>
      </c>
      <c r="AW459">
        <v>7.5</v>
      </c>
      <c r="AX459">
        <v>7.5</v>
      </c>
      <c r="AY459">
        <v>7.5</v>
      </c>
      <c r="AZ459">
        <v>7.5</v>
      </c>
      <c r="BD459" t="s">
        <v>2394</v>
      </c>
      <c r="BE459">
        <v>-7.2026583999999998</v>
      </c>
      <c r="BF459">
        <v>109.9064427</v>
      </c>
      <c r="BG459">
        <v>5.8603226638993887E-2</v>
      </c>
      <c r="BH459">
        <v>290397.11111111112</v>
      </c>
      <c r="BI459">
        <v>296625.66666666669</v>
      </c>
      <c r="BJ459">
        <v>167956.66666666669</v>
      </c>
      <c r="BK459">
        <v>130675</v>
      </c>
      <c r="BL459">
        <v>216813</v>
      </c>
      <c r="BM459">
        <v>217735.6</v>
      </c>
      <c r="BN459">
        <v>119951.44444444439</v>
      </c>
      <c r="BR459">
        <v>125453.4</v>
      </c>
      <c r="BS459">
        <v>148160.77777777781</v>
      </c>
      <c r="BT459">
        <v>154223.29999999999</v>
      </c>
      <c r="BU459">
        <v>109364.75</v>
      </c>
      <c r="BV459">
        <v>130630.39999999999</v>
      </c>
      <c r="BW459">
        <v>116001.60000000001</v>
      </c>
      <c r="BX459">
        <v>118801.4</v>
      </c>
      <c r="CB459">
        <f t="shared" si="63"/>
        <v>259176.42857142858</v>
      </c>
      <c r="CC459">
        <f t="shared" si="64"/>
        <v>258590.28571428571</v>
      </c>
      <c r="CD459">
        <f t="shared" si="65"/>
        <v>7.5857142857142863</v>
      </c>
      <c r="CE459">
        <v>1</v>
      </c>
      <c r="CF459">
        <v>0</v>
      </c>
      <c r="CG459">
        <v>1</v>
      </c>
      <c r="CH459">
        <v>0</v>
      </c>
      <c r="CI459">
        <v>1</v>
      </c>
      <c r="CJ459">
        <v>1</v>
      </c>
      <c r="CK459">
        <v>0</v>
      </c>
      <c r="CL459">
        <f t="shared" si="66"/>
        <v>347764</v>
      </c>
      <c r="CM459">
        <f t="shared" si="67"/>
        <v>212457</v>
      </c>
      <c r="CN459">
        <f t="shared" si="68"/>
        <v>1.6368676955807528</v>
      </c>
      <c r="CO459">
        <f t="shared" si="69"/>
        <v>280444</v>
      </c>
      <c r="CP459">
        <f t="shared" si="70"/>
        <v>254948</v>
      </c>
      <c r="CQ459">
        <f t="shared" si="71"/>
        <v>1.1000047068421797</v>
      </c>
      <c r="CR459">
        <v>1</v>
      </c>
      <c r="CS459">
        <v>0</v>
      </c>
      <c r="CT459" t="s">
        <v>2507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1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</row>
    <row r="460" spans="1:127" x14ac:dyDescent="0.25">
      <c r="A460" t="s">
        <v>566</v>
      </c>
      <c r="B460" t="s">
        <v>1212</v>
      </c>
      <c r="C460" t="s">
        <v>1846</v>
      </c>
      <c r="D460" t="s">
        <v>1353</v>
      </c>
      <c r="E460">
        <v>1</v>
      </c>
      <c r="F460">
        <v>223105</v>
      </c>
      <c r="H460">
        <v>191781</v>
      </c>
      <c r="I460">
        <v>191781</v>
      </c>
      <c r="J460">
        <v>191781</v>
      </c>
      <c r="K460">
        <v>191781</v>
      </c>
      <c r="L460">
        <v>191781</v>
      </c>
      <c r="M460">
        <v>196999</v>
      </c>
      <c r="N460">
        <v>314334</v>
      </c>
      <c r="O460">
        <v>197243</v>
      </c>
      <c r="P460">
        <v>201471</v>
      </c>
      <c r="Q460">
        <v>205871</v>
      </c>
      <c r="R460">
        <v>200502</v>
      </c>
      <c r="S460">
        <v>200000</v>
      </c>
      <c r="T460">
        <v>200000</v>
      </c>
      <c r="U460">
        <v>200000</v>
      </c>
      <c r="V460">
        <v>200000</v>
      </c>
      <c r="Z460">
        <v>167329</v>
      </c>
      <c r="AB460">
        <v>143836</v>
      </c>
      <c r="AC460">
        <v>143836</v>
      </c>
      <c r="AD460">
        <v>143836</v>
      </c>
      <c r="AE460">
        <v>143836</v>
      </c>
      <c r="AF460">
        <v>143836</v>
      </c>
      <c r="AG460">
        <v>147749</v>
      </c>
      <c r="AH460">
        <v>235751</v>
      </c>
      <c r="AI460">
        <v>147932</v>
      </c>
      <c r="AJ460">
        <v>141030</v>
      </c>
      <c r="AK460">
        <v>144110</v>
      </c>
      <c r="AL460">
        <v>140351</v>
      </c>
      <c r="AM460">
        <v>140000</v>
      </c>
      <c r="AN460">
        <v>140000</v>
      </c>
      <c r="AO460">
        <v>140000</v>
      </c>
      <c r="AP460">
        <v>140000</v>
      </c>
      <c r="AT460">
        <v>7.5</v>
      </c>
      <c r="AU460">
        <v>7.5</v>
      </c>
      <c r="AV460">
        <v>7.5</v>
      </c>
      <c r="AW460">
        <v>7.5</v>
      </c>
      <c r="AX460">
        <v>7.5</v>
      </c>
      <c r="AY460">
        <v>7.5</v>
      </c>
      <c r="AZ460">
        <v>7.5</v>
      </c>
      <c r="BA460">
        <v>7.5</v>
      </c>
      <c r="BB460">
        <v>7.5</v>
      </c>
      <c r="BC460">
        <v>7.5</v>
      </c>
      <c r="BD460" t="s">
        <v>2388</v>
      </c>
      <c r="BE460">
        <v>-7.4925503000000004</v>
      </c>
      <c r="BF460">
        <v>110.2229403</v>
      </c>
      <c r="BG460">
        <v>4.2448927002226113E-2</v>
      </c>
      <c r="BH460">
        <v>269632.55555555562</v>
      </c>
      <c r="BJ460">
        <v>227683.33333333331</v>
      </c>
      <c r="BK460">
        <v>247570</v>
      </c>
      <c r="BL460">
        <v>515251.11111111112</v>
      </c>
      <c r="BM460">
        <v>260929.4</v>
      </c>
      <c r="BN460">
        <v>261459</v>
      </c>
      <c r="BO460">
        <v>341319.57142857142</v>
      </c>
      <c r="BP460">
        <v>158495.66666666669</v>
      </c>
      <c r="BQ460">
        <v>240833.4</v>
      </c>
      <c r="BR460">
        <v>275871</v>
      </c>
      <c r="BS460">
        <v>262417.5</v>
      </c>
      <c r="BT460">
        <v>249405.3</v>
      </c>
      <c r="BU460">
        <v>249756.3</v>
      </c>
      <c r="BV460">
        <v>311395.88888888888</v>
      </c>
      <c r="BW460">
        <v>266256.2</v>
      </c>
      <c r="BX460">
        <v>258445.375</v>
      </c>
      <c r="CB460">
        <f t="shared" si="63"/>
        <v>157549</v>
      </c>
      <c r="CC460">
        <f t="shared" si="64"/>
        <v>140784.42857142858</v>
      </c>
      <c r="CD460">
        <f t="shared" si="65"/>
        <v>7.5</v>
      </c>
      <c r="CE460">
        <v>1</v>
      </c>
      <c r="CF460">
        <v>1</v>
      </c>
      <c r="CG460">
        <v>1</v>
      </c>
      <c r="CH460">
        <v>0</v>
      </c>
      <c r="CI460">
        <v>1</v>
      </c>
      <c r="CJ460">
        <v>1</v>
      </c>
      <c r="CK460">
        <v>0</v>
      </c>
      <c r="CL460">
        <f t="shared" si="66"/>
        <v>235751</v>
      </c>
      <c r="CM460">
        <f t="shared" si="67"/>
        <v>143836</v>
      </c>
      <c r="CN460">
        <f t="shared" si="68"/>
        <v>1.6390263911677188</v>
      </c>
      <c r="CO460">
        <f t="shared" si="69"/>
        <v>144110</v>
      </c>
      <c r="CP460">
        <f t="shared" si="70"/>
        <v>140000</v>
      </c>
      <c r="CQ460">
        <f t="shared" si="71"/>
        <v>1.0293571428571429</v>
      </c>
      <c r="CR460">
        <v>1</v>
      </c>
      <c r="CS460">
        <v>0</v>
      </c>
      <c r="CT460" t="s">
        <v>2510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</row>
    <row r="461" spans="1:127" x14ac:dyDescent="0.25">
      <c r="A461" t="s">
        <v>115</v>
      </c>
      <c r="B461" t="s">
        <v>1208</v>
      </c>
      <c r="C461" t="s">
        <v>1915</v>
      </c>
      <c r="D461" t="s">
        <v>1353</v>
      </c>
      <c r="E461">
        <v>2</v>
      </c>
      <c r="F461">
        <v>230000</v>
      </c>
      <c r="G461">
        <v>230000</v>
      </c>
      <c r="H461">
        <v>200000</v>
      </c>
      <c r="I461">
        <v>200000</v>
      </c>
      <c r="J461">
        <v>266667</v>
      </c>
      <c r="K461">
        <v>200000</v>
      </c>
      <c r="L461">
        <v>266667</v>
      </c>
      <c r="M461">
        <v>306667</v>
      </c>
      <c r="N461">
        <v>306667</v>
      </c>
      <c r="O461">
        <v>200000</v>
      </c>
      <c r="P461">
        <v>230000</v>
      </c>
      <c r="Q461">
        <v>230000</v>
      </c>
      <c r="R461">
        <v>200000</v>
      </c>
      <c r="S461">
        <v>200000</v>
      </c>
      <c r="T461">
        <v>266667</v>
      </c>
      <c r="U461">
        <v>266667</v>
      </c>
      <c r="V461">
        <v>266667</v>
      </c>
      <c r="W461">
        <v>306667</v>
      </c>
      <c r="X461">
        <v>306667</v>
      </c>
      <c r="Y461">
        <v>200000</v>
      </c>
      <c r="Z461">
        <v>161000</v>
      </c>
      <c r="AA461">
        <v>161000</v>
      </c>
      <c r="AB461">
        <v>140000</v>
      </c>
      <c r="AC461">
        <v>140000</v>
      </c>
      <c r="AD461">
        <v>200000</v>
      </c>
      <c r="AE461">
        <v>140000</v>
      </c>
      <c r="AF461">
        <v>200000</v>
      </c>
      <c r="AG461">
        <v>230000</v>
      </c>
      <c r="AH461">
        <v>230000</v>
      </c>
      <c r="AI461">
        <v>160000</v>
      </c>
      <c r="AJ461">
        <v>161000</v>
      </c>
      <c r="AK461">
        <v>161000</v>
      </c>
      <c r="AL461">
        <v>140000</v>
      </c>
      <c r="AM461">
        <v>140000</v>
      </c>
      <c r="AN461">
        <v>200000</v>
      </c>
      <c r="AO461">
        <v>200000</v>
      </c>
      <c r="AP461">
        <v>200000</v>
      </c>
      <c r="AQ461">
        <v>230000</v>
      </c>
      <c r="AR461">
        <v>230000</v>
      </c>
      <c r="AS461">
        <v>160000</v>
      </c>
      <c r="AT461">
        <v>8.4</v>
      </c>
      <c r="AU461">
        <v>8.4</v>
      </c>
      <c r="AV461">
        <v>8.4</v>
      </c>
      <c r="AW461">
        <v>8.4</v>
      </c>
      <c r="AX461">
        <v>8.4</v>
      </c>
      <c r="AY461">
        <v>8.4</v>
      </c>
      <c r="AZ461">
        <v>8.4</v>
      </c>
      <c r="BA461">
        <v>8.4</v>
      </c>
      <c r="BB461">
        <v>8.4</v>
      </c>
      <c r="BC461">
        <v>8.4</v>
      </c>
      <c r="BD461" t="s">
        <v>2388</v>
      </c>
      <c r="BE461">
        <v>-7.5648298</v>
      </c>
      <c r="BF461">
        <v>110.7987171</v>
      </c>
      <c r="BG461">
        <v>2.6939703133715678E-3</v>
      </c>
      <c r="BH461">
        <v>341129.3</v>
      </c>
      <c r="BI461">
        <v>189031.75</v>
      </c>
      <c r="BJ461">
        <v>186716.5</v>
      </c>
      <c r="BK461">
        <v>182283.5</v>
      </c>
      <c r="BL461">
        <v>168891.9</v>
      </c>
      <c r="BM461">
        <v>209961.3</v>
      </c>
      <c r="BN461">
        <v>135711.44444444441</v>
      </c>
      <c r="BO461">
        <v>150562.88888888891</v>
      </c>
      <c r="BP461">
        <v>138111.33333333331</v>
      </c>
      <c r="BQ461">
        <v>181014.22222222219</v>
      </c>
      <c r="BR461">
        <v>178933.9</v>
      </c>
      <c r="BS461">
        <v>219889</v>
      </c>
      <c r="BT461">
        <v>185402.3</v>
      </c>
      <c r="BU461">
        <v>179443.9</v>
      </c>
      <c r="BV461">
        <v>146253</v>
      </c>
      <c r="BW461">
        <v>152384.79999999999</v>
      </c>
      <c r="BX461">
        <v>170753.9</v>
      </c>
      <c r="BY461">
        <v>156204.20000000001</v>
      </c>
      <c r="BZ461">
        <v>146876.66666666669</v>
      </c>
      <c r="CA461">
        <v>167523.66666666669</v>
      </c>
      <c r="CB461">
        <f t="shared" si="63"/>
        <v>176200</v>
      </c>
      <c r="CC461">
        <f t="shared" si="64"/>
        <v>182200</v>
      </c>
      <c r="CD461">
        <f t="shared" si="65"/>
        <v>8.4000000000000021</v>
      </c>
      <c r="CE461">
        <v>1</v>
      </c>
      <c r="CF461">
        <v>1</v>
      </c>
      <c r="CG461">
        <v>1</v>
      </c>
      <c r="CH461">
        <v>0</v>
      </c>
      <c r="CI461">
        <v>1</v>
      </c>
      <c r="CJ461">
        <v>1</v>
      </c>
      <c r="CK461">
        <v>0</v>
      </c>
      <c r="CL461">
        <f t="shared" si="66"/>
        <v>230000</v>
      </c>
      <c r="CM461">
        <f t="shared" si="67"/>
        <v>140000</v>
      </c>
      <c r="CN461">
        <f t="shared" si="68"/>
        <v>1.6428571428571428</v>
      </c>
      <c r="CO461">
        <f t="shared" si="69"/>
        <v>230000</v>
      </c>
      <c r="CP461">
        <f t="shared" si="70"/>
        <v>140000</v>
      </c>
      <c r="CQ461">
        <f t="shared" si="71"/>
        <v>1.6428571428571428</v>
      </c>
      <c r="CR461">
        <v>1</v>
      </c>
      <c r="CS461">
        <v>0</v>
      </c>
      <c r="CT461" t="s">
        <v>2513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1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</row>
    <row r="462" spans="1:127" x14ac:dyDescent="0.25">
      <c r="A462" t="s">
        <v>680</v>
      </c>
      <c r="B462" t="s">
        <v>1180</v>
      </c>
      <c r="C462" t="s">
        <v>2017</v>
      </c>
      <c r="D462" t="s">
        <v>1353</v>
      </c>
      <c r="E462">
        <v>0</v>
      </c>
      <c r="F462">
        <v>160224</v>
      </c>
      <c r="H462">
        <v>170534</v>
      </c>
      <c r="J462">
        <v>160224</v>
      </c>
      <c r="K462">
        <v>160224</v>
      </c>
      <c r="L462">
        <v>160224</v>
      </c>
      <c r="M462">
        <v>218884</v>
      </c>
      <c r="N462">
        <v>211365</v>
      </c>
      <c r="O462">
        <v>263894</v>
      </c>
      <c r="P462">
        <v>160224</v>
      </c>
      <c r="R462">
        <v>160224</v>
      </c>
      <c r="T462">
        <v>160224</v>
      </c>
      <c r="U462">
        <v>180011</v>
      </c>
      <c r="V462">
        <v>186740</v>
      </c>
      <c r="W462">
        <v>160224</v>
      </c>
      <c r="X462">
        <v>160224</v>
      </c>
      <c r="Y462">
        <v>160224</v>
      </c>
      <c r="Z462">
        <v>124975</v>
      </c>
      <c r="AB462">
        <v>133017</v>
      </c>
      <c r="AD462">
        <v>124975</v>
      </c>
      <c r="AE462">
        <v>124975</v>
      </c>
      <c r="AF462">
        <v>124975</v>
      </c>
      <c r="AG462">
        <v>170730</v>
      </c>
      <c r="AH462">
        <v>164865</v>
      </c>
      <c r="AI462">
        <v>205837</v>
      </c>
      <c r="AJ462">
        <v>124975</v>
      </c>
      <c r="AL462">
        <v>124975</v>
      </c>
      <c r="AN462">
        <v>124975</v>
      </c>
      <c r="AO462">
        <v>140409</v>
      </c>
      <c r="AP462">
        <v>145657</v>
      </c>
      <c r="AQ462">
        <v>124975</v>
      </c>
      <c r="AR462">
        <v>124975</v>
      </c>
      <c r="AS462">
        <v>124975</v>
      </c>
      <c r="AT462">
        <v>7.7</v>
      </c>
      <c r="AV462">
        <v>7.7</v>
      </c>
      <c r="AX462">
        <v>7.7</v>
      </c>
      <c r="AY462">
        <v>7.7</v>
      </c>
      <c r="AZ462">
        <v>7.7</v>
      </c>
      <c r="BA462">
        <v>7.7</v>
      </c>
      <c r="BB462">
        <v>7.7</v>
      </c>
      <c r="BC462">
        <v>7.7</v>
      </c>
      <c r="BD462" t="s">
        <v>2417</v>
      </c>
      <c r="BE462">
        <v>-7.5425078000000001</v>
      </c>
      <c r="BF462">
        <v>110.7703106</v>
      </c>
      <c r="BG462">
        <v>1.1347797047426181E-2</v>
      </c>
      <c r="BH462">
        <v>210720.5</v>
      </c>
      <c r="BJ462">
        <v>282709.40000000002</v>
      </c>
      <c r="BL462">
        <v>410588.66666666669</v>
      </c>
      <c r="BM462">
        <v>493744.6</v>
      </c>
      <c r="BN462">
        <v>416405.66666666669</v>
      </c>
      <c r="BO462">
        <v>816391</v>
      </c>
      <c r="BP462">
        <v>206328</v>
      </c>
      <c r="BQ462">
        <v>263797.88888888888</v>
      </c>
      <c r="BR462">
        <v>395320.28571428568</v>
      </c>
      <c r="BT462">
        <v>333306.22222222219</v>
      </c>
      <c r="BV462">
        <v>353095.1</v>
      </c>
      <c r="BW462">
        <v>335562.3</v>
      </c>
      <c r="BX462">
        <v>329295</v>
      </c>
      <c r="BY462">
        <v>362706.55555555562</v>
      </c>
      <c r="BZ462">
        <v>385562.33333333331</v>
      </c>
      <c r="CA462">
        <v>293321.66666666669</v>
      </c>
      <c r="CB462">
        <f t="shared" si="63"/>
        <v>146793.625</v>
      </c>
      <c r="CC462">
        <f t="shared" si="64"/>
        <v>129489.5</v>
      </c>
      <c r="CD462">
        <f t="shared" si="65"/>
        <v>7.7000000000000011</v>
      </c>
      <c r="CE462">
        <v>1</v>
      </c>
      <c r="CF462">
        <v>0</v>
      </c>
      <c r="CG462">
        <v>0</v>
      </c>
      <c r="CH462">
        <v>0</v>
      </c>
      <c r="CI462">
        <v>1</v>
      </c>
      <c r="CJ462">
        <v>0</v>
      </c>
      <c r="CK462">
        <v>0</v>
      </c>
      <c r="CL462">
        <f t="shared" si="66"/>
        <v>205837</v>
      </c>
      <c r="CM462">
        <f t="shared" si="67"/>
        <v>124975</v>
      </c>
      <c r="CN462">
        <f t="shared" si="68"/>
        <v>1.6470254050810162</v>
      </c>
      <c r="CO462">
        <f t="shared" si="69"/>
        <v>145657</v>
      </c>
      <c r="CP462">
        <f t="shared" si="70"/>
        <v>124975</v>
      </c>
      <c r="CQ462">
        <f t="shared" si="71"/>
        <v>1.165489097819564</v>
      </c>
      <c r="CR462">
        <v>1</v>
      </c>
      <c r="CS462">
        <v>0</v>
      </c>
      <c r="CT462" t="s">
        <v>2517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1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</row>
    <row r="463" spans="1:127" x14ac:dyDescent="0.25">
      <c r="A463" t="s">
        <v>246</v>
      </c>
      <c r="B463" t="s">
        <v>1217</v>
      </c>
      <c r="C463" t="s">
        <v>1573</v>
      </c>
      <c r="D463" t="s">
        <v>1353</v>
      </c>
      <c r="E463">
        <v>2</v>
      </c>
      <c r="F463">
        <v>320000</v>
      </c>
      <c r="G463">
        <v>320000</v>
      </c>
      <c r="H463">
        <v>305184</v>
      </c>
      <c r="I463">
        <v>286667</v>
      </c>
      <c r="J463">
        <v>251851</v>
      </c>
      <c r="K463">
        <v>266665</v>
      </c>
      <c r="L463">
        <v>306667</v>
      </c>
      <c r="M463">
        <v>320000</v>
      </c>
      <c r="N463">
        <v>414815</v>
      </c>
      <c r="O463">
        <v>266665</v>
      </c>
      <c r="P463">
        <v>300000</v>
      </c>
      <c r="Q463">
        <v>306667</v>
      </c>
      <c r="R463">
        <v>293333</v>
      </c>
      <c r="S463">
        <v>286667</v>
      </c>
      <c r="T463">
        <v>286667</v>
      </c>
      <c r="U463">
        <v>266665</v>
      </c>
      <c r="V463">
        <v>286667</v>
      </c>
      <c r="W463">
        <v>300000</v>
      </c>
      <c r="X463">
        <v>306667</v>
      </c>
      <c r="Y463">
        <v>306667</v>
      </c>
      <c r="Z463">
        <v>240000</v>
      </c>
      <c r="AA463">
        <v>240000</v>
      </c>
      <c r="AB463">
        <v>228888</v>
      </c>
      <c r="AC463">
        <v>215000</v>
      </c>
      <c r="AD463">
        <v>188888</v>
      </c>
      <c r="AE463">
        <v>199999</v>
      </c>
      <c r="AF463">
        <v>230000</v>
      </c>
      <c r="AG463">
        <v>240000</v>
      </c>
      <c r="AH463">
        <v>311111</v>
      </c>
      <c r="AI463">
        <v>199999</v>
      </c>
      <c r="AJ463">
        <v>225000</v>
      </c>
      <c r="AK463">
        <v>230000</v>
      </c>
      <c r="AL463">
        <v>220000</v>
      </c>
      <c r="AM463">
        <v>215000</v>
      </c>
      <c r="AN463">
        <v>215000</v>
      </c>
      <c r="AO463">
        <v>199999</v>
      </c>
      <c r="AP463">
        <v>215000</v>
      </c>
      <c r="AQ463">
        <v>225000</v>
      </c>
      <c r="AR463">
        <v>230000</v>
      </c>
      <c r="AS463">
        <v>230000</v>
      </c>
      <c r="AT463">
        <v>8.1</v>
      </c>
      <c r="AU463">
        <v>8.1</v>
      </c>
      <c r="AV463">
        <v>8.1</v>
      </c>
      <c r="AW463">
        <v>8.1</v>
      </c>
      <c r="AX463">
        <v>8.1</v>
      </c>
      <c r="AY463">
        <v>8.1</v>
      </c>
      <c r="AZ463">
        <v>8.1</v>
      </c>
      <c r="BA463">
        <v>8.1</v>
      </c>
      <c r="BB463">
        <v>8.1</v>
      </c>
      <c r="BC463">
        <v>8.1</v>
      </c>
      <c r="BD463" t="s">
        <v>2428</v>
      </c>
      <c r="BE463">
        <v>-6.9814881</v>
      </c>
      <c r="BF463">
        <v>110.4009004</v>
      </c>
      <c r="BG463">
        <v>7.0226835166609259E-3</v>
      </c>
      <c r="BH463">
        <v>106222.2</v>
      </c>
      <c r="BI463">
        <v>156255.875</v>
      </c>
      <c r="BJ463">
        <v>97143.9</v>
      </c>
      <c r="BK463">
        <v>101581.2</v>
      </c>
      <c r="BL463">
        <v>107054.8</v>
      </c>
      <c r="BM463">
        <v>86433.555555555562</v>
      </c>
      <c r="BN463">
        <v>93870</v>
      </c>
      <c r="BO463">
        <v>114966.7777777778</v>
      </c>
      <c r="BP463">
        <v>162462.57142857139</v>
      </c>
      <c r="BQ463">
        <v>105137.75</v>
      </c>
      <c r="BR463">
        <v>101399.6</v>
      </c>
      <c r="BS463">
        <v>115907.9</v>
      </c>
      <c r="BT463">
        <v>83096.100000000006</v>
      </c>
      <c r="BU463">
        <v>87576.1</v>
      </c>
      <c r="BV463">
        <v>86052.5</v>
      </c>
      <c r="BW463">
        <v>99865.5</v>
      </c>
      <c r="BX463">
        <v>91052.5</v>
      </c>
      <c r="BY463">
        <v>103397.5</v>
      </c>
      <c r="BZ463">
        <v>102929.9</v>
      </c>
      <c r="CA463">
        <v>82586.100000000006</v>
      </c>
      <c r="CB463">
        <f t="shared" si="63"/>
        <v>229388.5</v>
      </c>
      <c r="CC463">
        <f t="shared" si="64"/>
        <v>220499.9</v>
      </c>
      <c r="CD463">
        <f t="shared" si="65"/>
        <v>8.0999999999999979</v>
      </c>
      <c r="CE463">
        <v>0</v>
      </c>
      <c r="CF463">
        <v>1</v>
      </c>
      <c r="CG463">
        <v>1</v>
      </c>
      <c r="CH463">
        <v>1</v>
      </c>
      <c r="CI463">
        <v>0</v>
      </c>
      <c r="CJ463">
        <v>1</v>
      </c>
      <c r="CK463">
        <v>0</v>
      </c>
      <c r="CL463">
        <f t="shared" si="66"/>
        <v>311111</v>
      </c>
      <c r="CM463">
        <f t="shared" si="67"/>
        <v>188888</v>
      </c>
      <c r="CN463">
        <f t="shared" si="68"/>
        <v>1.6470659861928763</v>
      </c>
      <c r="CO463">
        <f t="shared" si="69"/>
        <v>230000</v>
      </c>
      <c r="CP463">
        <f t="shared" si="70"/>
        <v>199999</v>
      </c>
      <c r="CQ463">
        <f t="shared" si="71"/>
        <v>1.1500057500287502</v>
      </c>
      <c r="CR463">
        <v>1</v>
      </c>
      <c r="CS463">
        <v>0</v>
      </c>
      <c r="CT463" t="s">
        <v>2500</v>
      </c>
      <c r="CU463">
        <v>0</v>
      </c>
      <c r="CV463">
        <v>1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</row>
    <row r="464" spans="1:127" x14ac:dyDescent="0.25">
      <c r="A464" t="s">
        <v>54</v>
      </c>
      <c r="B464" t="s">
        <v>1221</v>
      </c>
      <c r="C464" t="s">
        <v>1597</v>
      </c>
      <c r="D464" t="s">
        <v>1353</v>
      </c>
      <c r="E464">
        <v>4</v>
      </c>
      <c r="F464">
        <v>743333</v>
      </c>
      <c r="G464">
        <v>841333</v>
      </c>
      <c r="H464">
        <v>700667</v>
      </c>
      <c r="I464">
        <v>700667</v>
      </c>
      <c r="J464">
        <v>700667</v>
      </c>
      <c r="K464">
        <v>743333</v>
      </c>
      <c r="L464">
        <v>743333</v>
      </c>
      <c r="M464">
        <v>1164000</v>
      </c>
      <c r="N464">
        <v>841333</v>
      </c>
      <c r="O464">
        <v>700667</v>
      </c>
      <c r="P464">
        <v>700667</v>
      </c>
      <c r="Q464">
        <v>700667</v>
      </c>
      <c r="R464">
        <v>700667</v>
      </c>
      <c r="S464">
        <v>700667</v>
      </c>
      <c r="T464">
        <v>700667</v>
      </c>
      <c r="U464">
        <v>700667</v>
      </c>
      <c r="V464">
        <v>1080000</v>
      </c>
      <c r="W464">
        <v>1080000</v>
      </c>
      <c r="X464">
        <v>700667</v>
      </c>
      <c r="Y464">
        <v>700667</v>
      </c>
      <c r="Z464">
        <v>557500</v>
      </c>
      <c r="AA464">
        <v>631000</v>
      </c>
      <c r="AB464">
        <v>525500</v>
      </c>
      <c r="AC464">
        <v>525500</v>
      </c>
      <c r="AD464">
        <v>525500</v>
      </c>
      <c r="AE464">
        <v>557500</v>
      </c>
      <c r="AF464">
        <v>557500</v>
      </c>
      <c r="AG464">
        <v>873000</v>
      </c>
      <c r="AH464">
        <v>631000</v>
      </c>
      <c r="AI464">
        <v>525500</v>
      </c>
      <c r="AJ464">
        <v>525500</v>
      </c>
      <c r="AK464">
        <v>525500</v>
      </c>
      <c r="AL464">
        <v>525500</v>
      </c>
      <c r="AM464">
        <v>525500</v>
      </c>
      <c r="AN464">
        <v>525500</v>
      </c>
      <c r="AO464">
        <v>525500</v>
      </c>
      <c r="AP464">
        <v>810000</v>
      </c>
      <c r="AQ464">
        <v>810000</v>
      </c>
      <c r="AR464">
        <v>525500</v>
      </c>
      <c r="AS464">
        <v>525500</v>
      </c>
      <c r="AT464">
        <v>8.5</v>
      </c>
      <c r="AU464">
        <v>8.5</v>
      </c>
      <c r="AV464">
        <v>8.5</v>
      </c>
      <c r="AW464">
        <v>8.5</v>
      </c>
      <c r="AX464">
        <v>8.5</v>
      </c>
      <c r="AY464">
        <v>8.5</v>
      </c>
      <c r="AZ464">
        <v>8.5</v>
      </c>
      <c r="BA464">
        <v>8.5</v>
      </c>
      <c r="BB464">
        <v>8.5</v>
      </c>
      <c r="BC464">
        <v>8.5</v>
      </c>
      <c r="BD464" t="s">
        <v>2431</v>
      </c>
      <c r="BE464">
        <v>-6.9681033000000001</v>
      </c>
      <c r="BF464">
        <v>110.4305844</v>
      </c>
      <c r="BG464">
        <v>8.3801028795842895E-3</v>
      </c>
      <c r="BH464">
        <v>245200.1</v>
      </c>
      <c r="BI464">
        <v>307366.66666666669</v>
      </c>
      <c r="BJ464">
        <v>217600</v>
      </c>
      <c r="BK464">
        <v>231515.1</v>
      </c>
      <c r="BL464">
        <v>251215.1</v>
      </c>
      <c r="BM464">
        <v>248722.33333333331</v>
      </c>
      <c r="BN464">
        <v>280928.57142857142</v>
      </c>
      <c r="BO464">
        <v>482093.22222222219</v>
      </c>
      <c r="BP464">
        <v>414333.44444444438</v>
      </c>
      <c r="BQ464">
        <v>212500</v>
      </c>
      <c r="BR464">
        <v>272430.5</v>
      </c>
      <c r="BS464">
        <v>220000.3</v>
      </c>
      <c r="BT464">
        <v>220000</v>
      </c>
      <c r="BU464">
        <v>222400</v>
      </c>
      <c r="BV464">
        <v>279400</v>
      </c>
      <c r="BW464">
        <v>273399.90000000002</v>
      </c>
      <c r="BX464">
        <v>493100</v>
      </c>
      <c r="BY464">
        <v>464599.9</v>
      </c>
      <c r="BZ464">
        <v>231523.88888888891</v>
      </c>
      <c r="CA464">
        <v>246376.3</v>
      </c>
      <c r="CB464">
        <f t="shared" si="63"/>
        <v>590950</v>
      </c>
      <c r="CC464">
        <f t="shared" si="64"/>
        <v>582400</v>
      </c>
      <c r="CD464">
        <f t="shared" si="65"/>
        <v>8.5</v>
      </c>
      <c r="CE464">
        <v>0</v>
      </c>
      <c r="CF464">
        <v>1</v>
      </c>
      <c r="CG464">
        <v>1</v>
      </c>
      <c r="CH464">
        <v>1</v>
      </c>
      <c r="CI464">
        <v>0</v>
      </c>
      <c r="CJ464">
        <v>1</v>
      </c>
      <c r="CK464">
        <v>1</v>
      </c>
      <c r="CL464">
        <f t="shared" si="66"/>
        <v>873000</v>
      </c>
      <c r="CM464">
        <f t="shared" si="67"/>
        <v>525500</v>
      </c>
      <c r="CN464">
        <f t="shared" si="68"/>
        <v>1.6612749762131303</v>
      </c>
      <c r="CO464">
        <f t="shared" si="69"/>
        <v>810000</v>
      </c>
      <c r="CP464">
        <f t="shared" si="70"/>
        <v>525500</v>
      </c>
      <c r="CQ464">
        <f t="shared" si="71"/>
        <v>1.5413891531874406</v>
      </c>
      <c r="CR464">
        <v>1</v>
      </c>
      <c r="CS464">
        <v>0</v>
      </c>
      <c r="CT464" t="s">
        <v>2500</v>
      </c>
      <c r="CU464">
        <v>0</v>
      </c>
      <c r="CV464">
        <v>1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</row>
    <row r="465" spans="1:127" x14ac:dyDescent="0.25">
      <c r="A465" t="s">
        <v>11</v>
      </c>
      <c r="B465" t="s">
        <v>1171</v>
      </c>
      <c r="C465" t="s">
        <v>1968</v>
      </c>
      <c r="D465" t="s">
        <v>1353</v>
      </c>
      <c r="E465">
        <v>4</v>
      </c>
      <c r="F465">
        <v>632000</v>
      </c>
      <c r="H465">
        <v>645333</v>
      </c>
      <c r="I465">
        <v>578666</v>
      </c>
      <c r="N465">
        <v>968000</v>
      </c>
      <c r="O465">
        <v>578667</v>
      </c>
      <c r="P465">
        <v>578667</v>
      </c>
      <c r="Q465">
        <v>578667</v>
      </c>
      <c r="R465">
        <v>578667</v>
      </c>
      <c r="S465">
        <v>578667</v>
      </c>
      <c r="T465">
        <v>578667</v>
      </c>
      <c r="U465">
        <v>578667</v>
      </c>
      <c r="V465">
        <v>578667</v>
      </c>
      <c r="W465">
        <v>578667</v>
      </c>
      <c r="X465">
        <v>578667</v>
      </c>
      <c r="Y465">
        <v>578667</v>
      </c>
      <c r="Z465">
        <v>474000</v>
      </c>
      <c r="AB465">
        <v>484000</v>
      </c>
      <c r="AC465">
        <v>434000</v>
      </c>
      <c r="AH465">
        <v>726000</v>
      </c>
      <c r="AI465">
        <v>434000</v>
      </c>
      <c r="AJ465">
        <v>434000</v>
      </c>
      <c r="AK465">
        <v>434000</v>
      </c>
      <c r="AL465">
        <v>434000</v>
      </c>
      <c r="AM465">
        <v>434000</v>
      </c>
      <c r="AN465">
        <v>434000</v>
      </c>
      <c r="AO465">
        <v>434000</v>
      </c>
      <c r="AP465">
        <v>434000</v>
      </c>
      <c r="AQ465">
        <v>434000</v>
      </c>
      <c r="AR465">
        <v>434000</v>
      </c>
      <c r="AS465">
        <v>434000</v>
      </c>
      <c r="AT465">
        <v>8.4</v>
      </c>
      <c r="AU465">
        <v>8.4</v>
      </c>
      <c r="AV465">
        <v>8.4</v>
      </c>
      <c r="AW465">
        <v>8.4</v>
      </c>
      <c r="AX465">
        <v>8.4</v>
      </c>
      <c r="AY465">
        <v>8.4</v>
      </c>
      <c r="AZ465">
        <v>8.4</v>
      </c>
      <c r="BA465">
        <v>8.4</v>
      </c>
      <c r="BB465">
        <v>8.4</v>
      </c>
      <c r="BC465">
        <v>8.4</v>
      </c>
      <c r="BD465" t="s">
        <v>2403</v>
      </c>
      <c r="BE465">
        <v>-7.0150630999999999</v>
      </c>
      <c r="BF465">
        <v>110.4049637</v>
      </c>
      <c r="BG465">
        <v>1.239640499573048E-2</v>
      </c>
      <c r="BH465">
        <v>202746.9</v>
      </c>
      <c r="BJ465">
        <v>202696.4</v>
      </c>
      <c r="BK465">
        <v>160338.875</v>
      </c>
      <c r="BP465">
        <v>386421</v>
      </c>
      <c r="BQ465">
        <v>167262.55555555559</v>
      </c>
      <c r="BR465">
        <v>160412.79999999999</v>
      </c>
      <c r="BS465">
        <v>189785.71428571429</v>
      </c>
      <c r="BT465">
        <v>160908.5</v>
      </c>
      <c r="BU465">
        <v>158523.44444444441</v>
      </c>
      <c r="BV465">
        <v>166481.1</v>
      </c>
      <c r="BW465">
        <v>173001.4</v>
      </c>
      <c r="BX465">
        <v>170160.7</v>
      </c>
      <c r="BY465">
        <v>175330.7</v>
      </c>
      <c r="BZ465">
        <v>141662.5</v>
      </c>
      <c r="CA465">
        <v>157693.70000000001</v>
      </c>
      <c r="CB465">
        <f t="shared" si="63"/>
        <v>510400</v>
      </c>
      <c r="CC465">
        <f t="shared" si="64"/>
        <v>434000</v>
      </c>
      <c r="CD465">
        <f t="shared" si="65"/>
        <v>8.4000000000000021</v>
      </c>
      <c r="CE465">
        <v>1</v>
      </c>
      <c r="CF465">
        <v>1</v>
      </c>
      <c r="CG465">
        <v>1</v>
      </c>
      <c r="CH465">
        <v>1</v>
      </c>
      <c r="CI465">
        <v>1</v>
      </c>
      <c r="CJ465">
        <v>1</v>
      </c>
      <c r="CK465">
        <v>1</v>
      </c>
      <c r="CL465">
        <f t="shared" si="66"/>
        <v>726000</v>
      </c>
      <c r="CM465">
        <f t="shared" si="67"/>
        <v>434000</v>
      </c>
      <c r="CN465">
        <f t="shared" si="68"/>
        <v>1.6728110599078341</v>
      </c>
      <c r="CO465">
        <f t="shared" si="69"/>
        <v>434000</v>
      </c>
      <c r="CP465">
        <f t="shared" si="70"/>
        <v>434000</v>
      </c>
      <c r="CQ465">
        <f t="shared" si="71"/>
        <v>1</v>
      </c>
      <c r="CR465">
        <v>1</v>
      </c>
      <c r="CS465">
        <v>0</v>
      </c>
      <c r="CT465" t="s">
        <v>2500</v>
      </c>
      <c r="CU465">
        <v>0</v>
      </c>
      <c r="CV465">
        <v>1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</row>
    <row r="466" spans="1:127" x14ac:dyDescent="0.25">
      <c r="A466" t="s">
        <v>148</v>
      </c>
      <c r="B466" t="s">
        <v>1166</v>
      </c>
      <c r="C466" t="s">
        <v>1352</v>
      </c>
      <c r="D466" t="s">
        <v>1353</v>
      </c>
      <c r="E466">
        <v>3</v>
      </c>
      <c r="F466">
        <v>436743</v>
      </c>
      <c r="G466">
        <v>566743</v>
      </c>
      <c r="H466">
        <v>566743</v>
      </c>
      <c r="I466">
        <v>566743</v>
      </c>
      <c r="J466">
        <v>755657</v>
      </c>
      <c r="K466">
        <v>451661</v>
      </c>
      <c r="O466">
        <v>396000</v>
      </c>
      <c r="R466">
        <v>396000</v>
      </c>
      <c r="T466">
        <v>528000</v>
      </c>
      <c r="U466">
        <v>396000</v>
      </c>
      <c r="V466">
        <v>661333</v>
      </c>
      <c r="W466">
        <v>396000</v>
      </c>
      <c r="Y466">
        <v>396000</v>
      </c>
      <c r="Z466">
        <v>371232</v>
      </c>
      <c r="AA466">
        <v>481732</v>
      </c>
      <c r="AB466">
        <v>481732</v>
      </c>
      <c r="AC466">
        <v>481732</v>
      </c>
      <c r="AD466">
        <v>566743</v>
      </c>
      <c r="AE466">
        <v>383912</v>
      </c>
      <c r="AI466">
        <v>336600</v>
      </c>
      <c r="AL466">
        <v>336600</v>
      </c>
      <c r="AN466">
        <v>396000</v>
      </c>
      <c r="AO466">
        <v>336600</v>
      </c>
      <c r="AP466">
        <v>496000</v>
      </c>
      <c r="AQ466">
        <v>336600</v>
      </c>
      <c r="AS466">
        <v>336600</v>
      </c>
      <c r="AT466">
        <v>8.1999999999999993</v>
      </c>
      <c r="AU466">
        <v>8.1999999999999993</v>
      </c>
      <c r="AV466">
        <v>8.1999999999999993</v>
      </c>
      <c r="AW466">
        <v>8.1999999999999993</v>
      </c>
      <c r="AX466">
        <v>8.1999999999999993</v>
      </c>
      <c r="AY466">
        <v>8.1999999999999993</v>
      </c>
      <c r="AZ466">
        <v>8.1999999999999993</v>
      </c>
      <c r="BA466">
        <v>8.1999999999999993</v>
      </c>
      <c r="BC466">
        <v>8.1999999999999993</v>
      </c>
      <c r="BD466" t="s">
        <v>2387</v>
      </c>
      <c r="BE466">
        <v>-6.8082398</v>
      </c>
      <c r="BF466">
        <v>110.8477623</v>
      </c>
      <c r="BG466">
        <v>2.3922794959185222E-2</v>
      </c>
      <c r="BH466">
        <v>110544.3</v>
      </c>
      <c r="BI466">
        <v>310237.2</v>
      </c>
      <c r="BJ466">
        <v>219536.6</v>
      </c>
      <c r="BK466">
        <v>229366</v>
      </c>
      <c r="BL466">
        <v>387157.66666666669</v>
      </c>
      <c r="BM466">
        <v>133489.75</v>
      </c>
      <c r="BQ466">
        <v>296177.75</v>
      </c>
      <c r="BT466">
        <v>92198.8</v>
      </c>
      <c r="BV466">
        <v>130347.1</v>
      </c>
      <c r="BW466">
        <v>100403.7777777778</v>
      </c>
      <c r="BX466">
        <v>237324.33333333331</v>
      </c>
      <c r="BY466">
        <v>101972.11111111109</v>
      </c>
      <c r="CA466">
        <v>92916.875</v>
      </c>
      <c r="CB466">
        <f t="shared" si="63"/>
        <v>443383.28571428574</v>
      </c>
      <c r="CC466">
        <f t="shared" si="64"/>
        <v>373066.66666666669</v>
      </c>
      <c r="CD466">
        <f t="shared" si="65"/>
        <v>8.2000000000000011</v>
      </c>
      <c r="CE466">
        <v>1</v>
      </c>
      <c r="CF466">
        <v>1</v>
      </c>
      <c r="CG466">
        <v>1</v>
      </c>
      <c r="CH466">
        <v>1</v>
      </c>
      <c r="CI466">
        <v>1</v>
      </c>
      <c r="CJ466">
        <v>1</v>
      </c>
      <c r="CK466">
        <v>0</v>
      </c>
      <c r="CL466">
        <f t="shared" si="66"/>
        <v>566743</v>
      </c>
      <c r="CM466">
        <f t="shared" si="67"/>
        <v>336600</v>
      </c>
      <c r="CN466">
        <f t="shared" si="68"/>
        <v>1.6837284610814023</v>
      </c>
      <c r="CO466">
        <f t="shared" si="69"/>
        <v>496000</v>
      </c>
      <c r="CP466">
        <f t="shared" si="70"/>
        <v>336600</v>
      </c>
      <c r="CQ466">
        <f t="shared" si="71"/>
        <v>1.4735591206179441</v>
      </c>
      <c r="CR466">
        <v>1</v>
      </c>
      <c r="CS466">
        <v>0</v>
      </c>
      <c r="CT466" t="s">
        <v>2498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1</v>
      </c>
      <c r="DS466">
        <v>0</v>
      </c>
      <c r="DT466">
        <v>0</v>
      </c>
      <c r="DU466">
        <v>0</v>
      </c>
      <c r="DV466">
        <v>0</v>
      </c>
      <c r="DW466">
        <v>0</v>
      </c>
    </row>
    <row r="467" spans="1:127" x14ac:dyDescent="0.25">
      <c r="A467" t="s">
        <v>289</v>
      </c>
      <c r="B467" t="s">
        <v>1170</v>
      </c>
      <c r="C467" t="s">
        <v>1781</v>
      </c>
      <c r="D467" t="s">
        <v>1353</v>
      </c>
      <c r="E467">
        <v>2</v>
      </c>
      <c r="F467">
        <v>194665</v>
      </c>
      <c r="H467">
        <v>194665</v>
      </c>
      <c r="I467">
        <v>194665</v>
      </c>
      <c r="J467">
        <v>194665</v>
      </c>
      <c r="K467">
        <v>194665</v>
      </c>
      <c r="L467">
        <v>194665</v>
      </c>
      <c r="M467">
        <v>327999</v>
      </c>
      <c r="N467">
        <v>220000</v>
      </c>
      <c r="O467">
        <v>194665</v>
      </c>
      <c r="P467">
        <v>194665</v>
      </c>
      <c r="Q467">
        <v>220000</v>
      </c>
      <c r="R467">
        <v>194665</v>
      </c>
      <c r="S467">
        <v>194665</v>
      </c>
      <c r="T467">
        <v>194665</v>
      </c>
      <c r="U467">
        <v>194665</v>
      </c>
      <c r="V467">
        <v>194665</v>
      </c>
      <c r="W467">
        <v>194665</v>
      </c>
      <c r="Y467">
        <v>194665</v>
      </c>
      <c r="Z467">
        <v>145999</v>
      </c>
      <c r="AB467">
        <v>145999</v>
      </c>
      <c r="AC467">
        <v>145999</v>
      </c>
      <c r="AD467">
        <v>145999</v>
      </c>
      <c r="AE467">
        <v>145999</v>
      </c>
      <c r="AF467">
        <v>145999</v>
      </c>
      <c r="AG467">
        <v>245999</v>
      </c>
      <c r="AH467">
        <v>165000</v>
      </c>
      <c r="AI467">
        <v>145999</v>
      </c>
      <c r="AJ467">
        <v>145999</v>
      </c>
      <c r="AK467">
        <v>165000</v>
      </c>
      <c r="AL467">
        <v>145999</v>
      </c>
      <c r="AM467">
        <v>145999</v>
      </c>
      <c r="AN467">
        <v>145999</v>
      </c>
      <c r="AO467">
        <v>145999</v>
      </c>
      <c r="AP467">
        <v>145999</v>
      </c>
      <c r="AQ467">
        <v>145999</v>
      </c>
      <c r="AS467">
        <v>145999</v>
      </c>
      <c r="AT467">
        <v>8.1</v>
      </c>
      <c r="AU467">
        <v>8.1</v>
      </c>
      <c r="AV467">
        <v>8.1</v>
      </c>
      <c r="AW467">
        <v>8.1</v>
      </c>
      <c r="AX467">
        <v>8.1</v>
      </c>
      <c r="AY467">
        <v>8.1</v>
      </c>
      <c r="AZ467">
        <v>8.1</v>
      </c>
      <c r="BA467">
        <v>8.1</v>
      </c>
      <c r="BB467">
        <v>8.1</v>
      </c>
      <c r="BC467">
        <v>8.1</v>
      </c>
      <c r="BD467" t="s">
        <v>2415</v>
      </c>
      <c r="BE467">
        <v>-7.2234064</v>
      </c>
      <c r="BF467">
        <v>110.366367</v>
      </c>
      <c r="BG467">
        <v>6.5550691896075347E-3</v>
      </c>
      <c r="BH467">
        <v>78776.5</v>
      </c>
      <c r="BJ467">
        <v>91957.333333333328</v>
      </c>
      <c r="BK467">
        <v>90621</v>
      </c>
      <c r="BL467">
        <v>82976.7</v>
      </c>
      <c r="BM467">
        <v>81024.222222222219</v>
      </c>
      <c r="BN467">
        <v>98415.5</v>
      </c>
      <c r="BO467">
        <v>163322.79999999999</v>
      </c>
      <c r="BP467">
        <v>106307</v>
      </c>
      <c r="BQ467">
        <v>101993</v>
      </c>
      <c r="BR467">
        <v>90339.666666666672</v>
      </c>
      <c r="BS467">
        <v>166739</v>
      </c>
      <c r="BT467">
        <v>102448.5</v>
      </c>
      <c r="BU467">
        <v>112906.55555555561</v>
      </c>
      <c r="BV467">
        <v>100462.7</v>
      </c>
      <c r="BW467">
        <v>101032.7</v>
      </c>
      <c r="BX467">
        <v>100762.9</v>
      </c>
      <c r="BY467">
        <v>99015.875</v>
      </c>
      <c r="CA467">
        <v>100646.8</v>
      </c>
      <c r="CB467">
        <f t="shared" si="63"/>
        <v>159221.33333333334</v>
      </c>
      <c r="CC467">
        <f t="shared" si="64"/>
        <v>148110.22222222222</v>
      </c>
      <c r="CD467">
        <f t="shared" si="65"/>
        <v>8.0999999999999979</v>
      </c>
      <c r="CE467">
        <v>0</v>
      </c>
      <c r="CF467">
        <v>1</v>
      </c>
      <c r="CG467">
        <v>1</v>
      </c>
      <c r="CH467">
        <v>0</v>
      </c>
      <c r="CI467">
        <v>1</v>
      </c>
      <c r="CJ467">
        <v>1</v>
      </c>
      <c r="CK467">
        <v>0</v>
      </c>
      <c r="CL467">
        <f t="shared" si="66"/>
        <v>245999</v>
      </c>
      <c r="CM467">
        <f t="shared" si="67"/>
        <v>145999</v>
      </c>
      <c r="CN467">
        <f t="shared" si="68"/>
        <v>1.6849361981931383</v>
      </c>
      <c r="CO467">
        <f t="shared" si="69"/>
        <v>165000</v>
      </c>
      <c r="CP467">
        <f t="shared" si="70"/>
        <v>145999</v>
      </c>
      <c r="CQ467">
        <f t="shared" si="71"/>
        <v>1.1301447270186782</v>
      </c>
      <c r="CR467">
        <v>1</v>
      </c>
      <c r="CS467">
        <v>0</v>
      </c>
      <c r="CT467" t="s">
        <v>2500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</row>
    <row r="468" spans="1:127" x14ac:dyDescent="0.25">
      <c r="A468" t="s">
        <v>73</v>
      </c>
      <c r="B468" t="s">
        <v>1173</v>
      </c>
      <c r="C468" t="s">
        <v>1613</v>
      </c>
      <c r="D468" t="s">
        <v>1353</v>
      </c>
      <c r="E468">
        <v>4</v>
      </c>
      <c r="F468">
        <v>547800</v>
      </c>
      <c r="G468">
        <v>626650</v>
      </c>
      <c r="H468">
        <v>480000</v>
      </c>
      <c r="I468">
        <v>480000</v>
      </c>
      <c r="J468">
        <v>640000</v>
      </c>
      <c r="K468">
        <v>640000</v>
      </c>
      <c r="L468">
        <v>730400</v>
      </c>
      <c r="M468">
        <v>730400</v>
      </c>
      <c r="N468">
        <v>973333</v>
      </c>
      <c r="O468">
        <v>640000</v>
      </c>
      <c r="P468">
        <v>547800</v>
      </c>
      <c r="Q468">
        <v>664000</v>
      </c>
      <c r="R468">
        <v>480000</v>
      </c>
      <c r="S468">
        <v>480000</v>
      </c>
      <c r="T468">
        <v>640000</v>
      </c>
      <c r="U468">
        <v>640000</v>
      </c>
      <c r="V468">
        <v>730400</v>
      </c>
      <c r="W468">
        <v>852133</v>
      </c>
      <c r="X468">
        <v>774667</v>
      </c>
      <c r="Y468">
        <v>640000</v>
      </c>
      <c r="Z468">
        <v>493020</v>
      </c>
      <c r="AA468">
        <v>563985</v>
      </c>
      <c r="AB468">
        <v>432000</v>
      </c>
      <c r="AC468">
        <v>432000</v>
      </c>
      <c r="AD468">
        <v>480000</v>
      </c>
      <c r="AE468">
        <v>480000</v>
      </c>
      <c r="AF468">
        <v>547800</v>
      </c>
      <c r="AG468">
        <v>547800</v>
      </c>
      <c r="AH468">
        <v>730000</v>
      </c>
      <c r="AI468">
        <v>480000</v>
      </c>
      <c r="AJ468">
        <v>493020</v>
      </c>
      <c r="AK468">
        <v>597600</v>
      </c>
      <c r="AL468">
        <v>432000</v>
      </c>
      <c r="AM468">
        <v>432000</v>
      </c>
      <c r="AN468">
        <v>480000</v>
      </c>
      <c r="AO468">
        <v>480000</v>
      </c>
      <c r="AP468">
        <v>547800</v>
      </c>
      <c r="AQ468">
        <v>639100</v>
      </c>
      <c r="AR468">
        <v>581000</v>
      </c>
      <c r="AS468">
        <v>480000</v>
      </c>
      <c r="AT468">
        <v>8.6</v>
      </c>
      <c r="AU468">
        <v>8.6</v>
      </c>
      <c r="AV468">
        <v>8.6</v>
      </c>
      <c r="AW468">
        <v>8.6</v>
      </c>
      <c r="AX468">
        <v>8.6</v>
      </c>
      <c r="AY468">
        <v>8.6</v>
      </c>
      <c r="AZ468">
        <v>8.6</v>
      </c>
      <c r="BA468">
        <v>8.6</v>
      </c>
      <c r="BB468">
        <v>8.6</v>
      </c>
      <c r="BC468">
        <v>8.6</v>
      </c>
      <c r="BD468" t="s">
        <v>2403</v>
      </c>
      <c r="BE468">
        <v>-7.4372816000000004</v>
      </c>
      <c r="BF468">
        <v>109.24348070000001</v>
      </c>
      <c r="BG468">
        <v>6.9114967539156916E-3</v>
      </c>
      <c r="BH468">
        <v>281441.3</v>
      </c>
      <c r="BI468">
        <v>328377.25</v>
      </c>
      <c r="BJ468">
        <v>225126.6</v>
      </c>
      <c r="BK468">
        <v>225477.8</v>
      </c>
      <c r="BL468">
        <v>281740.3</v>
      </c>
      <c r="BM468">
        <v>269816.5</v>
      </c>
      <c r="BN468">
        <v>347218.2</v>
      </c>
      <c r="BO468">
        <v>338648.7</v>
      </c>
      <c r="BP468">
        <v>519041.3</v>
      </c>
      <c r="BQ468">
        <v>280495</v>
      </c>
      <c r="BR468">
        <v>287152.40000000002</v>
      </c>
      <c r="BS468">
        <v>380532.375</v>
      </c>
      <c r="BT468">
        <v>215023.5</v>
      </c>
      <c r="BU468">
        <v>223398.5</v>
      </c>
      <c r="BV468">
        <v>276898.5</v>
      </c>
      <c r="BW468">
        <v>265898.5</v>
      </c>
      <c r="BX468">
        <v>337448</v>
      </c>
      <c r="BY468">
        <v>424487.5</v>
      </c>
      <c r="BZ468">
        <v>352277.5</v>
      </c>
      <c r="CA468">
        <v>276898.5</v>
      </c>
      <c r="CB468">
        <f t="shared" si="63"/>
        <v>518660.5</v>
      </c>
      <c r="CC468">
        <f t="shared" si="64"/>
        <v>516252</v>
      </c>
      <c r="CD468">
        <f t="shared" si="65"/>
        <v>8.5999999999999979</v>
      </c>
      <c r="CE468">
        <v>1</v>
      </c>
      <c r="CF468">
        <v>1</v>
      </c>
      <c r="CG468">
        <v>1</v>
      </c>
      <c r="CH468">
        <v>1</v>
      </c>
      <c r="CI468">
        <v>1</v>
      </c>
      <c r="CJ468">
        <v>1</v>
      </c>
      <c r="CK468">
        <v>1</v>
      </c>
      <c r="CL468">
        <f t="shared" si="66"/>
        <v>730000</v>
      </c>
      <c r="CM468">
        <f t="shared" si="67"/>
        <v>432000</v>
      </c>
      <c r="CN468">
        <f t="shared" si="68"/>
        <v>1.6898148148148149</v>
      </c>
      <c r="CO468">
        <f t="shared" si="69"/>
        <v>639100</v>
      </c>
      <c r="CP468">
        <f t="shared" si="70"/>
        <v>432000</v>
      </c>
      <c r="CQ468">
        <f t="shared" si="71"/>
        <v>1.4793981481481482</v>
      </c>
      <c r="CR468">
        <v>1</v>
      </c>
      <c r="CS468">
        <v>0</v>
      </c>
      <c r="CT468" t="s">
        <v>2503</v>
      </c>
      <c r="CU468">
        <v>0</v>
      </c>
      <c r="CV468">
        <v>0</v>
      </c>
      <c r="CW468">
        <v>0</v>
      </c>
      <c r="CX468">
        <v>0</v>
      </c>
      <c r="CY468">
        <v>1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</row>
    <row r="469" spans="1:127" x14ac:dyDescent="0.25">
      <c r="A469" t="s">
        <v>185</v>
      </c>
      <c r="B469" t="s">
        <v>1258</v>
      </c>
      <c r="C469" t="s">
        <v>1616</v>
      </c>
      <c r="D469" t="s">
        <v>1353</v>
      </c>
      <c r="E469">
        <v>3</v>
      </c>
      <c r="F469">
        <v>433333</v>
      </c>
      <c r="G469">
        <v>373941</v>
      </c>
      <c r="H469">
        <v>433333</v>
      </c>
      <c r="I469">
        <v>433333</v>
      </c>
      <c r="J469">
        <v>433333</v>
      </c>
      <c r="K469">
        <v>433333</v>
      </c>
      <c r="L469">
        <v>433333</v>
      </c>
      <c r="M469">
        <v>634143</v>
      </c>
      <c r="N469">
        <v>433333</v>
      </c>
      <c r="O469">
        <v>433333</v>
      </c>
      <c r="P469">
        <v>433333</v>
      </c>
      <c r="Q469">
        <v>433333</v>
      </c>
      <c r="R469">
        <v>433333</v>
      </c>
      <c r="S469">
        <v>433333</v>
      </c>
      <c r="T469">
        <v>433333</v>
      </c>
      <c r="U469">
        <v>433333</v>
      </c>
      <c r="V469">
        <v>433333</v>
      </c>
      <c r="W469">
        <v>433333</v>
      </c>
      <c r="X469">
        <v>433333</v>
      </c>
      <c r="Y469">
        <v>433333</v>
      </c>
      <c r="Z469">
        <v>303333</v>
      </c>
      <c r="AA469">
        <v>280420</v>
      </c>
      <c r="AB469">
        <v>303333</v>
      </c>
      <c r="AC469">
        <v>303333</v>
      </c>
      <c r="AD469">
        <v>303333</v>
      </c>
      <c r="AE469">
        <v>303333</v>
      </c>
      <c r="AF469">
        <v>303333</v>
      </c>
      <c r="AG469">
        <v>475607</v>
      </c>
      <c r="AH469">
        <v>303333</v>
      </c>
      <c r="AI469">
        <v>303333</v>
      </c>
      <c r="AJ469">
        <v>303333</v>
      </c>
      <c r="AK469">
        <v>303333</v>
      </c>
      <c r="AL469">
        <v>303333</v>
      </c>
      <c r="AM469">
        <v>303333</v>
      </c>
      <c r="AN469">
        <v>303333</v>
      </c>
      <c r="AO469">
        <v>303333</v>
      </c>
      <c r="AP469">
        <v>303333</v>
      </c>
      <c r="AQ469">
        <v>303333</v>
      </c>
      <c r="AR469">
        <v>303333</v>
      </c>
      <c r="AS469">
        <v>303333</v>
      </c>
      <c r="AT469">
        <v>8.3000000000000007</v>
      </c>
      <c r="AU469">
        <v>8.3000000000000007</v>
      </c>
      <c r="AV469">
        <v>8.3000000000000007</v>
      </c>
      <c r="AW469">
        <v>8.3000000000000007</v>
      </c>
      <c r="AX469">
        <v>8.3000000000000007</v>
      </c>
      <c r="AY469">
        <v>8.3000000000000007</v>
      </c>
      <c r="AZ469">
        <v>8.3000000000000007</v>
      </c>
      <c r="BA469">
        <v>8.3000000000000007</v>
      </c>
      <c r="BB469">
        <v>8.3000000000000007</v>
      </c>
      <c r="BC469">
        <v>8.3000000000000007</v>
      </c>
      <c r="BD469" t="s">
        <v>2403</v>
      </c>
      <c r="BE469">
        <v>-7.0855709999999998</v>
      </c>
      <c r="BF469">
        <v>110.8950536</v>
      </c>
      <c r="BG469">
        <v>0.1136784804582307</v>
      </c>
      <c r="BH469">
        <v>90044.4</v>
      </c>
      <c r="BI469">
        <v>206392.44444444441</v>
      </c>
      <c r="BJ469">
        <v>90544.4</v>
      </c>
      <c r="BK469">
        <v>90044.4</v>
      </c>
      <c r="BL469">
        <v>201544.4</v>
      </c>
      <c r="BM469">
        <v>91044.4</v>
      </c>
      <c r="BN469">
        <v>88697.444444444438</v>
      </c>
      <c r="BO469">
        <v>226897.22222222219</v>
      </c>
      <c r="BP469">
        <v>101826.375</v>
      </c>
      <c r="BQ469">
        <v>273530.88888888888</v>
      </c>
      <c r="BR469">
        <v>90044.4</v>
      </c>
      <c r="BS469">
        <v>89123.444444444438</v>
      </c>
      <c r="BT469">
        <v>90044.4</v>
      </c>
      <c r="BU469">
        <v>90044.4</v>
      </c>
      <c r="BV469">
        <v>90044.4</v>
      </c>
      <c r="BW469">
        <v>90044.4</v>
      </c>
      <c r="BX469">
        <v>99377.8</v>
      </c>
      <c r="BY469">
        <v>99679</v>
      </c>
      <c r="BZ469">
        <v>101680.625</v>
      </c>
      <c r="CA469">
        <v>90753.111111111109</v>
      </c>
      <c r="CB469">
        <f t="shared" si="63"/>
        <v>318269.09999999998</v>
      </c>
      <c r="CC469">
        <f t="shared" si="64"/>
        <v>303333</v>
      </c>
      <c r="CD469">
        <f t="shared" si="65"/>
        <v>8.2999999999999989</v>
      </c>
      <c r="CE469">
        <v>1</v>
      </c>
      <c r="CF469">
        <v>1</v>
      </c>
      <c r="CG469">
        <v>1</v>
      </c>
      <c r="CH469">
        <v>1</v>
      </c>
      <c r="CI469">
        <v>1</v>
      </c>
      <c r="CJ469">
        <v>1</v>
      </c>
      <c r="CK469">
        <v>1</v>
      </c>
      <c r="CL469">
        <f t="shared" si="66"/>
        <v>475607</v>
      </c>
      <c r="CM469">
        <f t="shared" si="67"/>
        <v>280420</v>
      </c>
      <c r="CN469">
        <f t="shared" si="68"/>
        <v>1.6960523500463591</v>
      </c>
      <c r="CO469">
        <f t="shared" si="69"/>
        <v>303333</v>
      </c>
      <c r="CP469">
        <f t="shared" si="70"/>
        <v>303333</v>
      </c>
      <c r="CQ469">
        <f t="shared" si="71"/>
        <v>1</v>
      </c>
      <c r="CR469">
        <v>1</v>
      </c>
      <c r="CS469">
        <v>0</v>
      </c>
      <c r="CT469" t="s">
        <v>2511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1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</row>
    <row r="470" spans="1:127" x14ac:dyDescent="0.25">
      <c r="A470" t="s">
        <v>81</v>
      </c>
      <c r="B470" t="s">
        <v>1171</v>
      </c>
      <c r="C470" t="s">
        <v>1958</v>
      </c>
      <c r="D470" t="s">
        <v>1353</v>
      </c>
      <c r="E470">
        <v>3</v>
      </c>
      <c r="F470">
        <v>437333</v>
      </c>
      <c r="G470">
        <v>437333</v>
      </c>
      <c r="H470">
        <v>384000</v>
      </c>
      <c r="I470">
        <v>333333</v>
      </c>
      <c r="J470">
        <v>353333</v>
      </c>
      <c r="K470">
        <v>346667</v>
      </c>
      <c r="L470">
        <v>346667</v>
      </c>
      <c r="M470">
        <v>437333</v>
      </c>
      <c r="N470">
        <v>566667</v>
      </c>
      <c r="O470">
        <v>346667</v>
      </c>
      <c r="P470">
        <v>397733</v>
      </c>
      <c r="Q470">
        <v>437333</v>
      </c>
      <c r="R470">
        <v>333333</v>
      </c>
      <c r="S470">
        <v>333333</v>
      </c>
      <c r="T470">
        <v>333333</v>
      </c>
      <c r="U470">
        <v>333333</v>
      </c>
      <c r="V470">
        <v>346667</v>
      </c>
      <c r="W470">
        <v>397733</v>
      </c>
      <c r="X470">
        <v>397733</v>
      </c>
      <c r="Y470">
        <v>346667</v>
      </c>
      <c r="Z470">
        <v>328000</v>
      </c>
      <c r="AA470">
        <v>328000</v>
      </c>
      <c r="AB470">
        <v>288000</v>
      </c>
      <c r="AC470">
        <v>250000</v>
      </c>
      <c r="AD470">
        <v>265000</v>
      </c>
      <c r="AE470">
        <v>260000</v>
      </c>
      <c r="AF470">
        <v>260000</v>
      </c>
      <c r="AG470">
        <v>328000</v>
      </c>
      <c r="AH470">
        <v>425000</v>
      </c>
      <c r="AI470">
        <v>260000</v>
      </c>
      <c r="AJ470">
        <v>298300</v>
      </c>
      <c r="AK470">
        <v>328000</v>
      </c>
      <c r="AL470">
        <v>250000</v>
      </c>
      <c r="AM470">
        <v>250000</v>
      </c>
      <c r="AN470">
        <v>250000</v>
      </c>
      <c r="AO470">
        <v>250000</v>
      </c>
      <c r="AP470">
        <v>260000</v>
      </c>
      <c r="AQ470">
        <v>298300</v>
      </c>
      <c r="AR470">
        <v>298300</v>
      </c>
      <c r="AS470">
        <v>260000</v>
      </c>
      <c r="AT470">
        <v>8.5</v>
      </c>
      <c r="AU470">
        <v>8.4</v>
      </c>
      <c r="AV470">
        <v>8.4</v>
      </c>
      <c r="AW470">
        <v>8.4</v>
      </c>
      <c r="AX470">
        <v>8.4</v>
      </c>
      <c r="AY470">
        <v>8.4</v>
      </c>
      <c r="AZ470">
        <v>8.4</v>
      </c>
      <c r="BA470">
        <v>8.5</v>
      </c>
      <c r="BB470">
        <v>8.5</v>
      </c>
      <c r="BC470">
        <v>8.5</v>
      </c>
      <c r="BD470" t="s">
        <v>2387</v>
      </c>
      <c r="BE470">
        <v>-7.0083617</v>
      </c>
      <c r="BF470">
        <v>110.41594720000001</v>
      </c>
      <c r="BG470">
        <v>6.7253261741495431E-3</v>
      </c>
      <c r="BH470">
        <v>158363.20000000001</v>
      </c>
      <c r="BI470">
        <v>213875.16666666669</v>
      </c>
      <c r="BJ470">
        <v>109678.9</v>
      </c>
      <c r="BK470">
        <v>107643.3333333333</v>
      </c>
      <c r="BL470">
        <v>92921.111111111109</v>
      </c>
      <c r="BM470">
        <v>127375.125</v>
      </c>
      <c r="BN470">
        <v>131463.29999999999</v>
      </c>
      <c r="BO470">
        <v>216012.9</v>
      </c>
      <c r="BP470">
        <v>142760</v>
      </c>
      <c r="BQ470">
        <v>138070.33333333331</v>
      </c>
      <c r="BR470">
        <v>87926.3</v>
      </c>
      <c r="BS470">
        <v>140000.125</v>
      </c>
      <c r="BT470">
        <v>131429</v>
      </c>
      <c r="BU470">
        <v>127229</v>
      </c>
      <c r="BV470">
        <v>123729</v>
      </c>
      <c r="BW470">
        <v>144413.20000000001</v>
      </c>
      <c r="BX470">
        <v>120863.2</v>
      </c>
      <c r="BY470">
        <v>136483.20000000001</v>
      </c>
      <c r="BZ470">
        <v>117375.88888888891</v>
      </c>
      <c r="CA470">
        <v>127963.3</v>
      </c>
      <c r="CB470">
        <f t="shared" si="63"/>
        <v>299200</v>
      </c>
      <c r="CC470">
        <f t="shared" si="64"/>
        <v>274290</v>
      </c>
      <c r="CD470">
        <f t="shared" si="65"/>
        <v>8.44</v>
      </c>
      <c r="CE470">
        <v>1</v>
      </c>
      <c r="CF470">
        <v>1</v>
      </c>
      <c r="CG470">
        <v>1</v>
      </c>
      <c r="CH470">
        <v>1</v>
      </c>
      <c r="CI470">
        <v>1</v>
      </c>
      <c r="CJ470">
        <v>1</v>
      </c>
      <c r="CK470">
        <v>0</v>
      </c>
      <c r="CL470">
        <f t="shared" si="66"/>
        <v>425000</v>
      </c>
      <c r="CM470">
        <f t="shared" si="67"/>
        <v>250000</v>
      </c>
      <c r="CN470">
        <f t="shared" si="68"/>
        <v>1.7</v>
      </c>
      <c r="CO470">
        <f t="shared" si="69"/>
        <v>328000</v>
      </c>
      <c r="CP470">
        <f t="shared" si="70"/>
        <v>250000</v>
      </c>
      <c r="CQ470">
        <f t="shared" si="71"/>
        <v>1.3120000000000001</v>
      </c>
      <c r="CR470">
        <v>1</v>
      </c>
      <c r="CS470">
        <v>0</v>
      </c>
      <c r="CT470" t="s">
        <v>2500</v>
      </c>
      <c r="CU470">
        <v>0</v>
      </c>
      <c r="CV470">
        <v>1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</row>
    <row r="471" spans="1:127" x14ac:dyDescent="0.25">
      <c r="A471" t="s">
        <v>862</v>
      </c>
      <c r="B471" t="s">
        <v>1252</v>
      </c>
      <c r="C471" t="s">
        <v>1730</v>
      </c>
      <c r="D471" t="s">
        <v>1353</v>
      </c>
      <c r="E471">
        <v>0</v>
      </c>
      <c r="F471">
        <v>544577</v>
      </c>
      <c r="G471">
        <v>544577</v>
      </c>
      <c r="H471">
        <v>319679</v>
      </c>
      <c r="I471">
        <v>319679</v>
      </c>
      <c r="J471">
        <v>319679</v>
      </c>
      <c r="K471">
        <v>319679</v>
      </c>
      <c r="L471">
        <v>319679</v>
      </c>
      <c r="M471">
        <v>319679</v>
      </c>
      <c r="N471">
        <v>319679</v>
      </c>
      <c r="O471">
        <v>319679</v>
      </c>
      <c r="P471">
        <v>319679</v>
      </c>
      <c r="Q471">
        <v>319679</v>
      </c>
      <c r="R471">
        <v>319679</v>
      </c>
      <c r="S471">
        <v>319679</v>
      </c>
      <c r="T471">
        <v>319679</v>
      </c>
      <c r="U471">
        <v>319679</v>
      </c>
      <c r="V471">
        <v>319679</v>
      </c>
      <c r="W471">
        <v>319679</v>
      </c>
      <c r="X471">
        <v>319679</v>
      </c>
      <c r="Y471">
        <v>319679</v>
      </c>
      <c r="Z471">
        <v>408433</v>
      </c>
      <c r="AA471">
        <v>408433</v>
      </c>
      <c r="AB471">
        <v>239759</v>
      </c>
      <c r="AC471">
        <v>239759</v>
      </c>
      <c r="AD471">
        <v>239759</v>
      </c>
      <c r="AE471">
        <v>239759</v>
      </c>
      <c r="AF471">
        <v>239759</v>
      </c>
      <c r="AG471">
        <v>239759</v>
      </c>
      <c r="AH471">
        <v>239759</v>
      </c>
      <c r="AI471">
        <v>239759</v>
      </c>
      <c r="AJ471">
        <v>239759</v>
      </c>
      <c r="AK471">
        <v>239759</v>
      </c>
      <c r="AL471">
        <v>239759</v>
      </c>
      <c r="AM471">
        <v>239759</v>
      </c>
      <c r="AN471">
        <v>239759</v>
      </c>
      <c r="AO471">
        <v>239759</v>
      </c>
      <c r="AP471">
        <v>239759</v>
      </c>
      <c r="AQ471">
        <v>239759</v>
      </c>
      <c r="AR471">
        <v>239759</v>
      </c>
      <c r="AS471">
        <v>239759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 t="s">
        <v>2394</v>
      </c>
      <c r="BE471">
        <v>-7.5373561000000002</v>
      </c>
      <c r="BF471">
        <v>110.638949</v>
      </c>
      <c r="BG471">
        <v>8.3242394736463832E-2</v>
      </c>
      <c r="BH471">
        <v>148214.11111111109</v>
      </c>
      <c r="BI471">
        <v>145315</v>
      </c>
      <c r="BJ471">
        <v>58680</v>
      </c>
      <c r="BK471">
        <v>53875.9</v>
      </c>
      <c r="BL471">
        <v>49785.599999999999</v>
      </c>
      <c r="BM471">
        <v>55687.199999999997</v>
      </c>
      <c r="BN471">
        <v>71390.8</v>
      </c>
      <c r="BO471">
        <v>85443.111111111109</v>
      </c>
      <c r="BP471">
        <v>73192.333333333328</v>
      </c>
      <c r="BQ471">
        <v>55131.199999999997</v>
      </c>
      <c r="BR471">
        <v>54630.333333333343</v>
      </c>
      <c r="BS471">
        <v>42965.666666666657</v>
      </c>
      <c r="BT471">
        <v>72750.399999999994</v>
      </c>
      <c r="BU471">
        <v>57423.4</v>
      </c>
      <c r="BV471">
        <v>57423.4</v>
      </c>
      <c r="BW471">
        <v>56413.9</v>
      </c>
      <c r="BX471">
        <v>58357.9</v>
      </c>
      <c r="BY471">
        <v>65237.9</v>
      </c>
      <c r="BZ471">
        <v>55175.6</v>
      </c>
      <c r="CA471">
        <v>54954.9</v>
      </c>
      <c r="CB471">
        <f t="shared" si="63"/>
        <v>273493.8</v>
      </c>
      <c r="CC471">
        <f t="shared" si="64"/>
        <v>239759</v>
      </c>
      <c r="CD471">
        <f t="shared" si="65"/>
        <v>0</v>
      </c>
      <c r="CE471">
        <v>1</v>
      </c>
      <c r="CF471">
        <v>0</v>
      </c>
      <c r="CG471">
        <v>1</v>
      </c>
      <c r="CH471">
        <v>0</v>
      </c>
      <c r="CI471">
        <v>1</v>
      </c>
      <c r="CJ471">
        <v>1</v>
      </c>
      <c r="CK471">
        <v>0</v>
      </c>
      <c r="CL471">
        <f t="shared" si="66"/>
        <v>408433</v>
      </c>
      <c r="CM471">
        <f t="shared" si="67"/>
        <v>239759</v>
      </c>
      <c r="CN471">
        <f t="shared" si="68"/>
        <v>1.7035147794243386</v>
      </c>
      <c r="CO471">
        <f t="shared" si="69"/>
        <v>239759</v>
      </c>
      <c r="CP471">
        <f t="shared" si="70"/>
        <v>239759</v>
      </c>
      <c r="CQ471">
        <f t="shared" si="71"/>
        <v>1</v>
      </c>
      <c r="CR471">
        <v>1</v>
      </c>
      <c r="CS471">
        <v>0</v>
      </c>
      <c r="CT471" t="s">
        <v>2522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1</v>
      </c>
      <c r="DV471">
        <v>0</v>
      </c>
      <c r="DW471">
        <v>0</v>
      </c>
    </row>
    <row r="472" spans="1:127" x14ac:dyDescent="0.25">
      <c r="A472" t="s">
        <v>124</v>
      </c>
      <c r="B472" t="s">
        <v>1206</v>
      </c>
      <c r="C472" t="s">
        <v>1420</v>
      </c>
      <c r="D472" t="s">
        <v>1353</v>
      </c>
      <c r="E472">
        <v>3</v>
      </c>
      <c r="F472">
        <v>338667</v>
      </c>
      <c r="G472">
        <v>466667</v>
      </c>
      <c r="H472">
        <v>273333</v>
      </c>
      <c r="I472">
        <v>273333</v>
      </c>
      <c r="J472">
        <v>273333</v>
      </c>
      <c r="K472">
        <v>326667</v>
      </c>
      <c r="L472">
        <v>273333</v>
      </c>
      <c r="M472">
        <v>338667</v>
      </c>
      <c r="N472">
        <v>392000</v>
      </c>
      <c r="O472">
        <v>273333</v>
      </c>
      <c r="P472">
        <v>273333</v>
      </c>
      <c r="Q472">
        <v>326667</v>
      </c>
      <c r="R472">
        <v>326667</v>
      </c>
      <c r="S472">
        <v>273333</v>
      </c>
      <c r="T472">
        <v>273333</v>
      </c>
      <c r="U472">
        <v>440000</v>
      </c>
      <c r="V472">
        <v>273333</v>
      </c>
      <c r="W472">
        <v>273333</v>
      </c>
      <c r="X472">
        <v>326667</v>
      </c>
      <c r="Y472">
        <v>273333</v>
      </c>
      <c r="Z472">
        <v>254000</v>
      </c>
      <c r="AA472">
        <v>350000</v>
      </c>
      <c r="AB472">
        <v>205000</v>
      </c>
      <c r="AC472">
        <v>205000</v>
      </c>
      <c r="AD472">
        <v>205000</v>
      </c>
      <c r="AE472">
        <v>245000</v>
      </c>
      <c r="AF472">
        <v>205000</v>
      </c>
      <c r="AG472">
        <v>254000</v>
      </c>
      <c r="AH472">
        <v>294000</v>
      </c>
      <c r="AI472">
        <v>205000</v>
      </c>
      <c r="AJ472">
        <v>205000</v>
      </c>
      <c r="AK472">
        <v>245000</v>
      </c>
      <c r="AL472">
        <v>245000</v>
      </c>
      <c r="AM472">
        <v>205000</v>
      </c>
      <c r="AN472">
        <v>205000</v>
      </c>
      <c r="AO472">
        <v>330000</v>
      </c>
      <c r="AP472">
        <v>205000</v>
      </c>
      <c r="AQ472">
        <v>205000</v>
      </c>
      <c r="AR472">
        <v>245000</v>
      </c>
      <c r="AS472">
        <v>205000</v>
      </c>
      <c r="AT472">
        <v>7.6</v>
      </c>
      <c r="AU472">
        <v>7.6</v>
      </c>
      <c r="AV472">
        <v>7.6</v>
      </c>
      <c r="AW472">
        <v>7.6</v>
      </c>
      <c r="AX472">
        <v>7.6</v>
      </c>
      <c r="AY472">
        <v>7.6</v>
      </c>
      <c r="AZ472">
        <v>7.6</v>
      </c>
      <c r="BA472">
        <v>7.6</v>
      </c>
      <c r="BB472">
        <v>7.6</v>
      </c>
      <c r="BC472">
        <v>7.6</v>
      </c>
      <c r="BD472" t="s">
        <v>2403</v>
      </c>
      <c r="BE472">
        <v>-7.5598951000000003</v>
      </c>
      <c r="BF472">
        <v>110.8364268</v>
      </c>
      <c r="BG472">
        <v>1.294243641686651E-2</v>
      </c>
      <c r="BH472">
        <v>173019.33333333331</v>
      </c>
      <c r="BI472">
        <v>181418.375</v>
      </c>
      <c r="BJ472">
        <v>137901</v>
      </c>
      <c r="BK472">
        <v>135026.5</v>
      </c>
      <c r="BL472">
        <v>145543.20000000001</v>
      </c>
      <c r="BM472">
        <v>147901.9</v>
      </c>
      <c r="BN472">
        <v>114250.1428571429</v>
      </c>
      <c r="BO472">
        <v>143500</v>
      </c>
      <c r="BP472">
        <v>193396</v>
      </c>
      <c r="BQ472">
        <v>153512.1</v>
      </c>
      <c r="BR472">
        <v>110759</v>
      </c>
      <c r="BS472">
        <v>127307</v>
      </c>
      <c r="BT472">
        <v>132951.6</v>
      </c>
      <c r="BU472">
        <v>130896.6</v>
      </c>
      <c r="BV472">
        <v>185998.6</v>
      </c>
      <c r="BW472">
        <v>167236.22222222219</v>
      </c>
      <c r="BX472">
        <v>224630.75</v>
      </c>
      <c r="BY472">
        <v>143579.75</v>
      </c>
      <c r="BZ472">
        <v>162414.79999999999</v>
      </c>
      <c r="CA472">
        <v>181840.6</v>
      </c>
      <c r="CB472">
        <f t="shared" si="63"/>
        <v>242200</v>
      </c>
      <c r="CC472">
        <f t="shared" si="64"/>
        <v>229500</v>
      </c>
      <c r="CD472">
        <f t="shared" si="65"/>
        <v>7.6</v>
      </c>
      <c r="CE472">
        <v>1</v>
      </c>
      <c r="CF472">
        <v>1</v>
      </c>
      <c r="CG472">
        <v>1</v>
      </c>
      <c r="CH472">
        <v>1</v>
      </c>
      <c r="CI472">
        <v>1</v>
      </c>
      <c r="CJ472">
        <v>1</v>
      </c>
      <c r="CK472">
        <v>1</v>
      </c>
      <c r="CL472">
        <f t="shared" si="66"/>
        <v>350000</v>
      </c>
      <c r="CM472">
        <f t="shared" si="67"/>
        <v>205000</v>
      </c>
      <c r="CN472">
        <f t="shared" si="68"/>
        <v>1.7073170731707317</v>
      </c>
      <c r="CO472">
        <f t="shared" si="69"/>
        <v>330000</v>
      </c>
      <c r="CP472">
        <f t="shared" si="70"/>
        <v>205000</v>
      </c>
      <c r="CQ472">
        <f t="shared" si="71"/>
        <v>1.6097560975609757</v>
      </c>
      <c r="CR472">
        <v>1</v>
      </c>
      <c r="CS472">
        <v>0</v>
      </c>
      <c r="CT472" t="s">
        <v>2513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1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</row>
    <row r="473" spans="1:127" x14ac:dyDescent="0.25">
      <c r="A473" t="s">
        <v>537</v>
      </c>
      <c r="B473" t="s">
        <v>1229</v>
      </c>
      <c r="C473" t="s">
        <v>2232</v>
      </c>
      <c r="D473" t="s">
        <v>1353</v>
      </c>
      <c r="E473">
        <v>0</v>
      </c>
      <c r="F473">
        <v>213632</v>
      </c>
      <c r="H473">
        <v>186927</v>
      </c>
      <c r="J473">
        <v>186927</v>
      </c>
      <c r="K473">
        <v>186927</v>
      </c>
      <c r="L473">
        <v>320448</v>
      </c>
      <c r="M473">
        <v>186927</v>
      </c>
      <c r="N473">
        <v>186927</v>
      </c>
      <c r="O473">
        <v>186927</v>
      </c>
      <c r="P473">
        <v>186927</v>
      </c>
      <c r="R473">
        <v>186927</v>
      </c>
      <c r="T473">
        <v>186927</v>
      </c>
      <c r="U473">
        <v>186927</v>
      </c>
      <c r="V473">
        <v>196314</v>
      </c>
      <c r="W473">
        <v>196716</v>
      </c>
      <c r="X473">
        <v>196672</v>
      </c>
      <c r="Y473">
        <v>186927</v>
      </c>
      <c r="Z473">
        <v>166633</v>
      </c>
      <c r="AB473">
        <v>145803</v>
      </c>
      <c r="AD473">
        <v>145803</v>
      </c>
      <c r="AE473">
        <v>145803</v>
      </c>
      <c r="AF473">
        <v>249949</v>
      </c>
      <c r="AG473">
        <v>145803</v>
      </c>
      <c r="AH473">
        <v>145803</v>
      </c>
      <c r="AI473">
        <v>145803</v>
      </c>
      <c r="AJ473">
        <v>145803</v>
      </c>
      <c r="AL473">
        <v>145803</v>
      </c>
      <c r="AN473">
        <v>145803</v>
      </c>
      <c r="AO473">
        <v>145803</v>
      </c>
      <c r="AP473">
        <v>153125</v>
      </c>
      <c r="AQ473">
        <v>153438</v>
      </c>
      <c r="AR473">
        <v>153404</v>
      </c>
      <c r="AS473">
        <v>145803</v>
      </c>
      <c r="AT473">
        <v>7.1</v>
      </c>
      <c r="AV473">
        <v>7.1</v>
      </c>
      <c r="AX473">
        <v>7.1</v>
      </c>
      <c r="AY473">
        <v>7.1</v>
      </c>
      <c r="AZ473">
        <v>7.1</v>
      </c>
      <c r="BA473">
        <v>7.1</v>
      </c>
      <c r="BB473">
        <v>7.1</v>
      </c>
      <c r="BC473">
        <v>7.1</v>
      </c>
      <c r="BD473" t="s">
        <v>2398</v>
      </c>
      <c r="BE473">
        <v>-6.9213066000000003</v>
      </c>
      <c r="BF473">
        <v>110.20679509999999</v>
      </c>
      <c r="BG473">
        <v>0.12747131335261469</v>
      </c>
      <c r="BH473">
        <v>95398.3</v>
      </c>
      <c r="BJ473">
        <v>108053.7</v>
      </c>
      <c r="BL473">
        <v>127285</v>
      </c>
      <c r="BM473">
        <v>113560.4</v>
      </c>
      <c r="BN473">
        <v>90887.7</v>
      </c>
      <c r="BO473">
        <v>104017.55555555561</v>
      </c>
      <c r="BP473">
        <v>132246.5</v>
      </c>
      <c r="BQ473">
        <v>109930.3</v>
      </c>
      <c r="BR473">
        <v>118148.3</v>
      </c>
      <c r="BT473">
        <v>111785.8</v>
      </c>
      <c r="BV473">
        <v>111529.5</v>
      </c>
      <c r="BW473">
        <v>101221.9</v>
      </c>
      <c r="BX473">
        <v>94728.1</v>
      </c>
      <c r="BY473">
        <v>108394.5</v>
      </c>
      <c r="BZ473">
        <v>111140.1</v>
      </c>
      <c r="CA473">
        <v>110529.5</v>
      </c>
      <c r="CB473">
        <f t="shared" si="63"/>
        <v>161425</v>
      </c>
      <c r="CC473">
        <f t="shared" si="64"/>
        <v>148622.75</v>
      </c>
      <c r="CD473">
        <f t="shared" si="65"/>
        <v>7.1000000000000005</v>
      </c>
      <c r="CE473">
        <v>1</v>
      </c>
      <c r="CF473">
        <v>0</v>
      </c>
      <c r="CG473">
        <v>0</v>
      </c>
      <c r="CH473">
        <v>0</v>
      </c>
      <c r="CI473">
        <v>1</v>
      </c>
      <c r="CJ473">
        <v>1</v>
      </c>
      <c r="CK473">
        <v>0</v>
      </c>
      <c r="CL473">
        <f t="shared" si="66"/>
        <v>249949</v>
      </c>
      <c r="CM473">
        <f t="shared" si="67"/>
        <v>145803</v>
      </c>
      <c r="CN473">
        <f t="shared" si="68"/>
        <v>1.7142925728551539</v>
      </c>
      <c r="CO473">
        <f t="shared" si="69"/>
        <v>153438</v>
      </c>
      <c r="CP473">
        <f t="shared" si="70"/>
        <v>145803</v>
      </c>
      <c r="CQ473">
        <f t="shared" si="71"/>
        <v>1.0523651776712413</v>
      </c>
      <c r="CR473">
        <v>1</v>
      </c>
      <c r="CS473">
        <v>0</v>
      </c>
      <c r="CT473" t="s">
        <v>2523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1</v>
      </c>
      <c r="DW473">
        <v>0</v>
      </c>
    </row>
    <row r="474" spans="1:127" x14ac:dyDescent="0.25">
      <c r="A474" t="s">
        <v>69</v>
      </c>
      <c r="B474" t="s">
        <v>1255</v>
      </c>
      <c r="C474" t="s">
        <v>2309</v>
      </c>
      <c r="D474" t="s">
        <v>1353</v>
      </c>
      <c r="E474">
        <v>4</v>
      </c>
      <c r="F474">
        <v>1133333</v>
      </c>
      <c r="G474">
        <v>780000</v>
      </c>
      <c r="H474">
        <v>850000</v>
      </c>
      <c r="I474">
        <v>650000</v>
      </c>
      <c r="J474">
        <v>866667</v>
      </c>
      <c r="K474">
        <v>733333</v>
      </c>
      <c r="L474">
        <v>866667</v>
      </c>
      <c r="M474">
        <v>666668</v>
      </c>
      <c r="N474">
        <v>800000</v>
      </c>
      <c r="O474">
        <v>866667</v>
      </c>
      <c r="P474">
        <v>650000</v>
      </c>
      <c r="Q474">
        <v>650000</v>
      </c>
      <c r="R474">
        <v>850000</v>
      </c>
      <c r="S474">
        <v>650000</v>
      </c>
      <c r="T474">
        <v>666667</v>
      </c>
      <c r="U474">
        <v>666667</v>
      </c>
      <c r="V474">
        <v>666667</v>
      </c>
      <c r="Y474">
        <v>866667</v>
      </c>
      <c r="Z474">
        <v>850000</v>
      </c>
      <c r="AA474">
        <v>585000</v>
      </c>
      <c r="AB474">
        <v>637500</v>
      </c>
      <c r="AC474">
        <v>487500</v>
      </c>
      <c r="AD474">
        <v>650000</v>
      </c>
      <c r="AE474">
        <v>550000</v>
      </c>
      <c r="AF474">
        <v>650000</v>
      </c>
      <c r="AG474">
        <v>500001</v>
      </c>
      <c r="AH474">
        <v>600000</v>
      </c>
      <c r="AI474">
        <v>650000</v>
      </c>
      <c r="AJ474">
        <v>487500</v>
      </c>
      <c r="AK474">
        <v>487500</v>
      </c>
      <c r="AL474">
        <v>637500</v>
      </c>
      <c r="AM474">
        <v>487500</v>
      </c>
      <c r="AN474">
        <v>500000</v>
      </c>
      <c r="AO474">
        <v>500000</v>
      </c>
      <c r="AP474">
        <v>500000</v>
      </c>
      <c r="AS474">
        <v>650000</v>
      </c>
      <c r="AT474">
        <v>8.6999999999999993</v>
      </c>
      <c r="AU474">
        <v>8.6999999999999993</v>
      </c>
      <c r="AV474">
        <v>8.6999999999999993</v>
      </c>
      <c r="AW474">
        <v>8.6999999999999993</v>
      </c>
      <c r="AX474">
        <v>8.6999999999999993</v>
      </c>
      <c r="AY474">
        <v>8.6999999999999993</v>
      </c>
      <c r="AZ474">
        <v>8.6999999999999993</v>
      </c>
      <c r="BA474">
        <v>8.6999999999999993</v>
      </c>
      <c r="BB474">
        <v>8.6999999999999993</v>
      </c>
      <c r="BC474">
        <v>8.6999999999999993</v>
      </c>
      <c r="BD474" t="s">
        <v>2400</v>
      </c>
      <c r="BE474">
        <v>-7.5573535999999999</v>
      </c>
      <c r="BF474">
        <v>110.7943764</v>
      </c>
      <c r="BG474">
        <v>5.9034154308333E-3</v>
      </c>
      <c r="BH474">
        <v>497370.1</v>
      </c>
      <c r="BI474">
        <v>231881.375</v>
      </c>
      <c r="BJ474">
        <v>293539.20000000001</v>
      </c>
      <c r="BK474">
        <v>193072</v>
      </c>
      <c r="BL474">
        <v>309532.77777777781</v>
      </c>
      <c r="BM474">
        <v>277441.11111111112</v>
      </c>
      <c r="BN474">
        <v>322090</v>
      </c>
      <c r="BO474">
        <v>247463</v>
      </c>
      <c r="BP474">
        <v>343211.25</v>
      </c>
      <c r="BQ474">
        <v>305171.5</v>
      </c>
      <c r="BR474">
        <v>182416.5</v>
      </c>
      <c r="BS474">
        <v>212511</v>
      </c>
      <c r="BT474">
        <v>294314</v>
      </c>
      <c r="BU474">
        <v>184666.3</v>
      </c>
      <c r="BV474">
        <v>189540.7</v>
      </c>
      <c r="BW474">
        <v>191780.6</v>
      </c>
      <c r="BX474">
        <v>207096.8</v>
      </c>
      <c r="CA474">
        <v>311436.79999999999</v>
      </c>
      <c r="CB474">
        <f t="shared" si="63"/>
        <v>616000.1</v>
      </c>
      <c r="CC474">
        <f t="shared" si="64"/>
        <v>531250</v>
      </c>
      <c r="CD474">
        <f t="shared" si="65"/>
        <v>8.7000000000000011</v>
      </c>
      <c r="CE474">
        <v>1</v>
      </c>
      <c r="CF474">
        <v>1</v>
      </c>
      <c r="CG474">
        <v>1</v>
      </c>
      <c r="CH474">
        <v>0</v>
      </c>
      <c r="CI474">
        <v>1</v>
      </c>
      <c r="CJ474">
        <v>1</v>
      </c>
      <c r="CK474">
        <v>1</v>
      </c>
      <c r="CL474">
        <f t="shared" si="66"/>
        <v>850000</v>
      </c>
      <c r="CM474">
        <f t="shared" si="67"/>
        <v>487500</v>
      </c>
      <c r="CN474">
        <f t="shared" si="68"/>
        <v>1.7435897435897436</v>
      </c>
      <c r="CO474">
        <f t="shared" si="69"/>
        <v>650000</v>
      </c>
      <c r="CP474">
        <f t="shared" si="70"/>
        <v>487500</v>
      </c>
      <c r="CQ474">
        <f t="shared" si="71"/>
        <v>1.3333333333333333</v>
      </c>
      <c r="CR474">
        <v>1</v>
      </c>
      <c r="CS474">
        <v>0</v>
      </c>
      <c r="CT474" t="s">
        <v>2513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1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</row>
    <row r="475" spans="1:127" x14ac:dyDescent="0.25">
      <c r="A475" t="s">
        <v>99</v>
      </c>
      <c r="B475" t="s">
        <v>1201</v>
      </c>
      <c r="C475" t="s">
        <v>1922</v>
      </c>
      <c r="D475" t="s">
        <v>1353</v>
      </c>
      <c r="E475">
        <v>4</v>
      </c>
      <c r="F475">
        <v>512000</v>
      </c>
      <c r="G475">
        <v>524000</v>
      </c>
      <c r="H475">
        <v>512000</v>
      </c>
      <c r="I475">
        <v>512000</v>
      </c>
      <c r="J475">
        <v>532000</v>
      </c>
      <c r="K475">
        <v>532000</v>
      </c>
      <c r="L475">
        <v>574667</v>
      </c>
      <c r="M475">
        <v>533335</v>
      </c>
      <c r="N475">
        <v>929333</v>
      </c>
      <c r="O475">
        <v>532000</v>
      </c>
      <c r="P475">
        <v>512000</v>
      </c>
      <c r="Q475">
        <v>512000</v>
      </c>
      <c r="R475">
        <v>512000</v>
      </c>
      <c r="S475">
        <v>512000</v>
      </c>
      <c r="T475">
        <v>532000</v>
      </c>
      <c r="U475">
        <v>532000</v>
      </c>
      <c r="V475">
        <v>533335</v>
      </c>
      <c r="W475">
        <v>630667</v>
      </c>
      <c r="X475">
        <v>533335</v>
      </c>
      <c r="Y475">
        <v>532000</v>
      </c>
      <c r="Z475">
        <v>409600</v>
      </c>
      <c r="AA475">
        <v>419200</v>
      </c>
      <c r="AB475">
        <v>409600</v>
      </c>
      <c r="AC475">
        <v>409600</v>
      </c>
      <c r="AD475">
        <v>399000</v>
      </c>
      <c r="AE475">
        <v>399000</v>
      </c>
      <c r="AF475">
        <v>431000</v>
      </c>
      <c r="AG475">
        <v>400001</v>
      </c>
      <c r="AH475">
        <v>697000</v>
      </c>
      <c r="AI475">
        <v>399000</v>
      </c>
      <c r="AJ475">
        <v>409600</v>
      </c>
      <c r="AK475">
        <v>409600</v>
      </c>
      <c r="AL475">
        <v>409600</v>
      </c>
      <c r="AM475">
        <v>409600</v>
      </c>
      <c r="AN475">
        <v>399000</v>
      </c>
      <c r="AO475">
        <v>399000</v>
      </c>
      <c r="AP475">
        <v>400001</v>
      </c>
      <c r="AQ475">
        <v>473000</v>
      </c>
      <c r="AR475">
        <v>400001</v>
      </c>
      <c r="AS475">
        <v>399000</v>
      </c>
      <c r="AT475">
        <v>8.6999999999999993</v>
      </c>
      <c r="AU475">
        <v>8.6999999999999993</v>
      </c>
      <c r="AV475">
        <v>8.6999999999999993</v>
      </c>
      <c r="AW475">
        <v>8.6999999999999993</v>
      </c>
      <c r="AX475">
        <v>8.6999999999999993</v>
      </c>
      <c r="AY475">
        <v>8.6999999999999993</v>
      </c>
      <c r="AZ475">
        <v>8.6999999999999993</v>
      </c>
      <c r="BA475">
        <v>8.6999999999999993</v>
      </c>
      <c r="BB475">
        <v>8.6999999999999993</v>
      </c>
      <c r="BC475">
        <v>8.6999999999999993</v>
      </c>
      <c r="BD475" t="s">
        <v>2403</v>
      </c>
      <c r="BE475">
        <v>-7.5647038999999996</v>
      </c>
      <c r="BF475">
        <v>110.80131849999999</v>
      </c>
      <c r="BG475">
        <v>2.5878851287552481E-3</v>
      </c>
      <c r="BH475">
        <v>281675.5</v>
      </c>
      <c r="BI475">
        <v>184739.44444444441</v>
      </c>
      <c r="BJ475">
        <v>177255.5</v>
      </c>
      <c r="BK475">
        <v>165015.5</v>
      </c>
      <c r="BL475">
        <v>184005.5</v>
      </c>
      <c r="BM475">
        <v>197655.5</v>
      </c>
      <c r="BN475">
        <v>175783.88888888891</v>
      </c>
      <c r="BO475">
        <v>169673.33333333331</v>
      </c>
      <c r="BP475">
        <v>424095.28571428568</v>
      </c>
      <c r="BQ475">
        <v>171240.77777777781</v>
      </c>
      <c r="BR475">
        <v>182079.44444444441</v>
      </c>
      <c r="BS475">
        <v>214071.5</v>
      </c>
      <c r="BT475">
        <v>178926.5</v>
      </c>
      <c r="BU475">
        <v>172766.5</v>
      </c>
      <c r="BV475">
        <v>162226.5</v>
      </c>
      <c r="BW475">
        <v>153026.5</v>
      </c>
      <c r="BX475">
        <v>165227.1</v>
      </c>
      <c r="BY475">
        <v>196071.5</v>
      </c>
      <c r="BZ475">
        <v>143602</v>
      </c>
      <c r="CA475">
        <v>169085</v>
      </c>
      <c r="CB475">
        <f t="shared" si="63"/>
        <v>437300.1</v>
      </c>
      <c r="CC475">
        <f t="shared" si="64"/>
        <v>410840.2</v>
      </c>
      <c r="CD475">
        <f t="shared" si="65"/>
        <v>8.7000000000000011</v>
      </c>
      <c r="CE475">
        <v>1</v>
      </c>
      <c r="CF475">
        <v>1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f t="shared" si="66"/>
        <v>697000</v>
      </c>
      <c r="CM475">
        <f t="shared" si="67"/>
        <v>399000</v>
      </c>
      <c r="CN475">
        <f t="shared" si="68"/>
        <v>1.7468671679197996</v>
      </c>
      <c r="CO475">
        <f t="shared" si="69"/>
        <v>473000</v>
      </c>
      <c r="CP475">
        <f t="shared" si="70"/>
        <v>399000</v>
      </c>
      <c r="CQ475">
        <f t="shared" si="71"/>
        <v>1.1854636591478698</v>
      </c>
      <c r="CR475">
        <v>1</v>
      </c>
      <c r="CS475">
        <v>0</v>
      </c>
      <c r="CT475" t="s">
        <v>2502</v>
      </c>
      <c r="CU475">
        <v>0</v>
      </c>
      <c r="CV475">
        <v>0</v>
      </c>
      <c r="CW475">
        <v>0</v>
      </c>
      <c r="CX475">
        <v>1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</row>
    <row r="476" spans="1:127" x14ac:dyDescent="0.25">
      <c r="A476" t="s">
        <v>102</v>
      </c>
      <c r="B476" t="s">
        <v>1195</v>
      </c>
      <c r="C476" t="s">
        <v>1393</v>
      </c>
      <c r="D476" t="s">
        <v>1353</v>
      </c>
      <c r="E476">
        <v>2</v>
      </c>
      <c r="F476">
        <v>286000</v>
      </c>
      <c r="G476">
        <v>374000</v>
      </c>
      <c r="H476">
        <v>286000</v>
      </c>
      <c r="I476">
        <v>325000</v>
      </c>
      <c r="J476">
        <v>286000</v>
      </c>
      <c r="K476">
        <v>286000</v>
      </c>
      <c r="L476">
        <v>325000</v>
      </c>
      <c r="M476">
        <v>350000</v>
      </c>
      <c r="N476">
        <v>500000</v>
      </c>
      <c r="O476">
        <v>286000</v>
      </c>
      <c r="P476">
        <v>286000</v>
      </c>
      <c r="Q476">
        <v>286000</v>
      </c>
      <c r="R476">
        <v>286000</v>
      </c>
      <c r="S476">
        <v>325000</v>
      </c>
      <c r="T476">
        <v>286000</v>
      </c>
      <c r="U476">
        <v>286000</v>
      </c>
      <c r="V476">
        <v>286000</v>
      </c>
      <c r="W476">
        <v>286000</v>
      </c>
      <c r="X476">
        <v>751825</v>
      </c>
      <c r="Y476">
        <v>286000</v>
      </c>
      <c r="Z476">
        <v>214500</v>
      </c>
      <c r="AA476">
        <v>280500</v>
      </c>
      <c r="AB476">
        <v>214500</v>
      </c>
      <c r="AC476">
        <v>295750</v>
      </c>
      <c r="AD476">
        <v>214500</v>
      </c>
      <c r="AE476">
        <v>214500</v>
      </c>
      <c r="AF476">
        <v>243750</v>
      </c>
      <c r="AG476">
        <v>262500</v>
      </c>
      <c r="AH476">
        <v>375000</v>
      </c>
      <c r="AI476">
        <v>214500</v>
      </c>
      <c r="AJ476">
        <v>214500</v>
      </c>
      <c r="AK476">
        <v>214500</v>
      </c>
      <c r="AL476">
        <v>214500</v>
      </c>
      <c r="AM476">
        <v>292500</v>
      </c>
      <c r="AN476">
        <v>214500</v>
      </c>
      <c r="AO476">
        <v>214500</v>
      </c>
      <c r="AP476">
        <v>214500</v>
      </c>
      <c r="AQ476">
        <v>214500</v>
      </c>
      <c r="AR476">
        <v>563823</v>
      </c>
      <c r="AS476">
        <v>214500</v>
      </c>
      <c r="AT476">
        <v>8.4</v>
      </c>
      <c r="AU476">
        <v>8.4</v>
      </c>
      <c r="AV476">
        <v>8.4</v>
      </c>
      <c r="AW476">
        <v>8.4</v>
      </c>
      <c r="AX476">
        <v>8.4</v>
      </c>
      <c r="AY476">
        <v>8.4</v>
      </c>
      <c r="AZ476">
        <v>8.4</v>
      </c>
      <c r="BA476">
        <v>8.4</v>
      </c>
      <c r="BB476">
        <v>8.4</v>
      </c>
      <c r="BC476">
        <v>8.4</v>
      </c>
      <c r="BD476" t="s">
        <v>2387</v>
      </c>
      <c r="BE476">
        <v>-7.5702055000000001</v>
      </c>
      <c r="BF476">
        <v>110.81517119999999</v>
      </c>
      <c r="BG476">
        <v>3.5355674597653481E-3</v>
      </c>
      <c r="BH476">
        <v>103509.7</v>
      </c>
      <c r="BI476">
        <v>98013.75</v>
      </c>
      <c r="BJ476">
        <v>80406.5</v>
      </c>
      <c r="BK476">
        <v>93842.4</v>
      </c>
      <c r="BL476">
        <v>83647.199999999997</v>
      </c>
      <c r="BM476">
        <v>92606.2</v>
      </c>
      <c r="BN476">
        <v>63345.777777777781</v>
      </c>
      <c r="BO476">
        <v>70854.111111111109</v>
      </c>
      <c r="BP476">
        <v>121294.2857142857</v>
      </c>
      <c r="BQ476">
        <v>114673.4</v>
      </c>
      <c r="BR476">
        <v>69917.8</v>
      </c>
      <c r="BS476">
        <v>71563.399999999994</v>
      </c>
      <c r="BT476">
        <v>69077.2</v>
      </c>
      <c r="BU476">
        <v>83940</v>
      </c>
      <c r="BV476">
        <v>74294.7</v>
      </c>
      <c r="BW476">
        <v>88129.8</v>
      </c>
      <c r="BX476">
        <v>87294.8</v>
      </c>
      <c r="BY476">
        <v>73443.5</v>
      </c>
      <c r="BZ476">
        <v>283255.2</v>
      </c>
      <c r="CA476">
        <v>94629.3</v>
      </c>
      <c r="CB476">
        <f t="shared" si="63"/>
        <v>253000</v>
      </c>
      <c r="CC476">
        <f t="shared" si="64"/>
        <v>257232.3</v>
      </c>
      <c r="CD476">
        <f t="shared" si="65"/>
        <v>8.4000000000000021</v>
      </c>
      <c r="CE476">
        <v>1</v>
      </c>
      <c r="CF476">
        <v>1</v>
      </c>
      <c r="CG476">
        <v>1</v>
      </c>
      <c r="CH476">
        <v>1</v>
      </c>
      <c r="CI476">
        <v>1</v>
      </c>
      <c r="CJ476">
        <v>1</v>
      </c>
      <c r="CK476">
        <v>0</v>
      </c>
      <c r="CL476">
        <f t="shared" si="66"/>
        <v>375000</v>
      </c>
      <c r="CM476">
        <f t="shared" si="67"/>
        <v>214500</v>
      </c>
      <c r="CN476">
        <f t="shared" si="68"/>
        <v>1.7482517482517483</v>
      </c>
      <c r="CO476">
        <f t="shared" si="69"/>
        <v>563823</v>
      </c>
      <c r="CP476">
        <f t="shared" si="70"/>
        <v>214500</v>
      </c>
      <c r="CQ476">
        <f t="shared" si="71"/>
        <v>2.6285454545454545</v>
      </c>
      <c r="CR476">
        <v>1</v>
      </c>
      <c r="CS476">
        <v>0</v>
      </c>
      <c r="CT476" t="s">
        <v>2513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1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</row>
    <row r="477" spans="1:127" x14ac:dyDescent="0.25">
      <c r="A477" t="s">
        <v>334</v>
      </c>
      <c r="B477" t="s">
        <v>1219</v>
      </c>
      <c r="C477" t="s">
        <v>2171</v>
      </c>
      <c r="D477" t="s">
        <v>1353</v>
      </c>
      <c r="E477">
        <v>1</v>
      </c>
      <c r="F477">
        <v>384315</v>
      </c>
      <c r="G477">
        <v>549019</v>
      </c>
      <c r="H477">
        <v>313727</v>
      </c>
      <c r="I477">
        <v>313727</v>
      </c>
      <c r="J477">
        <v>313727</v>
      </c>
      <c r="K477">
        <v>313727</v>
      </c>
      <c r="L477">
        <v>313727</v>
      </c>
      <c r="M477">
        <v>313727</v>
      </c>
      <c r="N477">
        <v>392156</v>
      </c>
      <c r="O477">
        <v>313727</v>
      </c>
      <c r="P477">
        <v>313727</v>
      </c>
      <c r="Q477">
        <v>392156</v>
      </c>
      <c r="R477">
        <v>313727</v>
      </c>
      <c r="S477">
        <v>313727</v>
      </c>
      <c r="T477">
        <v>313727</v>
      </c>
      <c r="U477">
        <v>313727</v>
      </c>
      <c r="V477">
        <v>313727</v>
      </c>
      <c r="W477">
        <v>313727</v>
      </c>
      <c r="X477">
        <v>392156</v>
      </c>
      <c r="Y477">
        <v>313727</v>
      </c>
      <c r="Z477">
        <v>288236</v>
      </c>
      <c r="AA477">
        <v>411764</v>
      </c>
      <c r="AB477">
        <v>235295</v>
      </c>
      <c r="AC477">
        <v>235295</v>
      </c>
      <c r="AD477">
        <v>235295</v>
      </c>
      <c r="AE477">
        <v>235295</v>
      </c>
      <c r="AF477">
        <v>235295</v>
      </c>
      <c r="AG477">
        <v>235295</v>
      </c>
      <c r="AH477">
        <v>294117</v>
      </c>
      <c r="AI477">
        <v>235295</v>
      </c>
      <c r="AJ477">
        <v>235295</v>
      </c>
      <c r="AK477">
        <v>294117</v>
      </c>
      <c r="AL477">
        <v>235295</v>
      </c>
      <c r="AM477">
        <v>235295</v>
      </c>
      <c r="AN477">
        <v>235295</v>
      </c>
      <c r="AO477">
        <v>235295</v>
      </c>
      <c r="AP477">
        <v>235295</v>
      </c>
      <c r="AQ477">
        <v>235295</v>
      </c>
      <c r="AR477">
        <v>294117</v>
      </c>
      <c r="AS477">
        <v>235295</v>
      </c>
      <c r="AT477">
        <v>8</v>
      </c>
      <c r="AU477">
        <v>8</v>
      </c>
      <c r="AV477">
        <v>8</v>
      </c>
      <c r="AW477">
        <v>8</v>
      </c>
      <c r="AX477">
        <v>8</v>
      </c>
      <c r="AY477">
        <v>8</v>
      </c>
      <c r="AZ477">
        <v>8</v>
      </c>
      <c r="BA477">
        <v>8</v>
      </c>
      <c r="BB477">
        <v>8</v>
      </c>
      <c r="BC477">
        <v>8</v>
      </c>
      <c r="BD477" t="s">
        <v>2436</v>
      </c>
      <c r="BE477">
        <v>-7.3153816999999997</v>
      </c>
      <c r="BF477">
        <v>109.22933879999999</v>
      </c>
      <c r="BG477">
        <v>2.2928597633753978E-2</v>
      </c>
      <c r="BH477">
        <v>114990.5</v>
      </c>
      <c r="BI477">
        <v>146715.4</v>
      </c>
      <c r="BJ477">
        <v>86610.3</v>
      </c>
      <c r="BK477">
        <v>85949.6</v>
      </c>
      <c r="BL477">
        <v>81336.800000000003</v>
      </c>
      <c r="BM477">
        <v>80760.600000000006</v>
      </c>
      <c r="BN477">
        <v>79783.399999999994</v>
      </c>
      <c r="BO477">
        <v>77079.375</v>
      </c>
      <c r="BP477">
        <v>109478.3333333333</v>
      </c>
      <c r="BQ477">
        <v>72006</v>
      </c>
      <c r="BR477">
        <v>92248.9</v>
      </c>
      <c r="BS477">
        <v>113775.125</v>
      </c>
      <c r="BT477">
        <v>88604.3</v>
      </c>
      <c r="BU477">
        <v>88604.3</v>
      </c>
      <c r="BV477">
        <v>85605.1</v>
      </c>
      <c r="BW477">
        <v>79536.899999999994</v>
      </c>
      <c r="BX477">
        <v>80399</v>
      </c>
      <c r="BY477">
        <v>85593.2</v>
      </c>
      <c r="BZ477">
        <v>114681.57142857141</v>
      </c>
      <c r="CA477">
        <v>88968.333333333328</v>
      </c>
      <c r="CB477">
        <f t="shared" si="63"/>
        <v>264118.2</v>
      </c>
      <c r="CC477">
        <f t="shared" si="64"/>
        <v>247059.4</v>
      </c>
      <c r="CD477">
        <f t="shared" si="65"/>
        <v>8</v>
      </c>
      <c r="CE477">
        <v>0</v>
      </c>
      <c r="CF477">
        <v>0</v>
      </c>
      <c r="CG477">
        <v>1</v>
      </c>
      <c r="CH477">
        <v>0</v>
      </c>
      <c r="CI477">
        <v>1</v>
      </c>
      <c r="CJ477">
        <v>1</v>
      </c>
      <c r="CK477">
        <v>1</v>
      </c>
      <c r="CL477">
        <f t="shared" si="66"/>
        <v>411764</v>
      </c>
      <c r="CM477">
        <f t="shared" si="67"/>
        <v>235295</v>
      </c>
      <c r="CN477">
        <f t="shared" si="68"/>
        <v>1.7499904375358593</v>
      </c>
      <c r="CO477">
        <f t="shared" si="69"/>
        <v>294117</v>
      </c>
      <c r="CP477">
        <f t="shared" si="70"/>
        <v>235295</v>
      </c>
      <c r="CQ477">
        <f t="shared" si="71"/>
        <v>1.2499925625278905</v>
      </c>
      <c r="CR477">
        <v>1</v>
      </c>
      <c r="CS477">
        <v>0</v>
      </c>
      <c r="CT477" t="s">
        <v>2503</v>
      </c>
      <c r="CU477">
        <v>0</v>
      </c>
      <c r="CV477">
        <v>0</v>
      </c>
      <c r="CW477">
        <v>0</v>
      </c>
      <c r="CX477">
        <v>0</v>
      </c>
      <c r="CY477">
        <v>1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</row>
    <row r="478" spans="1:127" x14ac:dyDescent="0.25">
      <c r="A478" t="s">
        <v>95</v>
      </c>
      <c r="B478" t="s">
        <v>1168</v>
      </c>
      <c r="C478" t="s">
        <v>1417</v>
      </c>
      <c r="D478" t="s">
        <v>1353</v>
      </c>
      <c r="E478">
        <v>3.5</v>
      </c>
      <c r="F478">
        <v>843750</v>
      </c>
      <c r="G478">
        <v>1225000</v>
      </c>
      <c r="H478">
        <v>993333</v>
      </c>
      <c r="I478">
        <v>700000</v>
      </c>
      <c r="J478">
        <v>1037333</v>
      </c>
      <c r="K478">
        <v>1025000</v>
      </c>
      <c r="L478">
        <v>1150000</v>
      </c>
      <c r="M478">
        <v>1025000</v>
      </c>
      <c r="N478">
        <v>1062500</v>
      </c>
      <c r="O478">
        <v>700000</v>
      </c>
      <c r="P478">
        <v>843750</v>
      </c>
      <c r="Q478">
        <v>700000</v>
      </c>
      <c r="R478">
        <v>662500</v>
      </c>
      <c r="S478">
        <v>662500</v>
      </c>
      <c r="T478">
        <v>662500</v>
      </c>
      <c r="U478">
        <v>662500</v>
      </c>
      <c r="V478">
        <v>662500</v>
      </c>
      <c r="W478">
        <v>662500</v>
      </c>
      <c r="X478">
        <v>700000</v>
      </c>
      <c r="Y478">
        <v>662500</v>
      </c>
      <c r="Z478">
        <v>759375</v>
      </c>
      <c r="AA478">
        <v>1102500</v>
      </c>
      <c r="AB478">
        <v>745000</v>
      </c>
      <c r="AC478">
        <v>630000</v>
      </c>
      <c r="AD478">
        <v>778000</v>
      </c>
      <c r="AE478">
        <v>871250</v>
      </c>
      <c r="AF478">
        <v>977500</v>
      </c>
      <c r="AG478">
        <v>922500</v>
      </c>
      <c r="AH478">
        <v>956250</v>
      </c>
      <c r="AI478">
        <v>630000</v>
      </c>
      <c r="AJ478">
        <v>675000</v>
      </c>
      <c r="AK478">
        <v>560000</v>
      </c>
      <c r="AL478">
        <v>530000</v>
      </c>
      <c r="AM478">
        <v>530000</v>
      </c>
      <c r="AN478">
        <v>530000</v>
      </c>
      <c r="AO478">
        <v>530000</v>
      </c>
      <c r="AP478">
        <v>530000</v>
      </c>
      <c r="AQ478">
        <v>530000</v>
      </c>
      <c r="AR478">
        <v>560000</v>
      </c>
      <c r="AS478">
        <v>530000</v>
      </c>
      <c r="AT478">
        <v>8.6</v>
      </c>
      <c r="AU478">
        <v>8.6</v>
      </c>
      <c r="AV478">
        <v>8.6</v>
      </c>
      <c r="AW478">
        <v>8.6</v>
      </c>
      <c r="AX478">
        <v>8.6</v>
      </c>
      <c r="AY478">
        <v>8.6</v>
      </c>
      <c r="AZ478">
        <v>8.6</v>
      </c>
      <c r="BA478">
        <v>8.6</v>
      </c>
      <c r="BB478">
        <v>8.6</v>
      </c>
      <c r="BC478">
        <v>8.6</v>
      </c>
      <c r="BD478" t="s">
        <v>2387</v>
      </c>
      <c r="BE478">
        <v>-6.9837844999999996</v>
      </c>
      <c r="BF478">
        <v>110.42180569999999</v>
      </c>
      <c r="BG478">
        <v>4.3239067654203432E-3</v>
      </c>
      <c r="BH478">
        <v>436119.88888888888</v>
      </c>
      <c r="BI478">
        <v>585476</v>
      </c>
      <c r="BJ478">
        <v>519877.5</v>
      </c>
      <c r="BK478">
        <v>801300.66666666663</v>
      </c>
      <c r="BL478">
        <v>504367.9</v>
      </c>
      <c r="BM478">
        <v>610734.28571428568</v>
      </c>
      <c r="BN478">
        <v>677381.6</v>
      </c>
      <c r="BO478">
        <v>720564.57142857148</v>
      </c>
      <c r="BP478">
        <v>643879.19999999995</v>
      </c>
      <c r="BQ478">
        <v>264779.14285714278</v>
      </c>
      <c r="BR478">
        <v>424988.3</v>
      </c>
      <c r="BS478">
        <v>605764.75</v>
      </c>
      <c r="BT478">
        <v>660542</v>
      </c>
      <c r="BU478">
        <v>306733.55555555562</v>
      </c>
      <c r="BV478">
        <v>613267.1</v>
      </c>
      <c r="BW478">
        <v>340980.6</v>
      </c>
      <c r="BX478">
        <v>344723</v>
      </c>
      <c r="BY478">
        <v>330495.66666666669</v>
      </c>
      <c r="BZ478">
        <v>349321.71428571432</v>
      </c>
      <c r="CA478">
        <v>285025.625</v>
      </c>
      <c r="CB478">
        <f t="shared" si="63"/>
        <v>837237.5</v>
      </c>
      <c r="CC478">
        <f t="shared" si="64"/>
        <v>550500</v>
      </c>
      <c r="CD478">
        <f t="shared" si="65"/>
        <v>8.5999999999999979</v>
      </c>
      <c r="CE478">
        <v>1</v>
      </c>
      <c r="CF478">
        <v>1</v>
      </c>
      <c r="CG478">
        <v>1</v>
      </c>
      <c r="CH478">
        <v>1</v>
      </c>
      <c r="CI478">
        <v>1</v>
      </c>
      <c r="CJ478">
        <v>1</v>
      </c>
      <c r="CK478">
        <v>0</v>
      </c>
      <c r="CL478">
        <f t="shared" si="66"/>
        <v>1102500</v>
      </c>
      <c r="CM478">
        <f t="shared" si="67"/>
        <v>630000</v>
      </c>
      <c r="CN478">
        <f t="shared" si="68"/>
        <v>1.75</v>
      </c>
      <c r="CO478">
        <f t="shared" si="69"/>
        <v>675000</v>
      </c>
      <c r="CP478">
        <f t="shared" si="70"/>
        <v>530000</v>
      </c>
      <c r="CQ478">
        <f t="shared" si="71"/>
        <v>1.2735849056603774</v>
      </c>
      <c r="CR478">
        <v>1</v>
      </c>
      <c r="CS478">
        <v>0</v>
      </c>
      <c r="CT478" t="s">
        <v>2500</v>
      </c>
      <c r="CU478">
        <v>0</v>
      </c>
      <c r="CV478">
        <v>1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</row>
    <row r="479" spans="1:127" x14ac:dyDescent="0.25">
      <c r="A479" t="s">
        <v>1134</v>
      </c>
      <c r="B479" t="s">
        <v>1170</v>
      </c>
      <c r="C479" t="s">
        <v>2285</v>
      </c>
      <c r="D479" t="s">
        <v>1353</v>
      </c>
      <c r="E479">
        <v>3</v>
      </c>
      <c r="H479">
        <v>312000</v>
      </c>
      <c r="J479">
        <v>312000</v>
      </c>
      <c r="L479">
        <v>475000</v>
      </c>
      <c r="M479">
        <v>475000</v>
      </c>
      <c r="O479">
        <v>500000</v>
      </c>
      <c r="R479">
        <v>500000</v>
      </c>
      <c r="S479">
        <v>500000</v>
      </c>
      <c r="T479">
        <v>500000</v>
      </c>
      <c r="U479">
        <v>500000</v>
      </c>
      <c r="V479">
        <v>500000</v>
      </c>
      <c r="Y479">
        <v>500000</v>
      </c>
      <c r="AB479">
        <v>234000</v>
      </c>
      <c r="AD479">
        <v>234000</v>
      </c>
      <c r="AF479">
        <v>389500</v>
      </c>
      <c r="AG479">
        <v>389500</v>
      </c>
      <c r="AI479">
        <v>410000</v>
      </c>
      <c r="AL479">
        <v>405000</v>
      </c>
      <c r="AM479">
        <v>405000</v>
      </c>
      <c r="AN479">
        <v>405000</v>
      </c>
      <c r="AO479">
        <v>405000</v>
      </c>
      <c r="AP479">
        <v>405000</v>
      </c>
      <c r="AS479">
        <v>405000</v>
      </c>
      <c r="AV479">
        <v>8.5</v>
      </c>
      <c r="AW479">
        <v>8.5</v>
      </c>
      <c r="AX479">
        <v>8.5</v>
      </c>
      <c r="AY479">
        <v>8.5</v>
      </c>
      <c r="AZ479">
        <v>8.5</v>
      </c>
      <c r="BA479">
        <v>8.5</v>
      </c>
      <c r="BC479">
        <v>8.5</v>
      </c>
      <c r="BD479" t="s">
        <v>2400</v>
      </c>
      <c r="BE479">
        <v>-7.2236836000000002</v>
      </c>
      <c r="BF479">
        <v>110.3660268</v>
      </c>
      <c r="BG479">
        <v>6.7747123706253798E-3</v>
      </c>
      <c r="BJ479">
        <v>95068.222222222219</v>
      </c>
      <c r="BL479">
        <v>91217</v>
      </c>
      <c r="BN479">
        <v>209328.4</v>
      </c>
      <c r="BO479">
        <v>253973.3</v>
      </c>
      <c r="BQ479">
        <v>219400.9</v>
      </c>
      <c r="BT479">
        <v>222189.2</v>
      </c>
      <c r="BU479">
        <v>217173.88888888891</v>
      </c>
      <c r="BV479">
        <v>217009.8</v>
      </c>
      <c r="BW479">
        <v>216439.8</v>
      </c>
      <c r="BX479">
        <v>217009.8</v>
      </c>
      <c r="CA479">
        <v>217525.7</v>
      </c>
      <c r="CB479">
        <f t="shared" si="63"/>
        <v>331400</v>
      </c>
      <c r="CC479">
        <f t="shared" si="64"/>
        <v>405000</v>
      </c>
      <c r="CD479">
        <f t="shared" si="65"/>
        <v>8.5</v>
      </c>
      <c r="CE479">
        <v>1</v>
      </c>
      <c r="CF479">
        <v>1</v>
      </c>
      <c r="CG479">
        <v>1</v>
      </c>
      <c r="CH479">
        <v>0</v>
      </c>
      <c r="CI479">
        <v>1</v>
      </c>
      <c r="CJ479">
        <v>1</v>
      </c>
      <c r="CK479">
        <v>1</v>
      </c>
      <c r="CL479">
        <f t="shared" si="66"/>
        <v>410000</v>
      </c>
      <c r="CM479">
        <f t="shared" si="67"/>
        <v>234000</v>
      </c>
      <c r="CN479">
        <f t="shared" si="68"/>
        <v>1.7521367521367521</v>
      </c>
      <c r="CO479">
        <f t="shared" si="69"/>
        <v>405000</v>
      </c>
      <c r="CP479">
        <f t="shared" si="70"/>
        <v>405000</v>
      </c>
      <c r="CQ479">
        <f t="shared" si="71"/>
        <v>1</v>
      </c>
      <c r="CR479">
        <v>1</v>
      </c>
      <c r="CS479">
        <v>0</v>
      </c>
      <c r="CT479" t="s">
        <v>2500</v>
      </c>
      <c r="CU479">
        <v>0</v>
      </c>
      <c r="CV479">
        <v>1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</row>
    <row r="480" spans="1:127" x14ac:dyDescent="0.25">
      <c r="A480" t="s">
        <v>87</v>
      </c>
      <c r="B480" t="s">
        <v>1168</v>
      </c>
      <c r="C480" t="s">
        <v>1742</v>
      </c>
      <c r="D480" t="s">
        <v>1353</v>
      </c>
      <c r="E480">
        <v>2</v>
      </c>
      <c r="F480">
        <v>440000</v>
      </c>
      <c r="G480">
        <v>566123</v>
      </c>
      <c r="H480">
        <v>366667</v>
      </c>
      <c r="I480">
        <v>366667</v>
      </c>
      <c r="J480">
        <v>366667</v>
      </c>
      <c r="K480">
        <v>366667</v>
      </c>
      <c r="L480">
        <v>366667</v>
      </c>
      <c r="M480">
        <v>413333</v>
      </c>
      <c r="N480">
        <v>643455</v>
      </c>
      <c r="O480">
        <v>366667</v>
      </c>
      <c r="P480">
        <v>493333</v>
      </c>
      <c r="Q480">
        <v>533333</v>
      </c>
      <c r="R480">
        <v>366667</v>
      </c>
      <c r="S480">
        <v>366667</v>
      </c>
      <c r="T480">
        <v>366667</v>
      </c>
      <c r="U480">
        <v>400000</v>
      </c>
      <c r="V480">
        <v>400000</v>
      </c>
      <c r="W480">
        <v>446667</v>
      </c>
      <c r="X480">
        <v>433333</v>
      </c>
      <c r="Y480">
        <v>366667</v>
      </c>
      <c r="Z480">
        <v>330000</v>
      </c>
      <c r="AA480">
        <v>424628</v>
      </c>
      <c r="AB480">
        <v>275000</v>
      </c>
      <c r="AC480">
        <v>275000</v>
      </c>
      <c r="AD480">
        <v>275000</v>
      </c>
      <c r="AE480">
        <v>275000</v>
      </c>
      <c r="AF480">
        <v>275000</v>
      </c>
      <c r="AG480">
        <v>310000</v>
      </c>
      <c r="AH480">
        <v>482627</v>
      </c>
      <c r="AI480">
        <v>275000</v>
      </c>
      <c r="AJ480">
        <v>370000</v>
      </c>
      <c r="AK480">
        <v>400000</v>
      </c>
      <c r="AL480">
        <v>275000</v>
      </c>
      <c r="AM480">
        <v>275000</v>
      </c>
      <c r="AN480">
        <v>275000</v>
      </c>
      <c r="AO480">
        <v>300000</v>
      </c>
      <c r="AP480">
        <v>300000</v>
      </c>
      <c r="AQ480">
        <v>335000</v>
      </c>
      <c r="AR480">
        <v>325000</v>
      </c>
      <c r="AS480">
        <v>275000</v>
      </c>
      <c r="AT480">
        <v>8.4</v>
      </c>
      <c r="AU480">
        <v>8.4</v>
      </c>
      <c r="AV480">
        <v>8.4</v>
      </c>
      <c r="AW480">
        <v>8.4</v>
      </c>
      <c r="AX480">
        <v>8.4</v>
      </c>
      <c r="AY480">
        <v>8.4</v>
      </c>
      <c r="AZ480">
        <v>8.4</v>
      </c>
      <c r="BA480">
        <v>8.4</v>
      </c>
      <c r="BB480">
        <v>8.4</v>
      </c>
      <c r="BC480">
        <v>8.4</v>
      </c>
      <c r="BD480" t="s">
        <v>2387</v>
      </c>
      <c r="BE480">
        <v>-6.9808762</v>
      </c>
      <c r="BF480">
        <v>110.4103582</v>
      </c>
      <c r="BG480">
        <v>4.0795306881933023E-3</v>
      </c>
      <c r="BH480">
        <v>259444.22222222219</v>
      </c>
      <c r="BI480">
        <v>378879.33333333331</v>
      </c>
      <c r="BJ480">
        <v>267865.22222222219</v>
      </c>
      <c r="BK480">
        <v>324940.66666666669</v>
      </c>
      <c r="BL480">
        <v>371516.66666666669</v>
      </c>
      <c r="BM480">
        <v>513243.75</v>
      </c>
      <c r="BN480">
        <v>326475</v>
      </c>
      <c r="BO480">
        <v>472597.33333333331</v>
      </c>
      <c r="BP480">
        <v>408964.625</v>
      </c>
      <c r="BQ480">
        <v>224172.22222222219</v>
      </c>
      <c r="BR480">
        <v>217064.8</v>
      </c>
      <c r="BS480">
        <v>197143.3</v>
      </c>
      <c r="BT480">
        <v>225611.4</v>
      </c>
      <c r="BU480">
        <v>231971.8</v>
      </c>
      <c r="BV480">
        <v>280987.5</v>
      </c>
      <c r="BW480">
        <v>262500</v>
      </c>
      <c r="BX480">
        <v>215140.66666666669</v>
      </c>
      <c r="BY480">
        <v>286992.90000000002</v>
      </c>
      <c r="BZ480">
        <v>269979.7</v>
      </c>
      <c r="CA480">
        <v>223951.3</v>
      </c>
      <c r="CB480">
        <f t="shared" si="63"/>
        <v>319725.5</v>
      </c>
      <c r="CC480">
        <f t="shared" si="64"/>
        <v>313000</v>
      </c>
      <c r="CD480">
        <f t="shared" si="65"/>
        <v>8.4000000000000021</v>
      </c>
      <c r="CE480">
        <v>1</v>
      </c>
      <c r="CF480">
        <v>1</v>
      </c>
      <c r="CG480">
        <v>1</v>
      </c>
      <c r="CH480">
        <v>1</v>
      </c>
      <c r="CI480">
        <v>1</v>
      </c>
      <c r="CJ480">
        <v>1</v>
      </c>
      <c r="CK480">
        <v>0</v>
      </c>
      <c r="CL480">
        <f t="shared" si="66"/>
        <v>482627</v>
      </c>
      <c r="CM480">
        <f t="shared" si="67"/>
        <v>275000</v>
      </c>
      <c r="CN480">
        <f t="shared" si="68"/>
        <v>1.7550072727272727</v>
      </c>
      <c r="CO480">
        <f t="shared" si="69"/>
        <v>400000</v>
      </c>
      <c r="CP480">
        <f t="shared" si="70"/>
        <v>275000</v>
      </c>
      <c r="CQ480">
        <f t="shared" si="71"/>
        <v>1.4545454545454546</v>
      </c>
      <c r="CR480">
        <v>1</v>
      </c>
      <c r="CS480">
        <v>0</v>
      </c>
      <c r="CT480" t="s">
        <v>2500</v>
      </c>
      <c r="CU480">
        <v>0</v>
      </c>
      <c r="CV480">
        <v>1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</row>
    <row r="481" spans="1:127" x14ac:dyDescent="0.25">
      <c r="A481" t="s">
        <v>368</v>
      </c>
      <c r="B481" t="s">
        <v>1223</v>
      </c>
      <c r="C481" t="s">
        <v>1549</v>
      </c>
      <c r="D481" t="s">
        <v>1353</v>
      </c>
      <c r="E481">
        <v>2</v>
      </c>
      <c r="F481">
        <v>170667</v>
      </c>
      <c r="G481">
        <v>170667</v>
      </c>
      <c r="H481">
        <v>157333</v>
      </c>
      <c r="I481">
        <v>157333</v>
      </c>
      <c r="J481">
        <v>157333</v>
      </c>
      <c r="K481">
        <v>157333</v>
      </c>
      <c r="L481">
        <v>157333</v>
      </c>
      <c r="M481">
        <v>277333</v>
      </c>
      <c r="N481">
        <v>277333</v>
      </c>
      <c r="O481">
        <v>210667</v>
      </c>
      <c r="P481">
        <v>170667</v>
      </c>
      <c r="Q481">
        <v>170667</v>
      </c>
      <c r="R481">
        <v>157333</v>
      </c>
      <c r="S481">
        <v>157333</v>
      </c>
      <c r="T481">
        <v>157333</v>
      </c>
      <c r="U481">
        <v>157333</v>
      </c>
      <c r="V481">
        <v>157333</v>
      </c>
      <c r="W481">
        <v>277333</v>
      </c>
      <c r="X481">
        <v>277333</v>
      </c>
      <c r="Y481">
        <v>210667</v>
      </c>
      <c r="Z481">
        <v>128000</v>
      </c>
      <c r="AA481">
        <v>128000</v>
      </c>
      <c r="AB481">
        <v>118000</v>
      </c>
      <c r="AC481">
        <v>118000</v>
      </c>
      <c r="AD481">
        <v>118000</v>
      </c>
      <c r="AE481">
        <v>118000</v>
      </c>
      <c r="AF481">
        <v>118000</v>
      </c>
      <c r="AG481">
        <v>208000</v>
      </c>
      <c r="AH481">
        <v>208000</v>
      </c>
      <c r="AI481">
        <v>158000</v>
      </c>
      <c r="AJ481">
        <v>128000</v>
      </c>
      <c r="AK481">
        <v>128000</v>
      </c>
      <c r="AL481">
        <v>118000</v>
      </c>
      <c r="AM481">
        <v>118000</v>
      </c>
      <c r="AN481">
        <v>118000</v>
      </c>
      <c r="AO481">
        <v>118000</v>
      </c>
      <c r="AP481">
        <v>118000</v>
      </c>
      <c r="AQ481">
        <v>208000</v>
      </c>
      <c r="AR481">
        <v>208000</v>
      </c>
      <c r="AS481">
        <v>158000</v>
      </c>
      <c r="AT481">
        <v>8.1</v>
      </c>
      <c r="AU481">
        <v>8.1</v>
      </c>
      <c r="AV481">
        <v>8.1</v>
      </c>
      <c r="AW481">
        <v>8.1</v>
      </c>
      <c r="AX481">
        <v>8.1</v>
      </c>
      <c r="AY481">
        <v>8.1</v>
      </c>
      <c r="AZ481">
        <v>8.1</v>
      </c>
      <c r="BA481">
        <v>8.1</v>
      </c>
      <c r="BB481">
        <v>8.1</v>
      </c>
      <c r="BC481">
        <v>8.1</v>
      </c>
      <c r="BD481" t="s">
        <v>2398</v>
      </c>
      <c r="BE481">
        <v>-6.975441</v>
      </c>
      <c r="BF481">
        <v>110.42841989999999</v>
      </c>
      <c r="BG481">
        <v>6.2405312086971912E-3</v>
      </c>
      <c r="BH481">
        <v>469371.7</v>
      </c>
      <c r="BI481">
        <v>680662.375</v>
      </c>
      <c r="BJ481">
        <v>331850.8</v>
      </c>
      <c r="BK481">
        <v>400099.8</v>
      </c>
      <c r="BL481">
        <v>517686.6</v>
      </c>
      <c r="BM481">
        <v>744501.5555555555</v>
      </c>
      <c r="BN481">
        <v>947530.71428571432</v>
      </c>
      <c r="BO481">
        <v>578983</v>
      </c>
      <c r="BP481">
        <v>612875.375</v>
      </c>
      <c r="BQ481">
        <v>298950.8</v>
      </c>
      <c r="BR481">
        <v>416315.3</v>
      </c>
      <c r="BS481">
        <v>357083.1</v>
      </c>
      <c r="BT481">
        <v>326450.8</v>
      </c>
      <c r="BU481">
        <v>344984.7</v>
      </c>
      <c r="BV481">
        <v>423084.7</v>
      </c>
      <c r="BW481">
        <v>428018.6</v>
      </c>
      <c r="BX481">
        <v>403921.5</v>
      </c>
      <c r="BY481">
        <v>407168.3</v>
      </c>
      <c r="BZ481">
        <v>368285.625</v>
      </c>
      <c r="CA481">
        <v>342227.1</v>
      </c>
      <c r="CB481">
        <f t="shared" si="63"/>
        <v>142000</v>
      </c>
      <c r="CC481">
        <f t="shared" si="64"/>
        <v>142000</v>
      </c>
      <c r="CD481">
        <f t="shared" si="65"/>
        <v>8.0999999999999979</v>
      </c>
      <c r="CE481">
        <v>1</v>
      </c>
      <c r="CF481">
        <v>0</v>
      </c>
      <c r="CG481">
        <v>0</v>
      </c>
      <c r="CH481">
        <v>0</v>
      </c>
      <c r="CI481">
        <v>1</v>
      </c>
      <c r="CJ481">
        <v>1</v>
      </c>
      <c r="CK481">
        <v>0</v>
      </c>
      <c r="CL481">
        <f t="shared" si="66"/>
        <v>208000</v>
      </c>
      <c r="CM481">
        <f t="shared" si="67"/>
        <v>118000</v>
      </c>
      <c r="CN481">
        <f t="shared" si="68"/>
        <v>1.7627118644067796</v>
      </c>
      <c r="CO481">
        <f t="shared" si="69"/>
        <v>208000</v>
      </c>
      <c r="CP481">
        <f t="shared" si="70"/>
        <v>118000</v>
      </c>
      <c r="CQ481">
        <f t="shared" si="71"/>
        <v>1.7627118644067796</v>
      </c>
      <c r="CR481">
        <v>1</v>
      </c>
      <c r="CS481">
        <v>0</v>
      </c>
      <c r="CT481" t="s">
        <v>2500</v>
      </c>
      <c r="CU481">
        <v>0</v>
      </c>
      <c r="CV481">
        <v>1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</row>
    <row r="482" spans="1:127" x14ac:dyDescent="0.25">
      <c r="A482" t="s">
        <v>581</v>
      </c>
      <c r="B482" t="s">
        <v>1223</v>
      </c>
      <c r="C482" t="s">
        <v>1555</v>
      </c>
      <c r="D482" t="s">
        <v>1353</v>
      </c>
      <c r="E482">
        <v>3</v>
      </c>
      <c r="F482">
        <v>170667</v>
      </c>
      <c r="G482">
        <v>170667</v>
      </c>
      <c r="H482">
        <v>157333</v>
      </c>
      <c r="I482">
        <v>157333</v>
      </c>
      <c r="J482">
        <v>157333</v>
      </c>
      <c r="K482">
        <v>157333</v>
      </c>
      <c r="L482">
        <v>157333</v>
      </c>
      <c r="M482">
        <v>277334</v>
      </c>
      <c r="N482">
        <v>277334</v>
      </c>
      <c r="O482">
        <v>210666</v>
      </c>
      <c r="P482">
        <v>170667</v>
      </c>
      <c r="Q482">
        <v>170667</v>
      </c>
      <c r="R482">
        <v>157333</v>
      </c>
      <c r="S482">
        <v>157333</v>
      </c>
      <c r="T482">
        <v>157333</v>
      </c>
      <c r="U482">
        <v>157333</v>
      </c>
      <c r="V482">
        <v>157333</v>
      </c>
      <c r="W482">
        <v>277334</v>
      </c>
      <c r="X482">
        <v>277334</v>
      </c>
      <c r="Y482">
        <v>210666</v>
      </c>
      <c r="Z482">
        <v>128000</v>
      </c>
      <c r="AA482">
        <v>128000</v>
      </c>
      <c r="AB482">
        <v>118000</v>
      </c>
      <c r="AC482">
        <v>118000</v>
      </c>
      <c r="AD482">
        <v>118000</v>
      </c>
      <c r="AE482">
        <v>118000</v>
      </c>
      <c r="AF482">
        <v>118000</v>
      </c>
      <c r="AG482">
        <v>208001</v>
      </c>
      <c r="AH482">
        <v>208001</v>
      </c>
      <c r="AI482">
        <v>158000</v>
      </c>
      <c r="AJ482">
        <v>128000</v>
      </c>
      <c r="AK482">
        <v>128000</v>
      </c>
      <c r="AL482">
        <v>118000</v>
      </c>
      <c r="AM482">
        <v>118000</v>
      </c>
      <c r="AN482">
        <v>118000</v>
      </c>
      <c r="AO482">
        <v>118000</v>
      </c>
      <c r="AP482">
        <v>118000</v>
      </c>
      <c r="AQ482">
        <v>208001</v>
      </c>
      <c r="AR482">
        <v>208001</v>
      </c>
      <c r="AS482">
        <v>158000</v>
      </c>
      <c r="AT482">
        <v>6.9</v>
      </c>
      <c r="AU482">
        <v>6.8</v>
      </c>
      <c r="AV482">
        <v>6.8</v>
      </c>
      <c r="AW482">
        <v>6.8</v>
      </c>
      <c r="AX482">
        <v>6.9</v>
      </c>
      <c r="AY482">
        <v>6.9</v>
      </c>
      <c r="AZ482">
        <v>6.9</v>
      </c>
      <c r="BA482">
        <v>6.9</v>
      </c>
      <c r="BB482">
        <v>6.9</v>
      </c>
      <c r="BC482">
        <v>6.9</v>
      </c>
      <c r="BD482" t="s">
        <v>2399</v>
      </c>
      <c r="BE482">
        <v>-6.975441</v>
      </c>
      <c r="BF482">
        <v>110.4284198</v>
      </c>
      <c r="BG482">
        <v>6.2404969189279041E-3</v>
      </c>
      <c r="BH482">
        <v>469371.7</v>
      </c>
      <c r="BI482">
        <v>680662.375</v>
      </c>
      <c r="BJ482">
        <v>331850.8</v>
      </c>
      <c r="BK482">
        <v>400099.8</v>
      </c>
      <c r="BL482">
        <v>517686.6</v>
      </c>
      <c r="BM482">
        <v>744501.5555555555</v>
      </c>
      <c r="BN482">
        <v>947530.71428571432</v>
      </c>
      <c r="BO482">
        <v>578982.11111111112</v>
      </c>
      <c r="BP482">
        <v>612874.5</v>
      </c>
      <c r="BQ482">
        <v>298950.8</v>
      </c>
      <c r="BR482">
        <v>416315.3</v>
      </c>
      <c r="BS482">
        <v>357083.1</v>
      </c>
      <c r="BT482">
        <v>326450.8</v>
      </c>
      <c r="BU482">
        <v>344984.7</v>
      </c>
      <c r="BV482">
        <v>423084.7</v>
      </c>
      <c r="BW482">
        <v>428018.6</v>
      </c>
      <c r="BX482">
        <v>403921.5</v>
      </c>
      <c r="BY482">
        <v>407167.4</v>
      </c>
      <c r="BZ482">
        <v>368284.75</v>
      </c>
      <c r="CA482">
        <v>342227.1</v>
      </c>
      <c r="CB482">
        <f t="shared" si="63"/>
        <v>142000.20000000001</v>
      </c>
      <c r="CC482">
        <f t="shared" si="64"/>
        <v>142000.20000000001</v>
      </c>
      <c r="CD482">
        <f t="shared" si="65"/>
        <v>6.87</v>
      </c>
      <c r="CE482">
        <v>0</v>
      </c>
      <c r="CF482">
        <v>0</v>
      </c>
      <c r="CG482">
        <v>0</v>
      </c>
      <c r="CH482">
        <v>0</v>
      </c>
      <c r="CI482">
        <v>1</v>
      </c>
      <c r="CJ482">
        <v>0</v>
      </c>
      <c r="CK482">
        <v>0</v>
      </c>
      <c r="CL482">
        <f t="shared" si="66"/>
        <v>208001</v>
      </c>
      <c r="CM482">
        <f t="shared" si="67"/>
        <v>118000</v>
      </c>
      <c r="CN482">
        <f t="shared" si="68"/>
        <v>1.7627203389830508</v>
      </c>
      <c r="CO482">
        <f t="shared" si="69"/>
        <v>208001</v>
      </c>
      <c r="CP482">
        <f t="shared" si="70"/>
        <v>118000</v>
      </c>
      <c r="CQ482">
        <f t="shared" si="71"/>
        <v>1.7627203389830508</v>
      </c>
      <c r="CR482">
        <v>1</v>
      </c>
      <c r="CS482">
        <v>0</v>
      </c>
      <c r="CT482" t="s">
        <v>2500</v>
      </c>
      <c r="CU482">
        <v>0</v>
      </c>
      <c r="CV482">
        <v>1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</row>
    <row r="483" spans="1:127" x14ac:dyDescent="0.25">
      <c r="A483" t="s">
        <v>218</v>
      </c>
      <c r="B483" t="s">
        <v>1181</v>
      </c>
      <c r="C483" t="s">
        <v>1936</v>
      </c>
      <c r="D483" t="s">
        <v>1353</v>
      </c>
      <c r="E483">
        <v>2</v>
      </c>
      <c r="F483">
        <v>420000</v>
      </c>
      <c r="G483">
        <v>553333</v>
      </c>
      <c r="H483">
        <v>313333</v>
      </c>
      <c r="K483">
        <v>526667</v>
      </c>
      <c r="L483">
        <v>313333</v>
      </c>
      <c r="N483">
        <v>433333</v>
      </c>
      <c r="O483">
        <v>313333</v>
      </c>
      <c r="Q483">
        <v>433333</v>
      </c>
      <c r="R483">
        <v>313333</v>
      </c>
      <c r="S483">
        <v>313333</v>
      </c>
      <c r="T483">
        <v>313333</v>
      </c>
      <c r="U483">
        <v>313333</v>
      </c>
      <c r="V483">
        <v>313333</v>
      </c>
      <c r="W483">
        <v>313333</v>
      </c>
      <c r="X483">
        <v>313333</v>
      </c>
      <c r="Y483">
        <v>313333</v>
      </c>
      <c r="Z483">
        <v>315000</v>
      </c>
      <c r="AA483">
        <v>415000</v>
      </c>
      <c r="AB483">
        <v>235000</v>
      </c>
      <c r="AE483">
        <v>395000</v>
      </c>
      <c r="AF483">
        <v>235000</v>
      </c>
      <c r="AH483">
        <v>325000</v>
      </c>
      <c r="AI483">
        <v>235000</v>
      </c>
      <c r="AK483">
        <v>325000</v>
      </c>
      <c r="AL483">
        <v>235000</v>
      </c>
      <c r="AM483">
        <v>235000</v>
      </c>
      <c r="AN483">
        <v>235000</v>
      </c>
      <c r="AO483">
        <v>235000</v>
      </c>
      <c r="AP483">
        <v>235000</v>
      </c>
      <c r="AQ483">
        <v>235000</v>
      </c>
      <c r="AR483">
        <v>235000</v>
      </c>
      <c r="AS483">
        <v>235000</v>
      </c>
      <c r="AT483">
        <v>8.6</v>
      </c>
      <c r="AU483">
        <v>8.6</v>
      </c>
      <c r="AV483">
        <v>8.6</v>
      </c>
      <c r="AW483">
        <v>8.6</v>
      </c>
      <c r="AX483">
        <v>8.6</v>
      </c>
      <c r="AY483">
        <v>8.6</v>
      </c>
      <c r="AZ483">
        <v>8.6</v>
      </c>
      <c r="BA483">
        <v>8.6</v>
      </c>
      <c r="BB483">
        <v>8.6</v>
      </c>
      <c r="BC483">
        <v>8.6</v>
      </c>
      <c r="BD483" t="s">
        <v>2388</v>
      </c>
      <c r="BE483">
        <v>-7.5549698000000003</v>
      </c>
      <c r="BF483">
        <v>110.77015350000001</v>
      </c>
      <c r="BG483">
        <v>1.520278323033908E-2</v>
      </c>
      <c r="BH483">
        <v>110957.625</v>
      </c>
      <c r="BI483">
        <v>243460.25</v>
      </c>
      <c r="BJ483">
        <v>199367.9</v>
      </c>
      <c r="BM483">
        <v>343581.5</v>
      </c>
      <c r="BN483">
        <v>326383.44444444438</v>
      </c>
      <c r="BP483">
        <v>166586.66666666669</v>
      </c>
      <c r="BQ483">
        <v>239477.44444444441</v>
      </c>
      <c r="BS483">
        <v>253582.66666666669</v>
      </c>
      <c r="BT483">
        <v>236617.33333333331</v>
      </c>
      <c r="BU483">
        <v>333227.66666666669</v>
      </c>
      <c r="BV483">
        <v>264881.40000000002</v>
      </c>
      <c r="BW483">
        <v>258215.8</v>
      </c>
      <c r="BX483">
        <v>255886.3</v>
      </c>
      <c r="BY483">
        <v>276916.33333333331</v>
      </c>
      <c r="BZ483">
        <v>295540.11111111112</v>
      </c>
      <c r="CA483">
        <v>207531.44444444441</v>
      </c>
      <c r="CB483">
        <f t="shared" si="63"/>
        <v>307857.14285714284</v>
      </c>
      <c r="CC483">
        <f t="shared" si="64"/>
        <v>245000</v>
      </c>
      <c r="CD483">
        <f t="shared" si="65"/>
        <v>8.5999999999999979</v>
      </c>
      <c r="CE483">
        <v>1</v>
      </c>
      <c r="CF483">
        <v>1</v>
      </c>
      <c r="CG483">
        <v>1</v>
      </c>
      <c r="CH483">
        <v>0</v>
      </c>
      <c r="CI483">
        <v>1</v>
      </c>
      <c r="CJ483">
        <v>1</v>
      </c>
      <c r="CK483">
        <v>0</v>
      </c>
      <c r="CL483">
        <f t="shared" si="66"/>
        <v>415000</v>
      </c>
      <c r="CM483">
        <f t="shared" si="67"/>
        <v>235000</v>
      </c>
      <c r="CN483">
        <f t="shared" si="68"/>
        <v>1.7659574468085106</v>
      </c>
      <c r="CO483">
        <f t="shared" si="69"/>
        <v>325000</v>
      </c>
      <c r="CP483">
        <f t="shared" si="70"/>
        <v>235000</v>
      </c>
      <c r="CQ483">
        <f t="shared" si="71"/>
        <v>1.3829787234042554</v>
      </c>
      <c r="CR483">
        <v>1</v>
      </c>
      <c r="CS483">
        <v>0</v>
      </c>
      <c r="CT483" t="s">
        <v>2514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1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</row>
    <row r="484" spans="1:127" x14ac:dyDescent="0.25">
      <c r="A484" t="s">
        <v>478</v>
      </c>
      <c r="B484" t="s">
        <v>1314</v>
      </c>
      <c r="C484" t="s">
        <v>1914</v>
      </c>
      <c r="D484" t="s">
        <v>1353</v>
      </c>
      <c r="E484">
        <v>2</v>
      </c>
      <c r="F484">
        <v>533333</v>
      </c>
      <c r="G484">
        <v>533333</v>
      </c>
      <c r="H484">
        <v>400000</v>
      </c>
      <c r="I484">
        <v>400000</v>
      </c>
      <c r="J484">
        <v>300000</v>
      </c>
      <c r="K484">
        <v>300000</v>
      </c>
      <c r="L484">
        <v>300000</v>
      </c>
      <c r="M484">
        <v>466667</v>
      </c>
      <c r="N484">
        <v>466667</v>
      </c>
      <c r="P484">
        <v>350000</v>
      </c>
      <c r="Q484">
        <v>350000</v>
      </c>
      <c r="R484">
        <v>300000</v>
      </c>
      <c r="S484">
        <v>300000</v>
      </c>
      <c r="T484">
        <v>300000</v>
      </c>
      <c r="U484">
        <v>300000</v>
      </c>
      <c r="V484">
        <v>300000</v>
      </c>
      <c r="W484">
        <v>350000</v>
      </c>
      <c r="X484">
        <v>350000</v>
      </c>
      <c r="Z484">
        <v>400000</v>
      </c>
      <c r="AA484">
        <v>400000</v>
      </c>
      <c r="AB484">
        <v>300000</v>
      </c>
      <c r="AC484">
        <v>300000</v>
      </c>
      <c r="AD484">
        <v>225000</v>
      </c>
      <c r="AE484">
        <v>225000</v>
      </c>
      <c r="AF484">
        <v>225000</v>
      </c>
      <c r="AG484">
        <v>350000</v>
      </c>
      <c r="AH484">
        <v>350000</v>
      </c>
      <c r="AJ484">
        <v>245000</v>
      </c>
      <c r="AK484">
        <v>245000</v>
      </c>
      <c r="AL484">
        <v>210000</v>
      </c>
      <c r="AM484">
        <v>210000</v>
      </c>
      <c r="AN484">
        <v>210000</v>
      </c>
      <c r="AO484">
        <v>210000</v>
      </c>
      <c r="AP484">
        <v>210000</v>
      </c>
      <c r="AQ484">
        <v>245000</v>
      </c>
      <c r="AR484">
        <v>245000</v>
      </c>
      <c r="AT484">
        <v>8.1999999999999993</v>
      </c>
      <c r="AU484">
        <v>8.1999999999999993</v>
      </c>
      <c r="AV484">
        <v>8.1999999999999993</v>
      </c>
      <c r="AW484">
        <v>8.1999999999999993</v>
      </c>
      <c r="AX484">
        <v>8.1999999999999993</v>
      </c>
      <c r="AY484">
        <v>8.1999999999999993</v>
      </c>
      <c r="AZ484">
        <v>8.1999999999999993</v>
      </c>
      <c r="BA484">
        <v>8.1999999999999993</v>
      </c>
      <c r="BB484">
        <v>8.1999999999999993</v>
      </c>
      <c r="BD484" t="s">
        <v>2400</v>
      </c>
      <c r="BE484">
        <v>-7.5699503999999997</v>
      </c>
      <c r="BF484">
        <v>110.7973058</v>
      </c>
      <c r="BG484">
        <v>4.3963605081689429E-3</v>
      </c>
      <c r="BH484">
        <v>290661.875</v>
      </c>
      <c r="BI484">
        <v>124465.1428571429</v>
      </c>
      <c r="BJ484">
        <v>134399.9</v>
      </c>
      <c r="BK484">
        <v>129208.7</v>
      </c>
      <c r="BL484">
        <v>154864.1</v>
      </c>
      <c r="BM484">
        <v>159469.44444444441</v>
      </c>
      <c r="BN484">
        <v>135822.55555555559</v>
      </c>
      <c r="BO484">
        <v>119365.3333333333</v>
      </c>
      <c r="BP484">
        <v>166533.6</v>
      </c>
      <c r="BR484">
        <v>158456.29999999999</v>
      </c>
      <c r="BS484">
        <v>144111.5</v>
      </c>
      <c r="BT484">
        <v>153079.70000000001</v>
      </c>
      <c r="BU484">
        <v>147121.29999999999</v>
      </c>
      <c r="BV484">
        <v>139630.20000000001</v>
      </c>
      <c r="BW484">
        <v>136562</v>
      </c>
      <c r="BX484">
        <v>140479</v>
      </c>
      <c r="BY484">
        <v>152526.39999999999</v>
      </c>
      <c r="BZ484">
        <v>111361.25</v>
      </c>
      <c r="CB484">
        <f t="shared" si="63"/>
        <v>308333.33333333331</v>
      </c>
      <c r="CC484">
        <f t="shared" si="64"/>
        <v>225555.55555555556</v>
      </c>
      <c r="CD484">
        <f t="shared" si="65"/>
        <v>8.2000000000000011</v>
      </c>
      <c r="CE484">
        <v>1</v>
      </c>
      <c r="CF484">
        <v>1</v>
      </c>
      <c r="CG484">
        <v>1</v>
      </c>
      <c r="CH484">
        <v>0</v>
      </c>
      <c r="CI484">
        <v>1</v>
      </c>
      <c r="CJ484">
        <v>1</v>
      </c>
      <c r="CK484">
        <v>1</v>
      </c>
      <c r="CL484">
        <f t="shared" si="66"/>
        <v>400000</v>
      </c>
      <c r="CM484">
        <f t="shared" si="67"/>
        <v>225000</v>
      </c>
      <c r="CN484">
        <f t="shared" si="68"/>
        <v>1.7777777777777777</v>
      </c>
      <c r="CO484">
        <f t="shared" si="69"/>
        <v>245000</v>
      </c>
      <c r="CP484">
        <f t="shared" si="70"/>
        <v>210000</v>
      </c>
      <c r="CQ484">
        <f t="shared" si="71"/>
        <v>1.1666666666666667</v>
      </c>
      <c r="CR484">
        <v>1</v>
      </c>
      <c r="CS484">
        <v>0</v>
      </c>
      <c r="CT484" t="s">
        <v>2513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1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</row>
    <row r="485" spans="1:127" x14ac:dyDescent="0.25">
      <c r="A485" t="s">
        <v>142</v>
      </c>
      <c r="B485" t="s">
        <v>1170</v>
      </c>
      <c r="C485" t="s">
        <v>1640</v>
      </c>
      <c r="D485" t="s">
        <v>1353</v>
      </c>
      <c r="E485">
        <v>4</v>
      </c>
      <c r="F485">
        <v>1800000</v>
      </c>
      <c r="H485">
        <v>890000</v>
      </c>
      <c r="K485">
        <v>950000</v>
      </c>
      <c r="L485">
        <v>1350000</v>
      </c>
      <c r="O485">
        <v>890000</v>
      </c>
      <c r="P485">
        <v>1800000</v>
      </c>
      <c r="R485">
        <v>890000</v>
      </c>
      <c r="S485">
        <v>1350000</v>
      </c>
      <c r="T485">
        <v>1350000</v>
      </c>
      <c r="U485">
        <v>890000</v>
      </c>
      <c r="V485">
        <v>1350000</v>
      </c>
      <c r="Y485">
        <v>890000</v>
      </c>
      <c r="Z485">
        <v>1350000</v>
      </c>
      <c r="AB485">
        <v>756500</v>
      </c>
      <c r="AE485">
        <v>807500</v>
      </c>
      <c r="AF485">
        <v>1147500</v>
      </c>
      <c r="AI485">
        <v>756500</v>
      </c>
      <c r="AJ485">
        <v>1350000</v>
      </c>
      <c r="AL485">
        <v>756500</v>
      </c>
      <c r="AM485">
        <v>1147500</v>
      </c>
      <c r="AN485">
        <v>1147500</v>
      </c>
      <c r="AO485">
        <v>756500</v>
      </c>
      <c r="AP485">
        <v>1147500</v>
      </c>
      <c r="AS485">
        <v>756500</v>
      </c>
      <c r="AT485">
        <v>8.5</v>
      </c>
      <c r="AV485">
        <v>8.5</v>
      </c>
      <c r="AW485">
        <v>8.5</v>
      </c>
      <c r="AX485">
        <v>8.5</v>
      </c>
      <c r="AY485">
        <v>8.5</v>
      </c>
      <c r="AZ485">
        <v>8.5</v>
      </c>
      <c r="BC485">
        <v>8.5</v>
      </c>
      <c r="BD485" t="s">
        <v>2403</v>
      </c>
      <c r="BE485">
        <v>-7.6066643000000003</v>
      </c>
      <c r="BF485">
        <v>110.4212132</v>
      </c>
      <c r="BG485">
        <v>0.16130846410159591</v>
      </c>
      <c r="BH485">
        <v>1113102.6000000001</v>
      </c>
      <c r="BJ485">
        <v>535502.88888888888</v>
      </c>
      <c r="BM485">
        <v>578602.6</v>
      </c>
      <c r="BN485">
        <v>918602.6</v>
      </c>
      <c r="BQ485">
        <v>528102.6</v>
      </c>
      <c r="BR485">
        <v>1121102.6000000001</v>
      </c>
      <c r="BT485">
        <v>527602.6</v>
      </c>
      <c r="BU485">
        <v>918602.6</v>
      </c>
      <c r="BV485">
        <v>918602.6</v>
      </c>
      <c r="BW485">
        <v>527602.6</v>
      </c>
      <c r="BX485">
        <v>917270.4</v>
      </c>
      <c r="CA485">
        <v>518540.9</v>
      </c>
      <c r="CB485">
        <f t="shared" si="63"/>
        <v>963600</v>
      </c>
      <c r="CC485">
        <f t="shared" si="64"/>
        <v>1008857.1428571428</v>
      </c>
      <c r="CD485">
        <f t="shared" si="65"/>
        <v>8.5</v>
      </c>
      <c r="CE485">
        <v>1</v>
      </c>
      <c r="CF485">
        <v>1</v>
      </c>
      <c r="CG485">
        <v>1</v>
      </c>
      <c r="CH485">
        <v>1</v>
      </c>
      <c r="CI485">
        <v>1</v>
      </c>
      <c r="CJ485">
        <v>1</v>
      </c>
      <c r="CK485">
        <v>1</v>
      </c>
      <c r="CL485">
        <f t="shared" si="66"/>
        <v>1350000</v>
      </c>
      <c r="CM485">
        <f t="shared" si="67"/>
        <v>756500</v>
      </c>
      <c r="CN485">
        <f t="shared" si="68"/>
        <v>1.7845340383344348</v>
      </c>
      <c r="CO485">
        <f t="shared" si="69"/>
        <v>1350000</v>
      </c>
      <c r="CP485">
        <f t="shared" si="70"/>
        <v>756500</v>
      </c>
      <c r="CQ485">
        <f t="shared" si="71"/>
        <v>1.7845340383344348</v>
      </c>
      <c r="CR485">
        <v>1</v>
      </c>
      <c r="CS485">
        <v>0</v>
      </c>
      <c r="CT485" t="s">
        <v>2500</v>
      </c>
      <c r="CU485">
        <v>0</v>
      </c>
      <c r="CV485">
        <v>1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</row>
    <row r="486" spans="1:127" x14ac:dyDescent="0.25">
      <c r="A486" t="s">
        <v>256</v>
      </c>
      <c r="B486" t="s">
        <v>1196</v>
      </c>
      <c r="C486" t="s">
        <v>1397</v>
      </c>
      <c r="D486" t="s">
        <v>1353</v>
      </c>
      <c r="E486">
        <v>0</v>
      </c>
      <c r="F486">
        <v>373333</v>
      </c>
      <c r="G486">
        <v>400000</v>
      </c>
      <c r="H486">
        <v>373333</v>
      </c>
      <c r="I486">
        <v>373333</v>
      </c>
      <c r="J486">
        <v>373333</v>
      </c>
      <c r="K486">
        <v>373333</v>
      </c>
      <c r="L486">
        <v>373333</v>
      </c>
      <c r="M486">
        <v>666667</v>
      </c>
      <c r="O486">
        <v>373333</v>
      </c>
      <c r="P486">
        <v>373333</v>
      </c>
      <c r="Q486">
        <v>400000</v>
      </c>
      <c r="R486">
        <v>373333</v>
      </c>
      <c r="S486">
        <v>373333</v>
      </c>
      <c r="T486">
        <v>373333</v>
      </c>
      <c r="U486">
        <v>373333</v>
      </c>
      <c r="V486">
        <v>373333</v>
      </c>
      <c r="W486">
        <v>373333</v>
      </c>
      <c r="X486">
        <v>400000</v>
      </c>
      <c r="Y486">
        <v>373333</v>
      </c>
      <c r="Z486">
        <v>280000</v>
      </c>
      <c r="AA486">
        <v>300000</v>
      </c>
      <c r="AB486">
        <v>280000</v>
      </c>
      <c r="AC486">
        <v>280000</v>
      </c>
      <c r="AD486">
        <v>280000</v>
      </c>
      <c r="AE486">
        <v>280000</v>
      </c>
      <c r="AF486">
        <v>280000</v>
      </c>
      <c r="AG486">
        <v>500000</v>
      </c>
      <c r="AI486">
        <v>280000</v>
      </c>
      <c r="AJ486">
        <v>280000</v>
      </c>
      <c r="AK486">
        <v>300000</v>
      </c>
      <c r="AL486">
        <v>280000</v>
      </c>
      <c r="AM486">
        <v>280000</v>
      </c>
      <c r="AN486">
        <v>280000</v>
      </c>
      <c r="AO486">
        <v>280000</v>
      </c>
      <c r="AP486">
        <v>280000</v>
      </c>
      <c r="AQ486">
        <v>280000</v>
      </c>
      <c r="AR486">
        <v>300000</v>
      </c>
      <c r="AS486">
        <v>280000</v>
      </c>
      <c r="AT486">
        <v>8.1999999999999993</v>
      </c>
      <c r="AU486">
        <v>8.1999999999999993</v>
      </c>
      <c r="AV486">
        <v>8.1999999999999993</v>
      </c>
      <c r="AW486">
        <v>8.1999999999999993</v>
      </c>
      <c r="AX486">
        <v>8.1999999999999993</v>
      </c>
      <c r="AY486">
        <v>8.1999999999999993</v>
      </c>
      <c r="AZ486">
        <v>8.1999999999999993</v>
      </c>
      <c r="BA486">
        <v>8.1999999999999993</v>
      </c>
      <c r="BB486">
        <v>8.1999999999999993</v>
      </c>
      <c r="BC486">
        <v>8.1999999999999993</v>
      </c>
      <c r="BD486" t="s">
        <v>2387</v>
      </c>
      <c r="BE486">
        <v>-7.7962132000000004</v>
      </c>
      <c r="BF486">
        <v>110.364662</v>
      </c>
      <c r="BG486">
        <v>0.15147349538945129</v>
      </c>
      <c r="BH486">
        <v>191241</v>
      </c>
      <c r="BI486">
        <v>116827.25</v>
      </c>
      <c r="BJ486">
        <v>131891</v>
      </c>
      <c r="BK486">
        <v>90807.888888888891</v>
      </c>
      <c r="BL486">
        <v>90995.555555555562</v>
      </c>
      <c r="BM486">
        <v>135552.6</v>
      </c>
      <c r="BN486">
        <v>169552.6</v>
      </c>
      <c r="BO486">
        <v>287455.25</v>
      </c>
      <c r="BQ486">
        <v>131579.6</v>
      </c>
      <c r="BR486">
        <v>191256.4</v>
      </c>
      <c r="BS486">
        <v>110631.25</v>
      </c>
      <c r="BT486">
        <v>131004.6</v>
      </c>
      <c r="BU486">
        <v>170227.8</v>
      </c>
      <c r="BV486">
        <v>169787.8</v>
      </c>
      <c r="BW486">
        <v>131169.60000000001</v>
      </c>
      <c r="BX486">
        <v>169465.4</v>
      </c>
      <c r="BY486">
        <v>97182.125</v>
      </c>
      <c r="BZ486">
        <v>102342.625</v>
      </c>
      <c r="CA486">
        <v>127107.9</v>
      </c>
      <c r="CB486">
        <f t="shared" si="63"/>
        <v>306666.66666666669</v>
      </c>
      <c r="CC486">
        <f t="shared" si="64"/>
        <v>284000</v>
      </c>
      <c r="CD486">
        <f t="shared" si="65"/>
        <v>8.2000000000000011</v>
      </c>
      <c r="CE486">
        <v>1</v>
      </c>
      <c r="CF486">
        <v>1</v>
      </c>
      <c r="CG486">
        <v>1</v>
      </c>
      <c r="CH486">
        <v>1</v>
      </c>
      <c r="CI486">
        <v>1</v>
      </c>
      <c r="CJ486">
        <v>1</v>
      </c>
      <c r="CK486">
        <v>0</v>
      </c>
      <c r="CL486">
        <f t="shared" si="66"/>
        <v>500000</v>
      </c>
      <c r="CM486">
        <f t="shared" si="67"/>
        <v>280000</v>
      </c>
      <c r="CN486">
        <f t="shared" si="68"/>
        <v>1.7857142857142858</v>
      </c>
      <c r="CO486">
        <f t="shared" si="69"/>
        <v>300000</v>
      </c>
      <c r="CP486">
        <f t="shared" si="70"/>
        <v>280000</v>
      </c>
      <c r="CQ486">
        <f t="shared" si="71"/>
        <v>1.0714285714285714</v>
      </c>
      <c r="CR486">
        <v>1</v>
      </c>
      <c r="CS486">
        <v>0</v>
      </c>
      <c r="CT486" t="s">
        <v>2503</v>
      </c>
      <c r="CU486">
        <v>0</v>
      </c>
      <c r="CV486">
        <v>0</v>
      </c>
      <c r="CW486">
        <v>0</v>
      </c>
      <c r="CX486">
        <v>0</v>
      </c>
      <c r="CY486">
        <v>1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</row>
    <row r="487" spans="1:127" x14ac:dyDescent="0.25">
      <c r="A487" t="s">
        <v>16</v>
      </c>
      <c r="B487" t="s">
        <v>1168</v>
      </c>
      <c r="C487" t="s">
        <v>1422</v>
      </c>
      <c r="D487" t="s">
        <v>1353</v>
      </c>
      <c r="E487">
        <v>4</v>
      </c>
      <c r="F487">
        <v>1541333</v>
      </c>
      <c r="G487">
        <v>1156000</v>
      </c>
      <c r="H487">
        <v>1156000</v>
      </c>
      <c r="I487">
        <v>861333</v>
      </c>
      <c r="J487">
        <v>1541333</v>
      </c>
      <c r="M487">
        <v>1541333</v>
      </c>
      <c r="N487">
        <v>1156000</v>
      </c>
      <c r="O487">
        <v>1156000</v>
      </c>
      <c r="P487">
        <v>1541333</v>
      </c>
      <c r="Q487">
        <v>1156000</v>
      </c>
      <c r="R487">
        <v>1156000</v>
      </c>
      <c r="S487">
        <v>1541333</v>
      </c>
      <c r="T487">
        <v>1541333</v>
      </c>
      <c r="U487">
        <v>1541333</v>
      </c>
      <c r="V487">
        <v>1541333</v>
      </c>
      <c r="W487">
        <v>1541333</v>
      </c>
      <c r="X487">
        <v>1156000</v>
      </c>
      <c r="Y487">
        <v>1156000</v>
      </c>
      <c r="Z487">
        <v>1156000</v>
      </c>
      <c r="AA487">
        <v>693600</v>
      </c>
      <c r="AB487">
        <v>693600</v>
      </c>
      <c r="AC487">
        <v>646000</v>
      </c>
      <c r="AD487">
        <v>1156000</v>
      </c>
      <c r="AG487">
        <v>1156000</v>
      </c>
      <c r="AH487">
        <v>693600</v>
      </c>
      <c r="AI487">
        <v>693600</v>
      </c>
      <c r="AJ487">
        <v>1156000</v>
      </c>
      <c r="AK487">
        <v>693600</v>
      </c>
      <c r="AL487">
        <v>693600</v>
      </c>
      <c r="AM487">
        <v>1156000</v>
      </c>
      <c r="AN487">
        <v>1156000</v>
      </c>
      <c r="AO487">
        <v>1156000</v>
      </c>
      <c r="AP487">
        <v>1156000</v>
      </c>
      <c r="AQ487">
        <v>1156000</v>
      </c>
      <c r="AR487">
        <v>693600</v>
      </c>
      <c r="AS487">
        <v>693600</v>
      </c>
      <c r="AT487">
        <v>8.5</v>
      </c>
      <c r="AU487">
        <v>8.5</v>
      </c>
      <c r="AV487">
        <v>8.5</v>
      </c>
      <c r="AW487">
        <v>8.5</v>
      </c>
      <c r="AX487">
        <v>8.5</v>
      </c>
      <c r="AY487">
        <v>8.5</v>
      </c>
      <c r="AZ487">
        <v>8.5</v>
      </c>
      <c r="BA487">
        <v>8.5</v>
      </c>
      <c r="BB487">
        <v>8.5</v>
      </c>
      <c r="BC487">
        <v>8.5</v>
      </c>
      <c r="BD487" t="s">
        <v>2403</v>
      </c>
      <c r="BE487">
        <v>-6.986065</v>
      </c>
      <c r="BF487">
        <v>110.4138299</v>
      </c>
      <c r="BG487">
        <v>4.4379941809425281E-3</v>
      </c>
      <c r="BH487">
        <v>693358.88888888888</v>
      </c>
      <c r="BI487">
        <v>249737.5</v>
      </c>
      <c r="BJ487">
        <v>281061.2</v>
      </c>
      <c r="BK487">
        <v>247244.2</v>
      </c>
      <c r="BL487">
        <v>679272.22222222225</v>
      </c>
      <c r="BO487">
        <v>714671.66666666663</v>
      </c>
      <c r="BP487">
        <v>342776.375</v>
      </c>
      <c r="BQ487">
        <v>283716.66666666669</v>
      </c>
      <c r="BR487">
        <v>687415.6</v>
      </c>
      <c r="BS487">
        <v>212922.1</v>
      </c>
      <c r="BT487">
        <v>284819</v>
      </c>
      <c r="BU487">
        <v>651258.69999999995</v>
      </c>
      <c r="BV487">
        <v>718532.5</v>
      </c>
      <c r="BW487">
        <v>718070</v>
      </c>
      <c r="BX487">
        <v>746949.4444444445</v>
      </c>
      <c r="BY487">
        <v>623397.30000000005</v>
      </c>
      <c r="BZ487">
        <v>223329.9</v>
      </c>
      <c r="CA487">
        <v>269989.09999999998</v>
      </c>
      <c r="CB487">
        <f t="shared" si="63"/>
        <v>861050</v>
      </c>
      <c r="CC487">
        <f t="shared" si="64"/>
        <v>971040</v>
      </c>
      <c r="CD487">
        <f t="shared" si="65"/>
        <v>8.5</v>
      </c>
      <c r="CE487">
        <v>1</v>
      </c>
      <c r="CF487">
        <v>1</v>
      </c>
      <c r="CG487">
        <v>1</v>
      </c>
      <c r="CH487">
        <v>1</v>
      </c>
      <c r="CI487">
        <v>1</v>
      </c>
      <c r="CJ487">
        <v>1</v>
      </c>
      <c r="CK487">
        <v>1</v>
      </c>
      <c r="CL487">
        <f t="shared" si="66"/>
        <v>1156000</v>
      </c>
      <c r="CM487">
        <f t="shared" si="67"/>
        <v>646000</v>
      </c>
      <c r="CN487">
        <f t="shared" si="68"/>
        <v>1.7894736842105263</v>
      </c>
      <c r="CO487">
        <f t="shared" si="69"/>
        <v>1156000</v>
      </c>
      <c r="CP487">
        <f t="shared" si="70"/>
        <v>693600</v>
      </c>
      <c r="CQ487">
        <f t="shared" si="71"/>
        <v>1.6666666666666667</v>
      </c>
      <c r="CR487">
        <v>1</v>
      </c>
      <c r="CS487">
        <v>0</v>
      </c>
      <c r="CT487" t="s">
        <v>2500</v>
      </c>
      <c r="CU487">
        <v>0</v>
      </c>
      <c r="CV487">
        <v>1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</row>
    <row r="488" spans="1:127" x14ac:dyDescent="0.25">
      <c r="A488" t="s">
        <v>631</v>
      </c>
      <c r="B488" t="s">
        <v>1205</v>
      </c>
      <c r="C488" t="s">
        <v>2230</v>
      </c>
      <c r="D488" t="s">
        <v>1353</v>
      </c>
      <c r="E488">
        <v>0</v>
      </c>
      <c r="F488">
        <v>145269</v>
      </c>
      <c r="G488">
        <v>173100</v>
      </c>
      <c r="H488">
        <v>152532</v>
      </c>
      <c r="I488">
        <v>152532</v>
      </c>
      <c r="J488">
        <v>162736</v>
      </c>
      <c r="K488">
        <v>152532</v>
      </c>
      <c r="L488">
        <v>261485</v>
      </c>
      <c r="M488">
        <v>152532</v>
      </c>
      <c r="N488">
        <v>258435</v>
      </c>
      <c r="O488">
        <v>152532</v>
      </c>
      <c r="P488">
        <v>152532</v>
      </c>
      <c r="Q488">
        <v>152532</v>
      </c>
      <c r="R488">
        <v>152532</v>
      </c>
      <c r="S488">
        <v>152532</v>
      </c>
      <c r="T488">
        <v>152532</v>
      </c>
      <c r="U488">
        <v>152532</v>
      </c>
      <c r="V488">
        <v>152532</v>
      </c>
      <c r="W488">
        <v>152532</v>
      </c>
      <c r="X488">
        <v>163210</v>
      </c>
      <c r="Y488">
        <v>152532</v>
      </c>
      <c r="Z488">
        <v>113310</v>
      </c>
      <c r="AA488">
        <v>135018</v>
      </c>
      <c r="AB488">
        <v>118975</v>
      </c>
      <c r="AC488">
        <v>118975</v>
      </c>
      <c r="AD488">
        <v>126934</v>
      </c>
      <c r="AE488">
        <v>118975</v>
      </c>
      <c r="AF488">
        <v>203958</v>
      </c>
      <c r="AG488">
        <v>118975</v>
      </c>
      <c r="AH488">
        <v>201579</v>
      </c>
      <c r="AI488">
        <v>118975</v>
      </c>
      <c r="AJ488">
        <v>118975</v>
      </c>
      <c r="AK488">
        <v>118975</v>
      </c>
      <c r="AL488">
        <v>118975</v>
      </c>
      <c r="AM488">
        <v>118975</v>
      </c>
      <c r="AN488">
        <v>118975</v>
      </c>
      <c r="AO488">
        <v>118975</v>
      </c>
      <c r="AP488">
        <v>118975</v>
      </c>
      <c r="AQ488">
        <v>118975</v>
      </c>
      <c r="AR488">
        <v>127304</v>
      </c>
      <c r="AS488">
        <v>118975</v>
      </c>
      <c r="AT488">
        <v>8.3000000000000007</v>
      </c>
      <c r="AU488">
        <v>8.3000000000000007</v>
      </c>
      <c r="AV488">
        <v>8.3000000000000007</v>
      </c>
      <c r="AW488">
        <v>8.3000000000000007</v>
      </c>
      <c r="AX488">
        <v>8.3000000000000007</v>
      </c>
      <c r="AY488">
        <v>8.3000000000000007</v>
      </c>
      <c r="AZ488">
        <v>8.3000000000000007</v>
      </c>
      <c r="BA488">
        <v>8.3000000000000007</v>
      </c>
      <c r="BB488">
        <v>8.3000000000000007</v>
      </c>
      <c r="BC488">
        <v>8.3000000000000007</v>
      </c>
      <c r="BD488" t="s">
        <v>2398</v>
      </c>
      <c r="BE488">
        <v>-6.9885378999999999</v>
      </c>
      <c r="BF488">
        <v>110.43666140000001</v>
      </c>
      <c r="BG488">
        <v>7.6291052623098637E-3</v>
      </c>
      <c r="BH488">
        <v>194705.2</v>
      </c>
      <c r="BI488">
        <v>265253.33333333331</v>
      </c>
      <c r="BJ488">
        <v>177097.25</v>
      </c>
      <c r="BK488">
        <v>219321.7</v>
      </c>
      <c r="BL488">
        <v>211634.44444444441</v>
      </c>
      <c r="BM488">
        <v>203257.22222222219</v>
      </c>
      <c r="BN488">
        <v>186087.2</v>
      </c>
      <c r="BO488">
        <v>218511.9</v>
      </c>
      <c r="BP488">
        <v>263027.875</v>
      </c>
      <c r="BQ488">
        <v>157111.5</v>
      </c>
      <c r="BR488">
        <v>184799.4</v>
      </c>
      <c r="BS488">
        <v>218822.125</v>
      </c>
      <c r="BT488">
        <v>160070</v>
      </c>
      <c r="BU488">
        <v>158225</v>
      </c>
      <c r="BV488">
        <v>162537</v>
      </c>
      <c r="BW488">
        <v>168012</v>
      </c>
      <c r="BX488">
        <v>169012</v>
      </c>
      <c r="BY488">
        <v>198850.4</v>
      </c>
      <c r="BZ488">
        <v>234450.44444444441</v>
      </c>
      <c r="CA488">
        <v>158590.29999999999</v>
      </c>
      <c r="CB488">
        <f t="shared" si="63"/>
        <v>137567.4</v>
      </c>
      <c r="CC488">
        <f t="shared" si="64"/>
        <v>119807.9</v>
      </c>
      <c r="CD488">
        <f t="shared" si="65"/>
        <v>8.2999999999999989</v>
      </c>
      <c r="CE488">
        <v>1</v>
      </c>
      <c r="CF488">
        <v>0</v>
      </c>
      <c r="CG488">
        <v>0</v>
      </c>
      <c r="CH488">
        <v>0</v>
      </c>
      <c r="CI488">
        <v>1</v>
      </c>
      <c r="CJ488">
        <v>1</v>
      </c>
      <c r="CK488">
        <v>0</v>
      </c>
      <c r="CL488">
        <f t="shared" si="66"/>
        <v>203958</v>
      </c>
      <c r="CM488">
        <f t="shared" si="67"/>
        <v>113310</v>
      </c>
      <c r="CN488">
        <f t="shared" si="68"/>
        <v>1.8</v>
      </c>
      <c r="CO488">
        <f t="shared" si="69"/>
        <v>127304</v>
      </c>
      <c r="CP488">
        <f t="shared" si="70"/>
        <v>118975</v>
      </c>
      <c r="CQ488">
        <f t="shared" si="71"/>
        <v>1.0700063038453456</v>
      </c>
      <c r="CR488">
        <v>1</v>
      </c>
      <c r="CS488">
        <v>0</v>
      </c>
      <c r="CT488" t="s">
        <v>2500</v>
      </c>
      <c r="CU488">
        <v>0</v>
      </c>
      <c r="CV488">
        <v>1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</row>
    <row r="489" spans="1:127" x14ac:dyDescent="0.25">
      <c r="A489" t="s">
        <v>262</v>
      </c>
      <c r="B489" t="s">
        <v>1292</v>
      </c>
      <c r="C489" t="s">
        <v>2091</v>
      </c>
      <c r="D489" t="s">
        <v>1353</v>
      </c>
      <c r="E489">
        <v>2</v>
      </c>
      <c r="F489">
        <v>336294</v>
      </c>
      <c r="H489">
        <v>294999</v>
      </c>
      <c r="J489">
        <v>283279</v>
      </c>
      <c r="K489">
        <v>242811</v>
      </c>
      <c r="L489">
        <v>287176</v>
      </c>
      <c r="M489">
        <v>302156</v>
      </c>
      <c r="N489">
        <v>515807</v>
      </c>
      <c r="O489">
        <v>230723</v>
      </c>
      <c r="P489">
        <v>276867</v>
      </c>
      <c r="R489">
        <v>276867</v>
      </c>
      <c r="T489">
        <v>276867</v>
      </c>
      <c r="U489">
        <v>276867</v>
      </c>
      <c r="V489">
        <v>323012</v>
      </c>
      <c r="W489">
        <v>309019</v>
      </c>
      <c r="X489">
        <v>545708</v>
      </c>
      <c r="Y489">
        <v>276867</v>
      </c>
      <c r="Z489">
        <v>211865</v>
      </c>
      <c r="AB489">
        <v>185849</v>
      </c>
      <c r="AD489">
        <v>220958</v>
      </c>
      <c r="AE489">
        <v>189393</v>
      </c>
      <c r="AF489">
        <v>223997</v>
      </c>
      <c r="AG489">
        <v>235682</v>
      </c>
      <c r="AH489">
        <v>324958</v>
      </c>
      <c r="AI489">
        <v>179964</v>
      </c>
      <c r="AJ489">
        <v>174426</v>
      </c>
      <c r="AL489">
        <v>174426</v>
      </c>
      <c r="AN489">
        <v>215956</v>
      </c>
      <c r="AO489">
        <v>215956</v>
      </c>
      <c r="AP489">
        <v>251949</v>
      </c>
      <c r="AQ489">
        <v>241035</v>
      </c>
      <c r="AR489">
        <v>343796</v>
      </c>
      <c r="AS489">
        <v>215956</v>
      </c>
      <c r="AT489">
        <v>8.1999999999999993</v>
      </c>
      <c r="AV489">
        <v>8.1999999999999993</v>
      </c>
      <c r="AX489">
        <v>8.1999999999999993</v>
      </c>
      <c r="AY489">
        <v>8.1999999999999993</v>
      </c>
      <c r="AZ489">
        <v>8.1999999999999993</v>
      </c>
      <c r="BA489">
        <v>8.1999999999999993</v>
      </c>
      <c r="BB489">
        <v>8.1999999999999993</v>
      </c>
      <c r="BC489">
        <v>8.1999999999999993</v>
      </c>
      <c r="BD489" t="s">
        <v>2437</v>
      </c>
      <c r="BE489">
        <v>-7.3984158999999998</v>
      </c>
      <c r="BF489">
        <v>110.4193169</v>
      </c>
      <c r="BG489">
        <v>8.0850542352224955E-2</v>
      </c>
      <c r="BH489">
        <v>227164.2</v>
      </c>
      <c r="BJ489">
        <v>127587.6666666667</v>
      </c>
      <c r="BL489">
        <v>112034.2</v>
      </c>
      <c r="BM489">
        <v>119212.88888888891</v>
      </c>
      <c r="BN489">
        <v>105176.25</v>
      </c>
      <c r="BO489">
        <v>151465.8571428571</v>
      </c>
      <c r="BP489">
        <v>131601.83333333331</v>
      </c>
      <c r="BQ489">
        <v>128982.55555555561</v>
      </c>
      <c r="BR489">
        <v>147819.11111111109</v>
      </c>
      <c r="BT489">
        <v>128410.1</v>
      </c>
      <c r="BV489">
        <v>154066.29999999999</v>
      </c>
      <c r="BW489">
        <v>114426.3</v>
      </c>
      <c r="BX489">
        <v>107617.5</v>
      </c>
      <c r="BY489">
        <v>163729.20000000001</v>
      </c>
      <c r="BZ489">
        <v>182189.42857142861</v>
      </c>
      <c r="CA489">
        <v>122192.8</v>
      </c>
      <c r="CB489">
        <f t="shared" si="63"/>
        <v>221583.25</v>
      </c>
      <c r="CC489">
        <f t="shared" si="64"/>
        <v>229187.5</v>
      </c>
      <c r="CD489">
        <f t="shared" si="65"/>
        <v>8.2000000000000011</v>
      </c>
      <c r="CE489">
        <v>0</v>
      </c>
      <c r="CF489">
        <v>1</v>
      </c>
      <c r="CG489">
        <v>0</v>
      </c>
      <c r="CH489">
        <v>0</v>
      </c>
      <c r="CI489">
        <v>1</v>
      </c>
      <c r="CJ489">
        <v>1</v>
      </c>
      <c r="CK489">
        <v>0</v>
      </c>
      <c r="CL489">
        <f t="shared" si="66"/>
        <v>324958</v>
      </c>
      <c r="CM489">
        <f t="shared" si="67"/>
        <v>179964</v>
      </c>
      <c r="CN489">
        <f t="shared" si="68"/>
        <v>1.8056833588940011</v>
      </c>
      <c r="CO489">
        <f t="shared" si="69"/>
        <v>343796</v>
      </c>
      <c r="CP489">
        <f t="shared" si="70"/>
        <v>174426</v>
      </c>
      <c r="CQ489">
        <f t="shared" si="71"/>
        <v>1.9710134956944492</v>
      </c>
      <c r="CR489">
        <v>1</v>
      </c>
      <c r="CS489">
        <v>0</v>
      </c>
      <c r="CT489" t="s">
        <v>2500</v>
      </c>
      <c r="CU489">
        <v>0</v>
      </c>
      <c r="CV489">
        <v>1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</row>
    <row r="490" spans="1:127" x14ac:dyDescent="0.25">
      <c r="A490" t="s">
        <v>310</v>
      </c>
      <c r="B490" t="s">
        <v>1342</v>
      </c>
      <c r="C490" t="s">
        <v>2194</v>
      </c>
      <c r="D490" t="s">
        <v>1353</v>
      </c>
      <c r="E490">
        <v>2</v>
      </c>
      <c r="F490">
        <v>160000</v>
      </c>
      <c r="G490">
        <v>266667</v>
      </c>
      <c r="I490">
        <v>160000</v>
      </c>
      <c r="J490">
        <v>160000</v>
      </c>
      <c r="K490">
        <v>160000</v>
      </c>
      <c r="L490">
        <v>146667</v>
      </c>
      <c r="M490">
        <v>160000</v>
      </c>
      <c r="N490">
        <v>160000</v>
      </c>
      <c r="O490">
        <v>160000</v>
      </c>
      <c r="P490">
        <v>160000</v>
      </c>
      <c r="Q490">
        <v>160000</v>
      </c>
      <c r="R490">
        <v>160000</v>
      </c>
      <c r="S490">
        <v>160000</v>
      </c>
      <c r="T490">
        <v>160000</v>
      </c>
      <c r="U490">
        <v>160000</v>
      </c>
      <c r="V490">
        <v>160000</v>
      </c>
      <c r="W490">
        <v>160000</v>
      </c>
      <c r="X490">
        <v>160000</v>
      </c>
      <c r="Y490">
        <v>160000</v>
      </c>
      <c r="Z490">
        <v>120000</v>
      </c>
      <c r="AA490">
        <v>200000</v>
      </c>
      <c r="AC490">
        <v>120000</v>
      </c>
      <c r="AD490">
        <v>120000</v>
      </c>
      <c r="AE490">
        <v>120000</v>
      </c>
      <c r="AF490">
        <v>110000</v>
      </c>
      <c r="AG490">
        <v>120000</v>
      </c>
      <c r="AH490">
        <v>120000</v>
      </c>
      <c r="AI490">
        <v>120000</v>
      </c>
      <c r="AJ490">
        <v>120000</v>
      </c>
      <c r="AK490">
        <v>120000</v>
      </c>
      <c r="AL490">
        <v>120000</v>
      </c>
      <c r="AM490">
        <v>120000</v>
      </c>
      <c r="AN490">
        <v>120000</v>
      </c>
      <c r="AO490">
        <v>120000</v>
      </c>
      <c r="AP490">
        <v>120000</v>
      </c>
      <c r="AQ490">
        <v>120000</v>
      </c>
      <c r="AR490">
        <v>120000</v>
      </c>
      <c r="AS490">
        <v>120000</v>
      </c>
      <c r="AT490">
        <v>7.9</v>
      </c>
      <c r="AU490">
        <v>7.9</v>
      </c>
      <c r="AV490">
        <v>7.9</v>
      </c>
      <c r="AW490">
        <v>7.9</v>
      </c>
      <c r="AX490">
        <v>7.9</v>
      </c>
      <c r="AY490">
        <v>7.8</v>
      </c>
      <c r="AZ490">
        <v>7.8</v>
      </c>
      <c r="BA490">
        <v>7.8</v>
      </c>
      <c r="BB490">
        <v>7.8</v>
      </c>
      <c r="BC490">
        <v>7.8</v>
      </c>
      <c r="BD490" t="s">
        <v>2388</v>
      </c>
      <c r="BE490">
        <v>-7.6585488000000002</v>
      </c>
      <c r="BF490">
        <v>110.8348094</v>
      </c>
      <c r="BG490">
        <v>6.1941462682498623E-2</v>
      </c>
      <c r="BH490">
        <v>198878</v>
      </c>
      <c r="BI490">
        <v>153722.44444444441</v>
      </c>
      <c r="BK490">
        <v>222952.8</v>
      </c>
      <c r="BL490">
        <v>228462.8</v>
      </c>
      <c r="BM490">
        <v>235412.8</v>
      </c>
      <c r="BN490">
        <v>289752.8</v>
      </c>
      <c r="BO490">
        <v>266455.77777777781</v>
      </c>
      <c r="BP490">
        <v>244562.125</v>
      </c>
      <c r="BQ490">
        <v>273362.8</v>
      </c>
      <c r="BR490">
        <v>231920.2</v>
      </c>
      <c r="BS490">
        <v>241920.2</v>
      </c>
      <c r="BT490">
        <v>245552.8</v>
      </c>
      <c r="BU490">
        <v>236462.8</v>
      </c>
      <c r="BV490">
        <v>274712.8</v>
      </c>
      <c r="BW490">
        <v>285112.8</v>
      </c>
      <c r="BX490">
        <v>267486.3</v>
      </c>
      <c r="BY490">
        <v>319999.90000000002</v>
      </c>
      <c r="BZ490">
        <v>247910.88888888891</v>
      </c>
      <c r="CA490">
        <v>259882.8</v>
      </c>
      <c r="CB490">
        <f t="shared" si="63"/>
        <v>127777.77777777778</v>
      </c>
      <c r="CC490">
        <f t="shared" si="64"/>
        <v>120000</v>
      </c>
      <c r="CD490">
        <f t="shared" si="65"/>
        <v>7.8499999999999988</v>
      </c>
      <c r="CE490">
        <v>1</v>
      </c>
      <c r="CF490">
        <v>1</v>
      </c>
      <c r="CG490">
        <v>1</v>
      </c>
      <c r="CH490">
        <v>0</v>
      </c>
      <c r="CI490">
        <v>1</v>
      </c>
      <c r="CJ490">
        <v>1</v>
      </c>
      <c r="CK490">
        <v>0</v>
      </c>
      <c r="CL490">
        <f t="shared" si="66"/>
        <v>200000</v>
      </c>
      <c r="CM490">
        <f t="shared" si="67"/>
        <v>110000</v>
      </c>
      <c r="CN490">
        <f t="shared" si="68"/>
        <v>1.8181818181818181</v>
      </c>
      <c r="CO490">
        <f t="shared" si="69"/>
        <v>120000</v>
      </c>
      <c r="CP490">
        <f t="shared" si="70"/>
        <v>120000</v>
      </c>
      <c r="CQ490">
        <f t="shared" si="71"/>
        <v>1</v>
      </c>
      <c r="CR490">
        <v>1</v>
      </c>
      <c r="CS490">
        <v>0</v>
      </c>
      <c r="CT490" t="s">
        <v>2514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1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</row>
    <row r="491" spans="1:127" x14ac:dyDescent="0.25">
      <c r="A491" t="s">
        <v>244</v>
      </c>
      <c r="B491" t="s">
        <v>1205</v>
      </c>
      <c r="C491" t="s">
        <v>2355</v>
      </c>
      <c r="D491" t="s">
        <v>1353</v>
      </c>
      <c r="E491">
        <v>2</v>
      </c>
      <c r="F491">
        <v>414532</v>
      </c>
      <c r="G491">
        <v>587865</v>
      </c>
      <c r="H491">
        <v>347865</v>
      </c>
      <c r="I491">
        <v>347865</v>
      </c>
      <c r="J491">
        <v>401199</v>
      </c>
      <c r="K491">
        <v>481199</v>
      </c>
      <c r="L491">
        <v>467865</v>
      </c>
      <c r="M491">
        <v>481199</v>
      </c>
      <c r="N491">
        <v>481199</v>
      </c>
      <c r="O491">
        <v>321199</v>
      </c>
      <c r="P491">
        <v>347865</v>
      </c>
      <c r="Q491">
        <v>374532</v>
      </c>
      <c r="R491">
        <v>347865</v>
      </c>
      <c r="S491">
        <v>347865</v>
      </c>
      <c r="T491">
        <v>347865</v>
      </c>
      <c r="U491">
        <v>347865</v>
      </c>
      <c r="V491">
        <v>347865</v>
      </c>
      <c r="W491">
        <v>347865</v>
      </c>
      <c r="X491">
        <v>481199</v>
      </c>
      <c r="Y491">
        <v>347865</v>
      </c>
      <c r="Z491">
        <v>310899</v>
      </c>
      <c r="AA491">
        <v>440899</v>
      </c>
      <c r="AB491">
        <v>260899</v>
      </c>
      <c r="AC491">
        <v>260899</v>
      </c>
      <c r="AD491">
        <v>300899</v>
      </c>
      <c r="AE491">
        <v>360899</v>
      </c>
      <c r="AF491">
        <v>350899</v>
      </c>
      <c r="AG491">
        <v>360899</v>
      </c>
      <c r="AH491">
        <v>360899</v>
      </c>
      <c r="AI491">
        <v>240899</v>
      </c>
      <c r="AJ491">
        <v>260899</v>
      </c>
      <c r="AK491">
        <v>280899</v>
      </c>
      <c r="AL491">
        <v>260899</v>
      </c>
      <c r="AM491">
        <v>260899</v>
      </c>
      <c r="AN491">
        <v>260899</v>
      </c>
      <c r="AO491">
        <v>260899</v>
      </c>
      <c r="AP491">
        <v>260899</v>
      </c>
      <c r="AQ491">
        <v>260899</v>
      </c>
      <c r="AR491">
        <v>360899</v>
      </c>
      <c r="AS491">
        <v>260899</v>
      </c>
      <c r="AT491">
        <v>8.6999999999999993</v>
      </c>
      <c r="AU491">
        <v>8.6999999999999993</v>
      </c>
      <c r="AV491">
        <v>8.6999999999999993</v>
      </c>
      <c r="AW491">
        <v>8.6999999999999993</v>
      </c>
      <c r="AX491">
        <v>8.6999999999999993</v>
      </c>
      <c r="AY491">
        <v>8.6999999999999993</v>
      </c>
      <c r="AZ491">
        <v>8.6999999999999993</v>
      </c>
      <c r="BA491">
        <v>8.6999999999999993</v>
      </c>
      <c r="BB491">
        <v>8.6999999999999993</v>
      </c>
      <c r="BC491">
        <v>8.6999999999999993</v>
      </c>
      <c r="BD491" t="s">
        <v>2388</v>
      </c>
      <c r="BE491">
        <v>-6.9878600999999998</v>
      </c>
      <c r="BF491">
        <v>110.4372642</v>
      </c>
      <c r="BG491">
        <v>8.0559910134052632E-3</v>
      </c>
      <c r="BH491">
        <v>129810.1</v>
      </c>
      <c r="BI491">
        <v>229838.66666666669</v>
      </c>
      <c r="BJ491">
        <v>140137.75</v>
      </c>
      <c r="BK491">
        <v>162879.5</v>
      </c>
      <c r="BL491">
        <v>130634.88888888891</v>
      </c>
      <c r="BM491">
        <v>166346.11111111109</v>
      </c>
      <c r="BN491">
        <v>201939.7</v>
      </c>
      <c r="BO491">
        <v>167740.1</v>
      </c>
      <c r="BP491">
        <v>271434.875</v>
      </c>
      <c r="BQ491">
        <v>103779.3</v>
      </c>
      <c r="BR491">
        <v>122557</v>
      </c>
      <c r="BS491">
        <v>176474.875</v>
      </c>
      <c r="BT491">
        <v>102117.6</v>
      </c>
      <c r="BU491">
        <v>103142.39999999999</v>
      </c>
      <c r="BV491">
        <v>107254.39999999999</v>
      </c>
      <c r="BW491">
        <v>112729.4</v>
      </c>
      <c r="BX491">
        <v>113729.4</v>
      </c>
      <c r="BY491">
        <v>133208</v>
      </c>
      <c r="BZ491">
        <v>173169.77777777781</v>
      </c>
      <c r="CA491">
        <v>100437.9</v>
      </c>
      <c r="CB491">
        <f t="shared" si="63"/>
        <v>324899</v>
      </c>
      <c r="CC491">
        <f t="shared" si="64"/>
        <v>272899</v>
      </c>
      <c r="CD491">
        <f t="shared" si="65"/>
        <v>8.7000000000000011</v>
      </c>
      <c r="CE491">
        <v>1</v>
      </c>
      <c r="CF491">
        <v>1</v>
      </c>
      <c r="CG491">
        <v>1</v>
      </c>
      <c r="CH491">
        <v>0</v>
      </c>
      <c r="CI491">
        <v>1</v>
      </c>
      <c r="CJ491">
        <v>1</v>
      </c>
      <c r="CK491">
        <v>0</v>
      </c>
      <c r="CL491">
        <f t="shared" si="66"/>
        <v>440899</v>
      </c>
      <c r="CM491">
        <f t="shared" si="67"/>
        <v>240899</v>
      </c>
      <c r="CN491">
        <f t="shared" si="68"/>
        <v>1.8302234546428171</v>
      </c>
      <c r="CO491">
        <f t="shared" si="69"/>
        <v>360899</v>
      </c>
      <c r="CP491">
        <f t="shared" si="70"/>
        <v>260899</v>
      </c>
      <c r="CQ491">
        <f t="shared" si="71"/>
        <v>1.38329008543536</v>
      </c>
      <c r="CR491">
        <v>1</v>
      </c>
      <c r="CS491">
        <v>0</v>
      </c>
      <c r="CT491" t="s">
        <v>2500</v>
      </c>
      <c r="CU491">
        <v>0</v>
      </c>
      <c r="CV491">
        <v>1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</row>
    <row r="492" spans="1:127" x14ac:dyDescent="0.25">
      <c r="A492" t="s">
        <v>264</v>
      </c>
      <c r="B492" t="s">
        <v>1300</v>
      </c>
      <c r="C492" t="s">
        <v>1810</v>
      </c>
      <c r="D492" t="s">
        <v>1353</v>
      </c>
      <c r="E492">
        <v>2</v>
      </c>
      <c r="F492">
        <v>270000</v>
      </c>
      <c r="H492">
        <v>270000</v>
      </c>
      <c r="I492">
        <v>270000</v>
      </c>
      <c r="J492">
        <v>270000</v>
      </c>
      <c r="K492">
        <v>270000</v>
      </c>
      <c r="L492">
        <v>270000</v>
      </c>
      <c r="M492">
        <v>495000</v>
      </c>
      <c r="N492">
        <v>270000</v>
      </c>
      <c r="O492">
        <v>270000</v>
      </c>
      <c r="P492">
        <v>270000</v>
      </c>
      <c r="Q492">
        <v>270000</v>
      </c>
      <c r="R492">
        <v>270000</v>
      </c>
      <c r="S492">
        <v>270000</v>
      </c>
      <c r="T492">
        <v>270000</v>
      </c>
      <c r="U492">
        <v>270000</v>
      </c>
      <c r="V492">
        <v>270000</v>
      </c>
      <c r="W492">
        <v>270000</v>
      </c>
      <c r="X492">
        <v>270000</v>
      </c>
      <c r="Y492">
        <v>270000</v>
      </c>
      <c r="Z492">
        <v>216000</v>
      </c>
      <c r="AB492">
        <v>216000</v>
      </c>
      <c r="AC492">
        <v>216000</v>
      </c>
      <c r="AD492">
        <v>216000</v>
      </c>
      <c r="AE492">
        <v>216000</v>
      </c>
      <c r="AF492">
        <v>216000</v>
      </c>
      <c r="AG492">
        <v>396000</v>
      </c>
      <c r="AH492">
        <v>216000</v>
      </c>
      <c r="AI492">
        <v>216000</v>
      </c>
      <c r="AJ492">
        <v>216000</v>
      </c>
      <c r="AK492">
        <v>216000</v>
      </c>
      <c r="AL492">
        <v>216000</v>
      </c>
      <c r="AM492">
        <v>216000</v>
      </c>
      <c r="AN492">
        <v>216000</v>
      </c>
      <c r="AO492">
        <v>216000</v>
      </c>
      <c r="AP492">
        <v>216000</v>
      </c>
      <c r="AQ492">
        <v>216000</v>
      </c>
      <c r="AR492">
        <v>216000</v>
      </c>
      <c r="AS492">
        <v>216000</v>
      </c>
      <c r="AT492">
        <v>8</v>
      </c>
      <c r="AU492">
        <v>8</v>
      </c>
      <c r="AV492">
        <v>8</v>
      </c>
      <c r="AW492">
        <v>8</v>
      </c>
      <c r="AX492">
        <v>8</v>
      </c>
      <c r="AY492">
        <v>8</v>
      </c>
      <c r="AZ492">
        <v>8</v>
      </c>
      <c r="BA492">
        <v>8</v>
      </c>
      <c r="BB492">
        <v>8</v>
      </c>
      <c r="BC492">
        <v>8</v>
      </c>
      <c r="BD492" t="s">
        <v>2388</v>
      </c>
      <c r="BE492">
        <v>-7.5419162999999996</v>
      </c>
      <c r="BF492">
        <v>110.6083766</v>
      </c>
      <c r="BG492">
        <v>0.1013659075538975</v>
      </c>
      <c r="BH492">
        <v>83722.555555555562</v>
      </c>
      <c r="BJ492">
        <v>61255.9</v>
      </c>
      <c r="BK492">
        <v>56451.8</v>
      </c>
      <c r="BL492">
        <v>52361.5</v>
      </c>
      <c r="BM492">
        <v>58263.1</v>
      </c>
      <c r="BN492">
        <v>73966.7</v>
      </c>
      <c r="BO492">
        <v>140686.22222222219</v>
      </c>
      <c r="BP492">
        <v>74574.555555555562</v>
      </c>
      <c r="BQ492">
        <v>57707.1</v>
      </c>
      <c r="BR492">
        <v>56012.555555555547</v>
      </c>
      <c r="BS492">
        <v>39339.166666666657</v>
      </c>
      <c r="BT492">
        <v>75326.3</v>
      </c>
      <c r="BU492">
        <v>59999.3</v>
      </c>
      <c r="BV492">
        <v>59999.3</v>
      </c>
      <c r="BW492">
        <v>58989.8</v>
      </c>
      <c r="BX492">
        <v>60933.8</v>
      </c>
      <c r="BY492">
        <v>68857.8</v>
      </c>
      <c r="BZ492">
        <v>58795.5</v>
      </c>
      <c r="CA492">
        <v>57530.8</v>
      </c>
      <c r="CB492">
        <f t="shared" si="63"/>
        <v>236000</v>
      </c>
      <c r="CC492">
        <f t="shared" si="64"/>
        <v>216000</v>
      </c>
      <c r="CD492">
        <f t="shared" si="65"/>
        <v>8</v>
      </c>
      <c r="CE492">
        <v>1</v>
      </c>
      <c r="CF492">
        <v>1</v>
      </c>
      <c r="CG492">
        <v>1</v>
      </c>
      <c r="CH492">
        <v>0</v>
      </c>
      <c r="CI492">
        <v>1</v>
      </c>
      <c r="CJ492">
        <v>1</v>
      </c>
      <c r="CK492">
        <v>0</v>
      </c>
      <c r="CL492">
        <f t="shared" si="66"/>
        <v>396000</v>
      </c>
      <c r="CM492">
        <f t="shared" si="67"/>
        <v>216000</v>
      </c>
      <c r="CN492">
        <f t="shared" si="68"/>
        <v>1.8333333333333333</v>
      </c>
      <c r="CO492">
        <f t="shared" si="69"/>
        <v>216000</v>
      </c>
      <c r="CP492">
        <f t="shared" si="70"/>
        <v>216000</v>
      </c>
      <c r="CQ492">
        <f t="shared" si="71"/>
        <v>1</v>
      </c>
      <c r="CR492">
        <v>1</v>
      </c>
      <c r="CS492">
        <v>0</v>
      </c>
      <c r="CT492" t="s">
        <v>2522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1</v>
      </c>
      <c r="DV492">
        <v>0</v>
      </c>
      <c r="DW492">
        <v>0</v>
      </c>
    </row>
    <row r="493" spans="1:127" x14ac:dyDescent="0.25">
      <c r="A493" t="s">
        <v>1139</v>
      </c>
      <c r="B493" t="s">
        <v>1177</v>
      </c>
      <c r="C493" t="s">
        <v>2158</v>
      </c>
      <c r="D493" t="s">
        <v>1353</v>
      </c>
      <c r="E493">
        <v>0</v>
      </c>
      <c r="J493">
        <v>492000</v>
      </c>
      <c r="K493">
        <v>478667</v>
      </c>
      <c r="L493">
        <v>878667</v>
      </c>
      <c r="M493">
        <v>505333</v>
      </c>
      <c r="O493">
        <v>492000</v>
      </c>
      <c r="R493">
        <v>865333</v>
      </c>
      <c r="S493">
        <v>865333</v>
      </c>
      <c r="T493">
        <v>506667</v>
      </c>
      <c r="U493">
        <v>478667</v>
      </c>
      <c r="V493">
        <v>478667</v>
      </c>
      <c r="W493">
        <v>478667</v>
      </c>
      <c r="X493">
        <v>492000</v>
      </c>
      <c r="Y493">
        <v>492000</v>
      </c>
      <c r="AD493">
        <v>369000</v>
      </c>
      <c r="AE493">
        <v>359000</v>
      </c>
      <c r="AF493">
        <v>659000</v>
      </c>
      <c r="AG493">
        <v>379000</v>
      </c>
      <c r="AI493">
        <v>369000</v>
      </c>
      <c r="AL493">
        <v>649000</v>
      </c>
      <c r="AM493">
        <v>649000</v>
      </c>
      <c r="AN493">
        <v>380000</v>
      </c>
      <c r="AO493">
        <v>359000</v>
      </c>
      <c r="AP493">
        <v>359000</v>
      </c>
      <c r="AQ493">
        <v>359000</v>
      </c>
      <c r="AR493">
        <v>369000</v>
      </c>
      <c r="AS493">
        <v>369000</v>
      </c>
      <c r="AV493">
        <v>8.6</v>
      </c>
      <c r="AW493">
        <v>8.6</v>
      </c>
      <c r="AX493">
        <v>8.6</v>
      </c>
      <c r="AY493">
        <v>8.6</v>
      </c>
      <c r="AZ493">
        <v>8.6</v>
      </c>
      <c r="BA493">
        <v>8.6</v>
      </c>
      <c r="BB493">
        <v>8.6</v>
      </c>
      <c r="BC493">
        <v>8.5</v>
      </c>
      <c r="BD493" t="s">
        <v>2446</v>
      </c>
      <c r="BE493">
        <v>-7.0522660000000004</v>
      </c>
      <c r="BF493">
        <v>110.4311804</v>
      </c>
      <c r="BG493">
        <v>1.347434462651061E-2</v>
      </c>
      <c r="BL493">
        <v>143906.4</v>
      </c>
      <c r="BM493">
        <v>126543.2222222222</v>
      </c>
      <c r="BN493">
        <v>432226.9</v>
      </c>
      <c r="BO493">
        <v>140984.5</v>
      </c>
      <c r="BQ493">
        <v>144414.1</v>
      </c>
      <c r="BT493">
        <v>424143.5</v>
      </c>
      <c r="BU493">
        <v>424143.5</v>
      </c>
      <c r="BV493">
        <v>155143.5</v>
      </c>
      <c r="BW493">
        <v>129143.5</v>
      </c>
      <c r="BX493">
        <v>136343.5</v>
      </c>
      <c r="BY493">
        <v>133343.5</v>
      </c>
      <c r="BZ493">
        <v>145038</v>
      </c>
      <c r="CA493">
        <v>144234.70000000001</v>
      </c>
      <c r="CB493">
        <f t="shared" si="63"/>
        <v>427000</v>
      </c>
      <c r="CC493">
        <f t="shared" si="64"/>
        <v>436625</v>
      </c>
      <c r="CD493">
        <f t="shared" si="65"/>
        <v>8.5875000000000004</v>
      </c>
      <c r="CE493">
        <v>1</v>
      </c>
      <c r="CF493">
        <v>1</v>
      </c>
      <c r="CG493">
        <v>1</v>
      </c>
      <c r="CH493">
        <v>1</v>
      </c>
      <c r="CI493">
        <v>1</v>
      </c>
      <c r="CJ493">
        <v>0</v>
      </c>
      <c r="CK493">
        <v>1</v>
      </c>
      <c r="CL493">
        <f t="shared" si="66"/>
        <v>659000</v>
      </c>
      <c r="CM493">
        <f t="shared" si="67"/>
        <v>359000</v>
      </c>
      <c r="CN493">
        <f t="shared" si="68"/>
        <v>1.8356545961002786</v>
      </c>
      <c r="CO493">
        <f t="shared" si="69"/>
        <v>649000</v>
      </c>
      <c r="CP493">
        <f t="shared" si="70"/>
        <v>359000</v>
      </c>
      <c r="CQ493">
        <f t="shared" si="71"/>
        <v>1.8077994428969359</v>
      </c>
      <c r="CR493">
        <v>1</v>
      </c>
      <c r="CS493">
        <v>0</v>
      </c>
      <c r="CT493" t="s">
        <v>2500</v>
      </c>
      <c r="CU493">
        <v>0</v>
      </c>
      <c r="CV493">
        <v>1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</row>
    <row r="494" spans="1:127" x14ac:dyDescent="0.25">
      <c r="A494" t="s">
        <v>76</v>
      </c>
      <c r="B494" t="s">
        <v>1168</v>
      </c>
      <c r="C494" t="s">
        <v>1355</v>
      </c>
      <c r="D494" t="s">
        <v>1353</v>
      </c>
      <c r="E494">
        <v>3</v>
      </c>
      <c r="F494">
        <v>370000</v>
      </c>
      <c r="G494">
        <v>481597</v>
      </c>
      <c r="H494">
        <v>370000</v>
      </c>
      <c r="I494">
        <v>350000</v>
      </c>
      <c r="J494">
        <v>466667</v>
      </c>
      <c r="K494">
        <v>360000</v>
      </c>
      <c r="L494">
        <v>733333</v>
      </c>
      <c r="M494">
        <v>475892</v>
      </c>
      <c r="N494">
        <v>472531</v>
      </c>
      <c r="O494">
        <v>500000</v>
      </c>
      <c r="P494">
        <v>370000</v>
      </c>
      <c r="Q494">
        <v>370000</v>
      </c>
      <c r="R494">
        <v>370000</v>
      </c>
      <c r="S494">
        <v>370000</v>
      </c>
      <c r="T494">
        <v>493333</v>
      </c>
      <c r="U494">
        <v>370000</v>
      </c>
      <c r="V494">
        <v>475659</v>
      </c>
      <c r="W494">
        <v>680000</v>
      </c>
      <c r="X494">
        <v>733333</v>
      </c>
      <c r="Y494">
        <v>500000</v>
      </c>
      <c r="Z494">
        <v>314500</v>
      </c>
      <c r="AA494">
        <v>361233</v>
      </c>
      <c r="AB494">
        <v>314500</v>
      </c>
      <c r="AC494">
        <v>297500</v>
      </c>
      <c r="AD494">
        <v>350000</v>
      </c>
      <c r="AE494">
        <v>306000</v>
      </c>
      <c r="AF494">
        <v>550000</v>
      </c>
      <c r="AG494">
        <v>356955</v>
      </c>
      <c r="AH494">
        <v>354362</v>
      </c>
      <c r="AI494">
        <v>425000</v>
      </c>
      <c r="AJ494">
        <v>314500</v>
      </c>
      <c r="AK494">
        <v>314500</v>
      </c>
      <c r="AL494">
        <v>314500</v>
      </c>
      <c r="AM494">
        <v>314500</v>
      </c>
      <c r="AN494">
        <v>370000</v>
      </c>
      <c r="AO494">
        <v>314500</v>
      </c>
      <c r="AP494">
        <v>356780</v>
      </c>
      <c r="AQ494">
        <v>578000</v>
      </c>
      <c r="AR494">
        <v>550000</v>
      </c>
      <c r="AS494">
        <v>425000</v>
      </c>
      <c r="AT494">
        <v>8.5</v>
      </c>
      <c r="AU494">
        <v>8.5</v>
      </c>
      <c r="AV494">
        <v>8.5</v>
      </c>
      <c r="AW494">
        <v>8.5</v>
      </c>
      <c r="AX494">
        <v>8.5</v>
      </c>
      <c r="AY494">
        <v>8.5</v>
      </c>
      <c r="AZ494">
        <v>8.5</v>
      </c>
      <c r="BA494">
        <v>8.5</v>
      </c>
      <c r="BB494">
        <v>8.5</v>
      </c>
      <c r="BC494">
        <v>8.5</v>
      </c>
      <c r="BD494" t="s">
        <v>2387</v>
      </c>
      <c r="BE494">
        <v>-6.9888659999999998</v>
      </c>
      <c r="BF494">
        <v>110.4196048</v>
      </c>
      <c r="BG494">
        <v>3.793862745067351E-3</v>
      </c>
      <c r="BH494">
        <v>276482.66666666669</v>
      </c>
      <c r="BI494">
        <v>503553.33333333331</v>
      </c>
      <c r="BJ494">
        <v>304039.11111111112</v>
      </c>
      <c r="BK494">
        <v>795347.625</v>
      </c>
      <c r="BL494">
        <v>343572</v>
      </c>
      <c r="BM494">
        <v>173911.25</v>
      </c>
      <c r="BN494">
        <v>453401.16666666669</v>
      </c>
      <c r="BO494">
        <v>462300.875</v>
      </c>
      <c r="BP494">
        <v>610743.4</v>
      </c>
      <c r="BQ494">
        <v>191241.5</v>
      </c>
      <c r="BR494">
        <v>325412.2</v>
      </c>
      <c r="BS494">
        <v>168803.125</v>
      </c>
      <c r="BT494">
        <v>293812.2</v>
      </c>
      <c r="BU494">
        <v>384483.55555555562</v>
      </c>
      <c r="BV494">
        <v>286255.59999999998</v>
      </c>
      <c r="BW494">
        <v>323648.5</v>
      </c>
      <c r="BX494">
        <v>377582.1</v>
      </c>
      <c r="BY494">
        <v>387741.11111111112</v>
      </c>
      <c r="BZ494">
        <v>387781.5</v>
      </c>
      <c r="CA494">
        <v>301002.75</v>
      </c>
      <c r="CB494">
        <f t="shared" si="63"/>
        <v>363005</v>
      </c>
      <c r="CC494">
        <f t="shared" si="64"/>
        <v>385228</v>
      </c>
      <c r="CD494">
        <f t="shared" si="65"/>
        <v>8.5</v>
      </c>
      <c r="CE494">
        <v>1</v>
      </c>
      <c r="CF494">
        <v>1</v>
      </c>
      <c r="CG494">
        <v>1</v>
      </c>
      <c r="CH494">
        <v>1</v>
      </c>
      <c r="CI494">
        <v>1</v>
      </c>
      <c r="CJ494">
        <v>1</v>
      </c>
      <c r="CK494">
        <v>0</v>
      </c>
      <c r="CL494">
        <f t="shared" si="66"/>
        <v>550000</v>
      </c>
      <c r="CM494">
        <f t="shared" si="67"/>
        <v>297500</v>
      </c>
      <c r="CN494">
        <f t="shared" si="68"/>
        <v>1.8487394957983194</v>
      </c>
      <c r="CO494">
        <f t="shared" si="69"/>
        <v>578000</v>
      </c>
      <c r="CP494">
        <f t="shared" si="70"/>
        <v>314500</v>
      </c>
      <c r="CQ494">
        <f t="shared" si="71"/>
        <v>1.8378378378378379</v>
      </c>
      <c r="CR494">
        <v>1</v>
      </c>
      <c r="CS494">
        <v>0</v>
      </c>
      <c r="CT494" t="s">
        <v>2500</v>
      </c>
      <c r="CU494">
        <v>0</v>
      </c>
      <c r="CV494">
        <v>1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</row>
    <row r="495" spans="1:127" x14ac:dyDescent="0.25">
      <c r="A495" t="s">
        <v>27</v>
      </c>
      <c r="B495" t="s">
        <v>1168</v>
      </c>
      <c r="C495" t="s">
        <v>1594</v>
      </c>
      <c r="D495" t="s">
        <v>1353</v>
      </c>
      <c r="E495">
        <v>4</v>
      </c>
      <c r="F495">
        <v>835000</v>
      </c>
      <c r="G495">
        <v>1210000</v>
      </c>
      <c r="H495">
        <v>835000</v>
      </c>
      <c r="I495">
        <v>1355000</v>
      </c>
      <c r="J495">
        <v>1355000</v>
      </c>
      <c r="K495">
        <v>750000</v>
      </c>
      <c r="M495">
        <v>1272000</v>
      </c>
      <c r="N495">
        <v>1390000</v>
      </c>
      <c r="O495">
        <v>835000</v>
      </c>
      <c r="P495">
        <v>1435118</v>
      </c>
      <c r="Q495">
        <v>835000</v>
      </c>
      <c r="R495">
        <v>835000</v>
      </c>
      <c r="S495">
        <v>835000</v>
      </c>
      <c r="T495">
        <v>835000</v>
      </c>
      <c r="U495">
        <v>835000</v>
      </c>
      <c r="V495">
        <v>835000</v>
      </c>
      <c r="W495">
        <v>835000</v>
      </c>
      <c r="Y495">
        <v>1304969</v>
      </c>
      <c r="Z495">
        <v>501000</v>
      </c>
      <c r="AA495">
        <v>641300</v>
      </c>
      <c r="AB495">
        <v>501000</v>
      </c>
      <c r="AC495">
        <v>718150</v>
      </c>
      <c r="AD495">
        <v>718150</v>
      </c>
      <c r="AE495">
        <v>450000</v>
      </c>
      <c r="AG495">
        <v>674160</v>
      </c>
      <c r="AH495">
        <v>834000</v>
      </c>
      <c r="AI495">
        <v>501000</v>
      </c>
      <c r="AJ495">
        <v>1076303</v>
      </c>
      <c r="AK495">
        <v>501000</v>
      </c>
      <c r="AL495">
        <v>501000</v>
      </c>
      <c r="AM495">
        <v>501000</v>
      </c>
      <c r="AN495">
        <v>501000</v>
      </c>
      <c r="AO495">
        <v>501000</v>
      </c>
      <c r="AP495">
        <v>501000</v>
      </c>
      <c r="AQ495">
        <v>501000</v>
      </c>
      <c r="AS495">
        <v>978763</v>
      </c>
      <c r="AT495">
        <v>8.4</v>
      </c>
      <c r="AU495">
        <v>8.4</v>
      </c>
      <c r="AV495">
        <v>8.4</v>
      </c>
      <c r="AW495">
        <v>8.4</v>
      </c>
      <c r="AX495">
        <v>8.4</v>
      </c>
      <c r="AY495">
        <v>8.4</v>
      </c>
      <c r="AZ495">
        <v>8.4</v>
      </c>
      <c r="BA495">
        <v>8.4</v>
      </c>
      <c r="BB495">
        <v>8.4</v>
      </c>
      <c r="BC495">
        <v>8.4</v>
      </c>
      <c r="BD495" t="s">
        <v>2403</v>
      </c>
      <c r="BE495">
        <v>-6.9764799999999996</v>
      </c>
      <c r="BF495">
        <v>110.43138690000001</v>
      </c>
      <c r="BG495">
        <v>8.1835632529671624E-3</v>
      </c>
      <c r="BH495">
        <v>230871.7</v>
      </c>
      <c r="BI495">
        <v>327725.125</v>
      </c>
      <c r="BJ495">
        <v>226949.2</v>
      </c>
      <c r="BK495">
        <v>400065.2</v>
      </c>
      <c r="BL495">
        <v>357478.40000000002</v>
      </c>
      <c r="BM495">
        <v>210276.44444444441</v>
      </c>
      <c r="BO495">
        <v>356679.22222222219</v>
      </c>
      <c r="BP495">
        <v>434124.625</v>
      </c>
      <c r="BQ495">
        <v>222049.2</v>
      </c>
      <c r="BR495">
        <v>746818</v>
      </c>
      <c r="BS495">
        <v>206717.3</v>
      </c>
      <c r="BT495">
        <v>227549.2</v>
      </c>
      <c r="BU495">
        <v>213815.3</v>
      </c>
      <c r="BV495">
        <v>275715.3</v>
      </c>
      <c r="BW495">
        <v>261118.8</v>
      </c>
      <c r="BX495">
        <v>247221.7</v>
      </c>
      <c r="BY495">
        <v>210731.7</v>
      </c>
      <c r="CA495">
        <v>680612.2</v>
      </c>
      <c r="CB495">
        <f t="shared" si="63"/>
        <v>615417.77777777775</v>
      </c>
      <c r="CC495">
        <f t="shared" si="64"/>
        <v>618007.33333333337</v>
      </c>
      <c r="CD495">
        <f t="shared" si="65"/>
        <v>8.4000000000000021</v>
      </c>
      <c r="CE495">
        <v>1</v>
      </c>
      <c r="CF495">
        <v>1</v>
      </c>
      <c r="CG495">
        <v>1</v>
      </c>
      <c r="CH495">
        <v>1</v>
      </c>
      <c r="CI495">
        <v>1</v>
      </c>
      <c r="CJ495">
        <v>1</v>
      </c>
      <c r="CK495">
        <v>1</v>
      </c>
      <c r="CL495">
        <f t="shared" si="66"/>
        <v>834000</v>
      </c>
      <c r="CM495">
        <f t="shared" si="67"/>
        <v>450000</v>
      </c>
      <c r="CN495">
        <f t="shared" si="68"/>
        <v>1.8533333333333333</v>
      </c>
      <c r="CO495">
        <f t="shared" si="69"/>
        <v>1076303</v>
      </c>
      <c r="CP495">
        <f t="shared" si="70"/>
        <v>501000</v>
      </c>
      <c r="CQ495">
        <f t="shared" si="71"/>
        <v>2.1483093812375249</v>
      </c>
      <c r="CR495">
        <v>1</v>
      </c>
      <c r="CS495">
        <v>0</v>
      </c>
      <c r="CT495" t="s">
        <v>2500</v>
      </c>
      <c r="CU495">
        <v>0</v>
      </c>
      <c r="CV495">
        <v>1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</row>
    <row r="496" spans="1:127" x14ac:dyDescent="0.25">
      <c r="A496" t="s">
        <v>254</v>
      </c>
      <c r="B496" t="s">
        <v>1240</v>
      </c>
      <c r="C496" t="s">
        <v>2025</v>
      </c>
      <c r="D496" t="s">
        <v>1353</v>
      </c>
      <c r="E496">
        <v>0</v>
      </c>
      <c r="F496">
        <v>278748</v>
      </c>
      <c r="H496">
        <v>180037</v>
      </c>
      <c r="J496">
        <v>182559</v>
      </c>
      <c r="K496">
        <v>263609</v>
      </c>
      <c r="L496">
        <v>228230</v>
      </c>
      <c r="M496">
        <v>261532</v>
      </c>
      <c r="N496">
        <v>269603</v>
      </c>
      <c r="O496">
        <v>231908</v>
      </c>
      <c r="P496">
        <v>173252</v>
      </c>
      <c r="R496">
        <v>150481</v>
      </c>
      <c r="T496">
        <v>141509</v>
      </c>
      <c r="U496">
        <v>145447</v>
      </c>
      <c r="V496">
        <v>149653</v>
      </c>
      <c r="W496">
        <v>201911</v>
      </c>
      <c r="X496">
        <v>208320</v>
      </c>
      <c r="Y496">
        <v>166177</v>
      </c>
      <c r="Z496">
        <v>175611</v>
      </c>
      <c r="AB496">
        <v>113423</v>
      </c>
      <c r="AD496">
        <v>142396</v>
      </c>
      <c r="AE496">
        <v>205615</v>
      </c>
      <c r="AF496">
        <v>178019</v>
      </c>
      <c r="AG496">
        <v>203995</v>
      </c>
      <c r="AH496">
        <v>210290</v>
      </c>
      <c r="AI496">
        <v>180888</v>
      </c>
      <c r="AJ496">
        <v>109149</v>
      </c>
      <c r="AL496">
        <v>94803</v>
      </c>
      <c r="AN496">
        <v>110377</v>
      </c>
      <c r="AO496">
        <v>113449</v>
      </c>
      <c r="AP496">
        <v>116729</v>
      </c>
      <c r="AQ496">
        <v>157491</v>
      </c>
      <c r="AR496">
        <v>162490</v>
      </c>
      <c r="AS496">
        <v>129618</v>
      </c>
      <c r="AT496">
        <v>7.3</v>
      </c>
      <c r="AV496">
        <v>7.3</v>
      </c>
      <c r="AX496">
        <v>7.3</v>
      </c>
      <c r="AY496">
        <v>7.3</v>
      </c>
      <c r="AZ496">
        <v>7.3</v>
      </c>
      <c r="BA496">
        <v>7.3</v>
      </c>
      <c r="BB496">
        <v>7.3</v>
      </c>
      <c r="BC496">
        <v>7.3</v>
      </c>
      <c r="BD496" t="s">
        <v>2398</v>
      </c>
      <c r="BE496">
        <v>-6.8677562999999999</v>
      </c>
      <c r="BF496">
        <v>109.139038</v>
      </c>
      <c r="BG496">
        <v>9.2818269522012831E-3</v>
      </c>
      <c r="BH496">
        <v>200600.11111111109</v>
      </c>
      <c r="BJ496">
        <v>263991.88888888888</v>
      </c>
      <c r="BL496">
        <v>231927.66666666669</v>
      </c>
      <c r="BM496">
        <v>157842.70000000001</v>
      </c>
      <c r="BN496">
        <v>296327.88888888888</v>
      </c>
      <c r="BO496">
        <v>287044.77777777781</v>
      </c>
      <c r="BP496">
        <v>266974.125</v>
      </c>
      <c r="BQ496">
        <v>175274.77777777781</v>
      </c>
      <c r="BR496">
        <v>260563.55555555559</v>
      </c>
      <c r="BT496">
        <v>274909.55555555562</v>
      </c>
      <c r="BV496">
        <v>248514.3</v>
      </c>
      <c r="BW496">
        <v>245442.3</v>
      </c>
      <c r="BX496">
        <v>233705.77777777781</v>
      </c>
      <c r="BY496">
        <v>202388.22222222219</v>
      </c>
      <c r="BZ496">
        <v>187757.33333333331</v>
      </c>
      <c r="CA496">
        <v>220629.33333333331</v>
      </c>
      <c r="CB496">
        <f t="shared" si="63"/>
        <v>176279.625</v>
      </c>
      <c r="CC496">
        <f t="shared" si="64"/>
        <v>124263.25</v>
      </c>
      <c r="CD496">
        <f t="shared" si="65"/>
        <v>7.2999999999999989</v>
      </c>
      <c r="CE496">
        <v>1</v>
      </c>
      <c r="CF496">
        <v>0</v>
      </c>
      <c r="CG496">
        <v>0</v>
      </c>
      <c r="CH496">
        <v>0</v>
      </c>
      <c r="CI496">
        <v>1</v>
      </c>
      <c r="CJ496">
        <v>1</v>
      </c>
      <c r="CK496">
        <v>0</v>
      </c>
      <c r="CL496">
        <f t="shared" si="66"/>
        <v>210290</v>
      </c>
      <c r="CM496">
        <f t="shared" si="67"/>
        <v>113423</v>
      </c>
      <c r="CN496">
        <f t="shared" si="68"/>
        <v>1.8540331326097881</v>
      </c>
      <c r="CO496">
        <f t="shared" si="69"/>
        <v>162490</v>
      </c>
      <c r="CP496">
        <f t="shared" si="70"/>
        <v>94803</v>
      </c>
      <c r="CQ496">
        <f t="shared" si="71"/>
        <v>1.7139752961404175</v>
      </c>
      <c r="CR496">
        <v>1</v>
      </c>
      <c r="CS496">
        <v>0</v>
      </c>
      <c r="CT496" t="s">
        <v>2509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</row>
    <row r="497" spans="1:127" x14ac:dyDescent="0.25">
      <c r="A497" t="s">
        <v>46</v>
      </c>
      <c r="B497" t="s">
        <v>1168</v>
      </c>
      <c r="C497" t="s">
        <v>2113</v>
      </c>
      <c r="D497" t="s">
        <v>1353</v>
      </c>
      <c r="E497">
        <v>3</v>
      </c>
      <c r="F497">
        <v>533333</v>
      </c>
      <c r="G497">
        <v>866667</v>
      </c>
      <c r="H497">
        <v>533333</v>
      </c>
      <c r="I497">
        <v>533333</v>
      </c>
      <c r="J497">
        <v>466667</v>
      </c>
      <c r="K497">
        <v>500000</v>
      </c>
      <c r="L497">
        <v>586735</v>
      </c>
      <c r="P497">
        <v>466667</v>
      </c>
      <c r="Q497">
        <v>600000</v>
      </c>
      <c r="R497">
        <v>533333</v>
      </c>
      <c r="S497">
        <v>566667</v>
      </c>
      <c r="T497">
        <v>566667</v>
      </c>
      <c r="U497">
        <v>566667</v>
      </c>
      <c r="Z497">
        <v>400000</v>
      </c>
      <c r="AA497">
        <v>650000</v>
      </c>
      <c r="AB497">
        <v>400000</v>
      </c>
      <c r="AC497">
        <v>400000</v>
      </c>
      <c r="AD497">
        <v>350000</v>
      </c>
      <c r="AE497">
        <v>375000</v>
      </c>
      <c r="AF497">
        <v>519260</v>
      </c>
      <c r="AJ497">
        <v>350000</v>
      </c>
      <c r="AK497">
        <v>450000</v>
      </c>
      <c r="AL497">
        <v>400000</v>
      </c>
      <c r="AM497">
        <v>425000</v>
      </c>
      <c r="AN497">
        <v>425000</v>
      </c>
      <c r="AO497">
        <v>425000</v>
      </c>
      <c r="AT497">
        <v>8.6999999999999993</v>
      </c>
      <c r="AU497">
        <v>8.6999999999999993</v>
      </c>
      <c r="AV497">
        <v>8.6999999999999993</v>
      </c>
      <c r="AW497">
        <v>8.6999999999999993</v>
      </c>
      <c r="AX497">
        <v>8.6999999999999993</v>
      </c>
      <c r="AY497">
        <v>8.6999999999999993</v>
      </c>
      <c r="AZ497">
        <v>8.6999999999999993</v>
      </c>
      <c r="BD497" t="s">
        <v>2403</v>
      </c>
      <c r="BE497">
        <v>-6.9761543000000001</v>
      </c>
      <c r="BF497">
        <v>110.4195366</v>
      </c>
      <c r="BG497">
        <v>2.794681151406739E-3</v>
      </c>
      <c r="BH497">
        <v>339796</v>
      </c>
      <c r="BI497">
        <v>598819.25</v>
      </c>
      <c r="BJ497">
        <v>257618.77777777781</v>
      </c>
      <c r="BK497">
        <v>276436.33333333331</v>
      </c>
      <c r="BL497">
        <v>411853.3</v>
      </c>
      <c r="BM497">
        <v>768001.875</v>
      </c>
      <c r="BN497">
        <v>864708</v>
      </c>
      <c r="BR497">
        <v>305191.5</v>
      </c>
      <c r="BS497">
        <v>564212.30000000005</v>
      </c>
      <c r="BT497">
        <v>582569.19999999995</v>
      </c>
      <c r="BU497">
        <v>233183.5</v>
      </c>
      <c r="BV497">
        <v>587909.5</v>
      </c>
      <c r="BW497">
        <v>272426.5</v>
      </c>
      <c r="CB497">
        <f t="shared" si="63"/>
        <v>442037.14285714284</v>
      </c>
      <c r="CC497">
        <f t="shared" si="64"/>
        <v>412500</v>
      </c>
      <c r="CD497">
        <f t="shared" si="65"/>
        <v>8.7000000000000011</v>
      </c>
      <c r="CE497">
        <v>1</v>
      </c>
      <c r="CF497">
        <v>1</v>
      </c>
      <c r="CG497">
        <v>1</v>
      </c>
      <c r="CH497">
        <v>1</v>
      </c>
      <c r="CI497">
        <v>1</v>
      </c>
      <c r="CJ497">
        <v>1</v>
      </c>
      <c r="CK497">
        <v>1</v>
      </c>
      <c r="CL497">
        <f t="shared" si="66"/>
        <v>650000</v>
      </c>
      <c r="CM497">
        <f t="shared" si="67"/>
        <v>350000</v>
      </c>
      <c r="CN497">
        <f t="shared" si="68"/>
        <v>1.8571428571428572</v>
      </c>
      <c r="CO497">
        <f t="shared" si="69"/>
        <v>450000</v>
      </c>
      <c r="CP497">
        <f t="shared" si="70"/>
        <v>350000</v>
      </c>
      <c r="CQ497">
        <f t="shared" si="71"/>
        <v>1.2857142857142858</v>
      </c>
      <c r="CR497">
        <v>1</v>
      </c>
      <c r="CS497">
        <v>0</v>
      </c>
      <c r="CT497" t="s">
        <v>2500</v>
      </c>
      <c r="CU497">
        <v>0</v>
      </c>
      <c r="CV497">
        <v>1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</row>
    <row r="498" spans="1:127" x14ac:dyDescent="0.25">
      <c r="A498" t="s">
        <v>738</v>
      </c>
      <c r="B498" t="s">
        <v>1274</v>
      </c>
      <c r="C498" t="s">
        <v>2070</v>
      </c>
      <c r="D498" t="s">
        <v>1353</v>
      </c>
      <c r="E498">
        <v>1</v>
      </c>
      <c r="F498">
        <v>144487</v>
      </c>
      <c r="G498">
        <v>268659</v>
      </c>
      <c r="H498">
        <v>235918</v>
      </c>
      <c r="I498">
        <v>182992</v>
      </c>
      <c r="J498">
        <v>191266</v>
      </c>
      <c r="K498">
        <v>179487</v>
      </c>
      <c r="L498">
        <v>212465</v>
      </c>
      <c r="M498">
        <v>179487</v>
      </c>
      <c r="N498">
        <v>191569</v>
      </c>
      <c r="O498">
        <v>194016</v>
      </c>
      <c r="P498">
        <v>193807</v>
      </c>
      <c r="Q498">
        <v>192269</v>
      </c>
      <c r="R498">
        <v>193807</v>
      </c>
      <c r="S498">
        <v>193807</v>
      </c>
      <c r="T498">
        <v>193807</v>
      </c>
      <c r="U498">
        <v>350968</v>
      </c>
      <c r="V498">
        <v>391599</v>
      </c>
      <c r="W498">
        <v>268606</v>
      </c>
      <c r="X498">
        <v>217269</v>
      </c>
      <c r="Y498">
        <v>193807</v>
      </c>
      <c r="Z498">
        <v>112700</v>
      </c>
      <c r="AA498">
        <v>209554</v>
      </c>
      <c r="AB498">
        <v>184016</v>
      </c>
      <c r="AC498">
        <v>142734</v>
      </c>
      <c r="AD498">
        <v>149187</v>
      </c>
      <c r="AE498">
        <v>140000</v>
      </c>
      <c r="AF498">
        <v>165723</v>
      </c>
      <c r="AG498">
        <v>140000</v>
      </c>
      <c r="AH498">
        <v>149424</v>
      </c>
      <c r="AI498">
        <v>151332</v>
      </c>
      <c r="AJ498">
        <v>151169</v>
      </c>
      <c r="AK498">
        <v>149970</v>
      </c>
      <c r="AL498">
        <v>151169</v>
      </c>
      <c r="AM498">
        <v>151169</v>
      </c>
      <c r="AN498">
        <v>151169</v>
      </c>
      <c r="AO498">
        <v>273755</v>
      </c>
      <c r="AP498">
        <v>305447</v>
      </c>
      <c r="AQ498">
        <v>209513</v>
      </c>
      <c r="AR498">
        <v>169470</v>
      </c>
      <c r="AS498">
        <v>151169</v>
      </c>
      <c r="AT498">
        <v>8.5</v>
      </c>
      <c r="AU498">
        <v>8.5</v>
      </c>
      <c r="AV498">
        <v>8.5</v>
      </c>
      <c r="AW498">
        <v>8.5</v>
      </c>
      <c r="AX498">
        <v>8.5</v>
      </c>
      <c r="AY498">
        <v>8.5</v>
      </c>
      <c r="AZ498">
        <v>8.5</v>
      </c>
      <c r="BA498">
        <v>8.5</v>
      </c>
      <c r="BB498">
        <v>8.5</v>
      </c>
      <c r="BC498">
        <v>8.5</v>
      </c>
      <c r="BD498" t="s">
        <v>2394</v>
      </c>
      <c r="BE498">
        <v>-7.5698502000000003</v>
      </c>
      <c r="BF498">
        <v>110.82594330000001</v>
      </c>
      <c r="BG498">
        <v>5.9322025113332519E-3</v>
      </c>
      <c r="BH498">
        <v>243935</v>
      </c>
      <c r="BI498">
        <v>221259.625</v>
      </c>
      <c r="BJ498">
        <v>179875.5</v>
      </c>
      <c r="BK498">
        <v>203487.8</v>
      </c>
      <c r="BL498">
        <v>208710.39999999999</v>
      </c>
      <c r="BM498">
        <v>213325</v>
      </c>
      <c r="BN498">
        <v>158970.25</v>
      </c>
      <c r="BO498">
        <v>189937.5</v>
      </c>
      <c r="BP498">
        <v>305376</v>
      </c>
      <c r="BQ498">
        <v>219204.5</v>
      </c>
      <c r="BR498">
        <v>171227.11111111109</v>
      </c>
      <c r="BS498">
        <v>188683.375</v>
      </c>
      <c r="BT498">
        <v>179181</v>
      </c>
      <c r="BU498">
        <v>179634.8</v>
      </c>
      <c r="BV498">
        <v>239459.8</v>
      </c>
      <c r="BW498">
        <v>155903.44444444441</v>
      </c>
      <c r="BX498">
        <v>267647</v>
      </c>
      <c r="BY498">
        <v>177490.11111111109</v>
      </c>
      <c r="BZ498">
        <v>210976.1</v>
      </c>
      <c r="CA498">
        <v>247334.6</v>
      </c>
      <c r="CB498">
        <f t="shared" si="63"/>
        <v>154467</v>
      </c>
      <c r="CC498">
        <f t="shared" si="64"/>
        <v>186400</v>
      </c>
      <c r="CD498">
        <f t="shared" si="65"/>
        <v>8.5</v>
      </c>
      <c r="CE498">
        <v>1</v>
      </c>
      <c r="CF498">
        <v>0</v>
      </c>
      <c r="CG498">
        <v>1</v>
      </c>
      <c r="CH498">
        <v>0</v>
      </c>
      <c r="CI498">
        <v>1</v>
      </c>
      <c r="CJ498">
        <v>1</v>
      </c>
      <c r="CK498">
        <v>0</v>
      </c>
      <c r="CL498">
        <f t="shared" si="66"/>
        <v>209554</v>
      </c>
      <c r="CM498">
        <f t="shared" si="67"/>
        <v>112700</v>
      </c>
      <c r="CN498">
        <f t="shared" si="68"/>
        <v>1.859396628216504</v>
      </c>
      <c r="CO498">
        <f t="shared" si="69"/>
        <v>305447</v>
      </c>
      <c r="CP498">
        <f t="shared" si="70"/>
        <v>149970</v>
      </c>
      <c r="CQ498">
        <f t="shared" si="71"/>
        <v>2.0367206774688271</v>
      </c>
      <c r="CR498">
        <v>1</v>
      </c>
      <c r="CS498">
        <v>0</v>
      </c>
      <c r="CT498" t="s">
        <v>2513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1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</row>
    <row r="499" spans="1:127" x14ac:dyDescent="0.25">
      <c r="A499" t="s">
        <v>330</v>
      </c>
      <c r="B499" t="s">
        <v>1184</v>
      </c>
      <c r="C499" t="s">
        <v>1424</v>
      </c>
      <c r="D499" t="s">
        <v>1353</v>
      </c>
      <c r="E499">
        <v>3</v>
      </c>
      <c r="F499">
        <v>466667</v>
      </c>
      <c r="H499">
        <v>400000</v>
      </c>
      <c r="I499">
        <v>326667</v>
      </c>
      <c r="J499">
        <v>340000</v>
      </c>
      <c r="K499">
        <v>400000</v>
      </c>
      <c r="L499">
        <v>519751</v>
      </c>
      <c r="M499">
        <v>603518</v>
      </c>
      <c r="N499">
        <v>602501</v>
      </c>
      <c r="O499">
        <v>340000</v>
      </c>
      <c r="P499">
        <v>400000</v>
      </c>
      <c r="R499">
        <v>601389</v>
      </c>
      <c r="S499">
        <v>400000</v>
      </c>
      <c r="T499">
        <v>400000</v>
      </c>
      <c r="U499">
        <v>400000</v>
      </c>
      <c r="V499">
        <v>400000</v>
      </c>
      <c r="W499">
        <v>340000</v>
      </c>
      <c r="X499">
        <v>340000</v>
      </c>
      <c r="Y499">
        <v>340000</v>
      </c>
      <c r="Z499">
        <v>350000</v>
      </c>
      <c r="AB499">
        <v>300000</v>
      </c>
      <c r="AC499">
        <v>245000</v>
      </c>
      <c r="AD499">
        <v>255000</v>
      </c>
      <c r="AE499">
        <v>300000</v>
      </c>
      <c r="AF499">
        <v>459979</v>
      </c>
      <c r="AG499">
        <v>452674</v>
      </c>
      <c r="AH499">
        <v>451912</v>
      </c>
      <c r="AI499">
        <v>255000</v>
      </c>
      <c r="AJ499">
        <v>300000</v>
      </c>
      <c r="AL499">
        <v>451042</v>
      </c>
      <c r="AM499">
        <v>300000</v>
      </c>
      <c r="AN499">
        <v>300000</v>
      </c>
      <c r="AO499">
        <v>300000</v>
      </c>
      <c r="AP499">
        <v>300000</v>
      </c>
      <c r="AQ499">
        <v>255000</v>
      </c>
      <c r="AR499">
        <v>255000</v>
      </c>
      <c r="AS499">
        <v>255000</v>
      </c>
      <c r="AT499">
        <v>7.9</v>
      </c>
      <c r="AV499">
        <v>7.9</v>
      </c>
      <c r="AW499">
        <v>7.9</v>
      </c>
      <c r="AX499">
        <v>7.9</v>
      </c>
      <c r="AY499">
        <v>7.9</v>
      </c>
      <c r="AZ499">
        <v>7.9</v>
      </c>
      <c r="BA499">
        <v>7.9</v>
      </c>
      <c r="BB499">
        <v>7.9</v>
      </c>
      <c r="BC499">
        <v>7.9</v>
      </c>
      <c r="BD499" t="s">
        <v>2388</v>
      </c>
      <c r="BE499">
        <v>-7.5212219999999999</v>
      </c>
      <c r="BF499">
        <v>110.745513</v>
      </c>
      <c r="BG499">
        <v>2.0402984731290898E-2</v>
      </c>
      <c r="BH499">
        <v>110508.3333333333</v>
      </c>
      <c r="BJ499">
        <v>88125.2</v>
      </c>
      <c r="BK499">
        <v>143736.44444444441</v>
      </c>
      <c r="BL499">
        <v>136478.1</v>
      </c>
      <c r="BM499">
        <v>106314.7</v>
      </c>
      <c r="BN499">
        <v>176924.4</v>
      </c>
      <c r="BO499">
        <v>286844.375</v>
      </c>
      <c r="BP499">
        <v>220931.16666666669</v>
      </c>
      <c r="BQ499">
        <v>91059.4</v>
      </c>
      <c r="BR499">
        <v>102408.42857142859</v>
      </c>
      <c r="BT499">
        <v>214294.88888888891</v>
      </c>
      <c r="BU499">
        <v>115317.44444444439</v>
      </c>
      <c r="BV499">
        <v>126213.2</v>
      </c>
      <c r="BW499">
        <v>130310.3</v>
      </c>
      <c r="BX499">
        <v>127973.9</v>
      </c>
      <c r="BY499">
        <v>108369.3333333333</v>
      </c>
      <c r="BZ499">
        <v>104661.2222222222</v>
      </c>
      <c r="CA499">
        <v>84549.222222222219</v>
      </c>
      <c r="CB499">
        <f t="shared" si="63"/>
        <v>341062.77777777775</v>
      </c>
      <c r="CC499">
        <f t="shared" si="64"/>
        <v>301782.44444444444</v>
      </c>
      <c r="CD499">
        <f t="shared" si="65"/>
        <v>7.8999999999999995</v>
      </c>
      <c r="CE499">
        <v>1</v>
      </c>
      <c r="CF499">
        <v>1</v>
      </c>
      <c r="CG499">
        <v>1</v>
      </c>
      <c r="CH499">
        <v>0</v>
      </c>
      <c r="CI499">
        <v>1</v>
      </c>
      <c r="CJ499">
        <v>1</v>
      </c>
      <c r="CK499">
        <v>0</v>
      </c>
      <c r="CL499">
        <f t="shared" si="66"/>
        <v>459979</v>
      </c>
      <c r="CM499">
        <f t="shared" si="67"/>
        <v>245000</v>
      </c>
      <c r="CN499">
        <f t="shared" si="68"/>
        <v>1.8774653061224489</v>
      </c>
      <c r="CO499">
        <f t="shared" si="69"/>
        <v>451042</v>
      </c>
      <c r="CP499">
        <f t="shared" si="70"/>
        <v>255000</v>
      </c>
      <c r="CQ499">
        <f t="shared" si="71"/>
        <v>1.7687921568627452</v>
      </c>
      <c r="CR499">
        <v>1</v>
      </c>
      <c r="CS499">
        <v>0</v>
      </c>
      <c r="CT499" t="s">
        <v>2522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1</v>
      </c>
      <c r="DV499">
        <v>0</v>
      </c>
      <c r="DW499">
        <v>0</v>
      </c>
    </row>
    <row r="500" spans="1:127" x14ac:dyDescent="0.25">
      <c r="A500" t="s">
        <v>752</v>
      </c>
      <c r="B500" t="s">
        <v>1232</v>
      </c>
      <c r="C500" t="s">
        <v>2087</v>
      </c>
      <c r="D500" t="s">
        <v>1353</v>
      </c>
      <c r="E500">
        <v>0</v>
      </c>
      <c r="F500">
        <v>163428</v>
      </c>
      <c r="G500">
        <v>269155</v>
      </c>
      <c r="H500">
        <v>289015</v>
      </c>
      <c r="I500">
        <v>175502</v>
      </c>
      <c r="J500">
        <v>173172</v>
      </c>
      <c r="K500">
        <v>166392</v>
      </c>
      <c r="L500">
        <v>164276</v>
      </c>
      <c r="M500">
        <v>240539</v>
      </c>
      <c r="N500">
        <v>307370</v>
      </c>
      <c r="O500">
        <v>183232</v>
      </c>
      <c r="P500">
        <v>196113</v>
      </c>
      <c r="Q500">
        <v>196113</v>
      </c>
      <c r="R500">
        <v>196113</v>
      </c>
      <c r="S500">
        <v>196113</v>
      </c>
      <c r="T500">
        <v>196113</v>
      </c>
      <c r="U500">
        <v>196113</v>
      </c>
      <c r="V500">
        <v>196113</v>
      </c>
      <c r="W500">
        <v>325888</v>
      </c>
      <c r="X500">
        <v>349293</v>
      </c>
      <c r="Y500">
        <v>163428</v>
      </c>
      <c r="Z500">
        <v>127474</v>
      </c>
      <c r="AA500">
        <v>209941</v>
      </c>
      <c r="AB500">
        <v>225432</v>
      </c>
      <c r="AC500">
        <v>136892</v>
      </c>
      <c r="AD500">
        <v>135074</v>
      </c>
      <c r="AE500">
        <v>129786</v>
      </c>
      <c r="AF500">
        <v>128135</v>
      </c>
      <c r="AG500">
        <v>187620</v>
      </c>
      <c r="AH500">
        <v>239749</v>
      </c>
      <c r="AI500">
        <v>142921</v>
      </c>
      <c r="AJ500">
        <v>152968</v>
      </c>
      <c r="AK500">
        <v>152968</v>
      </c>
      <c r="AL500">
        <v>152968</v>
      </c>
      <c r="AM500">
        <v>152968</v>
      </c>
      <c r="AN500">
        <v>152968</v>
      </c>
      <c r="AO500">
        <v>152968</v>
      </c>
      <c r="AP500">
        <v>152968</v>
      </c>
      <c r="AQ500">
        <v>254193</v>
      </c>
      <c r="AR500">
        <v>272449</v>
      </c>
      <c r="AS500">
        <v>127474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 t="s">
        <v>2410</v>
      </c>
      <c r="BE500">
        <v>-7.2651998999999998</v>
      </c>
      <c r="BF500">
        <v>109.9476624</v>
      </c>
      <c r="BG500">
        <v>6.2635432146940048E-2</v>
      </c>
      <c r="BH500">
        <v>336586.5</v>
      </c>
      <c r="BI500">
        <v>276029.66666666669</v>
      </c>
      <c r="BJ500">
        <v>145653.11111111109</v>
      </c>
      <c r="BK500">
        <v>131139</v>
      </c>
      <c r="BL500">
        <v>237588.77777777781</v>
      </c>
      <c r="BM500">
        <v>249606.3</v>
      </c>
      <c r="BN500">
        <v>135668.55555555559</v>
      </c>
      <c r="BO500">
        <v>219047.66666666669</v>
      </c>
      <c r="BP500">
        <v>63322.125</v>
      </c>
      <c r="BQ500">
        <v>164164.625</v>
      </c>
      <c r="BR500">
        <v>150740.20000000001</v>
      </c>
      <c r="BS500">
        <v>169370.77777777781</v>
      </c>
      <c r="BT500">
        <v>170066.1</v>
      </c>
      <c r="BU500">
        <v>110203.5</v>
      </c>
      <c r="BV500">
        <v>153703.6</v>
      </c>
      <c r="BW500">
        <v>145072</v>
      </c>
      <c r="BX500">
        <v>139868.4</v>
      </c>
      <c r="BY500">
        <v>70128.166666666672</v>
      </c>
      <c r="BZ500">
        <v>81204.333333333328</v>
      </c>
      <c r="CA500">
        <v>156472.22222222219</v>
      </c>
      <c r="CB500">
        <f t="shared" si="63"/>
        <v>166302.39999999999</v>
      </c>
      <c r="CC500">
        <f t="shared" si="64"/>
        <v>172489.2</v>
      </c>
      <c r="CD500">
        <f t="shared" si="65"/>
        <v>0</v>
      </c>
      <c r="CE500">
        <v>0</v>
      </c>
      <c r="CF500">
        <v>0</v>
      </c>
      <c r="CG500">
        <v>1</v>
      </c>
      <c r="CH500">
        <v>0</v>
      </c>
      <c r="CI500">
        <v>1</v>
      </c>
      <c r="CJ500">
        <v>1</v>
      </c>
      <c r="CK500">
        <v>0</v>
      </c>
      <c r="CL500">
        <f t="shared" si="66"/>
        <v>239749</v>
      </c>
      <c r="CM500">
        <f t="shared" si="67"/>
        <v>127474</v>
      </c>
      <c r="CN500">
        <f t="shared" si="68"/>
        <v>1.8807678428542292</v>
      </c>
      <c r="CO500">
        <f t="shared" si="69"/>
        <v>272449</v>
      </c>
      <c r="CP500">
        <f t="shared" si="70"/>
        <v>127474</v>
      </c>
      <c r="CQ500">
        <f t="shared" si="71"/>
        <v>2.1372907416414328</v>
      </c>
      <c r="CR500">
        <v>1</v>
      </c>
      <c r="CS500">
        <v>0</v>
      </c>
      <c r="CT500" t="s">
        <v>2507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1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</row>
    <row r="501" spans="1:127" x14ac:dyDescent="0.25">
      <c r="A501" t="s">
        <v>66</v>
      </c>
      <c r="B501" t="s">
        <v>1179</v>
      </c>
      <c r="C501" t="s">
        <v>2098</v>
      </c>
      <c r="D501" t="s">
        <v>1353</v>
      </c>
      <c r="E501">
        <v>4</v>
      </c>
      <c r="F501">
        <v>1193333</v>
      </c>
      <c r="G501">
        <v>920000</v>
      </c>
      <c r="H501">
        <v>633333</v>
      </c>
      <c r="I501">
        <v>633333</v>
      </c>
      <c r="J501">
        <v>633333</v>
      </c>
      <c r="K501">
        <v>920000</v>
      </c>
      <c r="L501">
        <v>633333</v>
      </c>
      <c r="M501">
        <v>920000</v>
      </c>
      <c r="O501">
        <v>633333</v>
      </c>
      <c r="P501">
        <v>633333</v>
      </c>
      <c r="R501">
        <v>633333</v>
      </c>
      <c r="S501">
        <v>633333</v>
      </c>
      <c r="T501">
        <v>633333</v>
      </c>
      <c r="U501">
        <v>920000</v>
      </c>
      <c r="V501">
        <v>633333</v>
      </c>
      <c r="W501">
        <v>633333</v>
      </c>
      <c r="X501">
        <v>633333</v>
      </c>
      <c r="Y501">
        <v>633333</v>
      </c>
      <c r="Z501">
        <v>895000</v>
      </c>
      <c r="AA501">
        <v>690000</v>
      </c>
      <c r="AB501">
        <v>475000</v>
      </c>
      <c r="AC501">
        <v>475000</v>
      </c>
      <c r="AD501">
        <v>475000</v>
      </c>
      <c r="AE501">
        <v>690000</v>
      </c>
      <c r="AF501">
        <v>475000</v>
      </c>
      <c r="AG501">
        <v>690000</v>
      </c>
      <c r="AI501">
        <v>475000</v>
      </c>
      <c r="AJ501">
        <v>475000</v>
      </c>
      <c r="AL501">
        <v>475000</v>
      </c>
      <c r="AM501">
        <v>475000</v>
      </c>
      <c r="AN501">
        <v>475000</v>
      </c>
      <c r="AO501">
        <v>690000</v>
      </c>
      <c r="AP501">
        <v>475000</v>
      </c>
      <c r="AQ501">
        <v>475000</v>
      </c>
      <c r="AR501">
        <v>475000</v>
      </c>
      <c r="AS501">
        <v>475000</v>
      </c>
      <c r="AT501">
        <v>8.5</v>
      </c>
      <c r="AU501">
        <v>8.5</v>
      </c>
      <c r="AV501">
        <v>8.5</v>
      </c>
      <c r="AW501">
        <v>8.5</v>
      </c>
      <c r="AX501">
        <v>8.5</v>
      </c>
      <c r="AY501">
        <v>8.5</v>
      </c>
      <c r="AZ501">
        <v>8.5</v>
      </c>
      <c r="BA501">
        <v>8.5</v>
      </c>
      <c r="BB501">
        <v>8.5</v>
      </c>
      <c r="BC501">
        <v>8.5</v>
      </c>
      <c r="BD501" t="s">
        <v>2403</v>
      </c>
      <c r="BE501">
        <v>-7.0133042999999997</v>
      </c>
      <c r="BF501">
        <v>110.42044300000001</v>
      </c>
      <c r="BG501">
        <v>7.1349612684553096E-3</v>
      </c>
      <c r="BH501">
        <v>525416.1</v>
      </c>
      <c r="BI501">
        <v>320031.125</v>
      </c>
      <c r="BJ501">
        <v>179111.55555555559</v>
      </c>
      <c r="BK501">
        <v>198625.5</v>
      </c>
      <c r="BL501">
        <v>198938</v>
      </c>
      <c r="BM501">
        <v>404445</v>
      </c>
      <c r="BN501">
        <v>403984.7</v>
      </c>
      <c r="BO501">
        <v>416702.55555555562</v>
      </c>
      <c r="BQ501">
        <v>224099.6</v>
      </c>
      <c r="BR501">
        <v>183843</v>
      </c>
      <c r="BT501">
        <v>184050.4</v>
      </c>
      <c r="BU501">
        <v>188250.4</v>
      </c>
      <c r="BV501">
        <v>194250.4</v>
      </c>
      <c r="BW501">
        <v>378666.1</v>
      </c>
      <c r="BX501">
        <v>185871.88888888891</v>
      </c>
      <c r="BY501">
        <v>172394.11111111109</v>
      </c>
      <c r="BZ501">
        <v>151430.22222222219</v>
      </c>
      <c r="CA501">
        <v>171649.66666666669</v>
      </c>
      <c r="CB501">
        <f t="shared" si="63"/>
        <v>593333.33333333337</v>
      </c>
      <c r="CC501">
        <f t="shared" si="64"/>
        <v>498888.88888888888</v>
      </c>
      <c r="CD501">
        <f t="shared" si="65"/>
        <v>8.5</v>
      </c>
      <c r="CE501">
        <v>1</v>
      </c>
      <c r="CF501">
        <v>1</v>
      </c>
      <c r="CG501">
        <v>1</v>
      </c>
      <c r="CH501">
        <v>1</v>
      </c>
      <c r="CI501">
        <v>1</v>
      </c>
      <c r="CJ501">
        <v>1</v>
      </c>
      <c r="CK501">
        <v>1</v>
      </c>
      <c r="CL501">
        <f t="shared" si="66"/>
        <v>895000</v>
      </c>
      <c r="CM501">
        <f t="shared" si="67"/>
        <v>475000</v>
      </c>
      <c r="CN501">
        <f t="shared" si="68"/>
        <v>1.8842105263157896</v>
      </c>
      <c r="CO501">
        <f t="shared" si="69"/>
        <v>690000</v>
      </c>
      <c r="CP501">
        <f t="shared" si="70"/>
        <v>475000</v>
      </c>
      <c r="CQ501">
        <f t="shared" si="71"/>
        <v>1.4526315789473685</v>
      </c>
      <c r="CR501">
        <v>1</v>
      </c>
      <c r="CS501">
        <v>0</v>
      </c>
      <c r="CT501" t="s">
        <v>2500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</row>
    <row r="502" spans="1:127" x14ac:dyDescent="0.25">
      <c r="A502" t="s">
        <v>15</v>
      </c>
      <c r="B502" t="s">
        <v>1168</v>
      </c>
      <c r="C502" t="s">
        <v>2169</v>
      </c>
      <c r="D502" t="s">
        <v>1353</v>
      </c>
      <c r="E502">
        <v>3</v>
      </c>
      <c r="F502">
        <v>731400</v>
      </c>
      <c r="G502">
        <v>1089150</v>
      </c>
      <c r="H502">
        <v>659850</v>
      </c>
      <c r="I502">
        <v>674160</v>
      </c>
      <c r="J502">
        <v>609000</v>
      </c>
      <c r="K502">
        <v>622500</v>
      </c>
      <c r="L502">
        <v>649500</v>
      </c>
      <c r="M502">
        <v>784500</v>
      </c>
      <c r="N502">
        <v>933000</v>
      </c>
      <c r="O502">
        <v>609000</v>
      </c>
      <c r="P502">
        <v>659850</v>
      </c>
      <c r="Q502">
        <v>731400</v>
      </c>
      <c r="R502">
        <v>631230</v>
      </c>
      <c r="S502">
        <v>631230</v>
      </c>
      <c r="T502">
        <v>595500</v>
      </c>
      <c r="U502">
        <v>609000</v>
      </c>
      <c r="V502">
        <v>595500</v>
      </c>
      <c r="W502">
        <v>622500</v>
      </c>
      <c r="X502">
        <v>622500</v>
      </c>
      <c r="Y502">
        <v>595500</v>
      </c>
      <c r="Z502">
        <v>585120</v>
      </c>
      <c r="AA502">
        <v>871320</v>
      </c>
      <c r="AB502">
        <v>461895</v>
      </c>
      <c r="AC502">
        <v>471912</v>
      </c>
      <c r="AD502">
        <v>487200</v>
      </c>
      <c r="AE502">
        <v>498000</v>
      </c>
      <c r="AF502">
        <v>519600</v>
      </c>
      <c r="AG502">
        <v>627600</v>
      </c>
      <c r="AH502">
        <v>746400</v>
      </c>
      <c r="AI502">
        <v>487200</v>
      </c>
      <c r="AJ502">
        <v>461895</v>
      </c>
      <c r="AK502">
        <v>511980</v>
      </c>
      <c r="AL502">
        <v>441861</v>
      </c>
      <c r="AM502">
        <v>441861</v>
      </c>
      <c r="AN502">
        <v>446625</v>
      </c>
      <c r="AO502">
        <v>456750</v>
      </c>
      <c r="AP502">
        <v>446625</v>
      </c>
      <c r="AQ502">
        <v>466875</v>
      </c>
      <c r="AR502">
        <v>448200</v>
      </c>
      <c r="AS502">
        <v>428760</v>
      </c>
      <c r="AT502">
        <v>8.6999999999999993</v>
      </c>
      <c r="AU502">
        <v>8.6999999999999993</v>
      </c>
      <c r="AV502">
        <v>8.6999999999999993</v>
      </c>
      <c r="AW502">
        <v>8.6999999999999993</v>
      </c>
      <c r="AX502">
        <v>8.6999999999999993</v>
      </c>
      <c r="AY502">
        <v>8.6999999999999993</v>
      </c>
      <c r="AZ502">
        <v>8.6999999999999993</v>
      </c>
      <c r="BA502">
        <v>8.6999999999999993</v>
      </c>
      <c r="BB502">
        <v>8.6999999999999993</v>
      </c>
      <c r="BC502">
        <v>8.6999999999999993</v>
      </c>
      <c r="BD502" t="s">
        <v>2387</v>
      </c>
      <c r="BE502">
        <v>-6.9832182999999999</v>
      </c>
      <c r="BF502">
        <v>110.4118455</v>
      </c>
      <c r="BG502">
        <v>3.24454689609992E-3</v>
      </c>
      <c r="BH502">
        <v>290156.66666666669</v>
      </c>
      <c r="BI502">
        <v>326003.33333333331</v>
      </c>
      <c r="BJ502">
        <v>191069.2</v>
      </c>
      <c r="BK502">
        <v>218585.4</v>
      </c>
      <c r="BL502">
        <v>327761.11111111112</v>
      </c>
      <c r="BM502">
        <v>433592.85714285722</v>
      </c>
      <c r="BN502">
        <v>238438.88888888891</v>
      </c>
      <c r="BO502">
        <v>376244.55555555562</v>
      </c>
      <c r="BP502">
        <v>347121.75</v>
      </c>
      <c r="BQ502">
        <v>183072.22222222219</v>
      </c>
      <c r="BR502">
        <v>199495.8</v>
      </c>
      <c r="BS502">
        <v>140966</v>
      </c>
      <c r="BT502">
        <v>172107</v>
      </c>
      <c r="BU502">
        <v>269543</v>
      </c>
      <c r="BV502">
        <v>229615</v>
      </c>
      <c r="BW502">
        <v>229615</v>
      </c>
      <c r="BX502">
        <v>221863.88888888891</v>
      </c>
      <c r="BY502">
        <v>257905.4</v>
      </c>
      <c r="BZ502">
        <v>177270.1</v>
      </c>
      <c r="CA502">
        <v>175932.9</v>
      </c>
      <c r="CB502">
        <f t="shared" si="63"/>
        <v>575624.69999999995</v>
      </c>
      <c r="CC502">
        <f t="shared" si="64"/>
        <v>455143.2</v>
      </c>
      <c r="CD502">
        <f t="shared" si="65"/>
        <v>8.7000000000000011</v>
      </c>
      <c r="CE502">
        <v>1</v>
      </c>
      <c r="CF502">
        <v>1</v>
      </c>
      <c r="CG502">
        <v>1</v>
      </c>
      <c r="CH502">
        <v>1</v>
      </c>
      <c r="CI502">
        <v>1</v>
      </c>
      <c r="CJ502">
        <v>1</v>
      </c>
      <c r="CK502">
        <v>0</v>
      </c>
      <c r="CL502">
        <f t="shared" si="66"/>
        <v>871320</v>
      </c>
      <c r="CM502">
        <f t="shared" si="67"/>
        <v>461895</v>
      </c>
      <c r="CN502">
        <f t="shared" si="68"/>
        <v>1.8864027538726333</v>
      </c>
      <c r="CO502">
        <f t="shared" si="69"/>
        <v>511980</v>
      </c>
      <c r="CP502">
        <f t="shared" si="70"/>
        <v>428760</v>
      </c>
      <c r="CQ502">
        <f t="shared" si="71"/>
        <v>1.1940945983767142</v>
      </c>
      <c r="CR502">
        <v>1</v>
      </c>
      <c r="CS502">
        <v>0</v>
      </c>
      <c r="CT502" t="s">
        <v>2500</v>
      </c>
      <c r="CU502">
        <v>0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</row>
    <row r="503" spans="1:127" x14ac:dyDescent="0.25">
      <c r="A503" t="s">
        <v>67</v>
      </c>
      <c r="B503" t="s">
        <v>1179</v>
      </c>
      <c r="C503" t="s">
        <v>2370</v>
      </c>
      <c r="D503" t="s">
        <v>1353</v>
      </c>
      <c r="E503">
        <v>4</v>
      </c>
      <c r="F503">
        <v>765000</v>
      </c>
      <c r="G503">
        <v>1015000</v>
      </c>
      <c r="H503">
        <v>685000</v>
      </c>
      <c r="I503">
        <v>685000</v>
      </c>
      <c r="J503">
        <v>695000</v>
      </c>
      <c r="K503">
        <v>725000</v>
      </c>
      <c r="L503">
        <v>725000</v>
      </c>
      <c r="M503">
        <v>1206668</v>
      </c>
      <c r="O503">
        <v>695000</v>
      </c>
      <c r="P503">
        <v>785000</v>
      </c>
      <c r="Q503">
        <v>835000</v>
      </c>
      <c r="R503">
        <v>650000</v>
      </c>
      <c r="S503">
        <v>650000</v>
      </c>
      <c r="T503">
        <v>675000</v>
      </c>
      <c r="U503">
        <v>675000</v>
      </c>
      <c r="V503">
        <v>755000</v>
      </c>
      <c r="W503">
        <v>755000</v>
      </c>
      <c r="X503">
        <v>785000</v>
      </c>
      <c r="Y503">
        <v>665000</v>
      </c>
      <c r="Z503">
        <v>535500</v>
      </c>
      <c r="AA503">
        <v>710500</v>
      </c>
      <c r="AB503">
        <v>479500</v>
      </c>
      <c r="AC503">
        <v>479500</v>
      </c>
      <c r="AD503">
        <v>486500</v>
      </c>
      <c r="AE503">
        <v>507500</v>
      </c>
      <c r="AF503">
        <v>507500</v>
      </c>
      <c r="AG503">
        <v>905001</v>
      </c>
      <c r="AI503">
        <v>486500</v>
      </c>
      <c r="AJ503">
        <v>549500</v>
      </c>
      <c r="AK503">
        <v>584500</v>
      </c>
      <c r="AL503">
        <v>455000</v>
      </c>
      <c r="AM503">
        <v>455000</v>
      </c>
      <c r="AN503">
        <v>472500</v>
      </c>
      <c r="AO503">
        <v>472500</v>
      </c>
      <c r="AP503">
        <v>528500</v>
      </c>
      <c r="AQ503">
        <v>528500</v>
      </c>
      <c r="AR503">
        <v>549500</v>
      </c>
      <c r="AS503">
        <v>465500</v>
      </c>
      <c r="AT503">
        <v>8.6</v>
      </c>
      <c r="AU503">
        <v>8.6</v>
      </c>
      <c r="AV503">
        <v>8.6</v>
      </c>
      <c r="AW503">
        <v>8.6</v>
      </c>
      <c r="AX503">
        <v>8.6</v>
      </c>
      <c r="AY503">
        <v>8.6</v>
      </c>
      <c r="AZ503">
        <v>8.6</v>
      </c>
      <c r="BA503">
        <v>8.6</v>
      </c>
      <c r="BB503">
        <v>8.6</v>
      </c>
      <c r="BC503">
        <v>8.6</v>
      </c>
      <c r="BD503" t="s">
        <v>2403</v>
      </c>
      <c r="BE503">
        <v>-7.0075927</v>
      </c>
      <c r="BF503">
        <v>110.4184341</v>
      </c>
      <c r="BG503">
        <v>6.7475024305213866E-3</v>
      </c>
      <c r="BH503">
        <v>247855.6</v>
      </c>
      <c r="BI503">
        <v>349285.85714285722</v>
      </c>
      <c r="BJ503">
        <v>186371.3</v>
      </c>
      <c r="BK503">
        <v>199468</v>
      </c>
      <c r="BL503">
        <v>214301.33333333331</v>
      </c>
      <c r="BM503">
        <v>272312.625</v>
      </c>
      <c r="BN503">
        <v>219755.5</v>
      </c>
      <c r="BO503">
        <v>488600.11111111112</v>
      </c>
      <c r="BQ503">
        <v>193955.5</v>
      </c>
      <c r="BR503">
        <v>241413.9</v>
      </c>
      <c r="BS503">
        <v>261937.625</v>
      </c>
      <c r="BT503">
        <v>169571.20000000001</v>
      </c>
      <c r="BU503">
        <v>173771.2</v>
      </c>
      <c r="BV503">
        <v>189521.2</v>
      </c>
      <c r="BW503">
        <v>214805.6</v>
      </c>
      <c r="BX503">
        <v>218228.44444444441</v>
      </c>
      <c r="BY503">
        <v>183972.88888888891</v>
      </c>
      <c r="BZ503">
        <v>189781.875</v>
      </c>
      <c r="CA503">
        <v>156450.55555555559</v>
      </c>
      <c r="CB503">
        <f t="shared" si="63"/>
        <v>566444.5555555555</v>
      </c>
      <c r="CC503">
        <f t="shared" si="64"/>
        <v>506100</v>
      </c>
      <c r="CD503">
        <f t="shared" si="65"/>
        <v>8.5999999999999979</v>
      </c>
      <c r="CE503">
        <v>1</v>
      </c>
      <c r="CF503">
        <v>1</v>
      </c>
      <c r="CG503">
        <v>1</v>
      </c>
      <c r="CH503">
        <v>1</v>
      </c>
      <c r="CI503">
        <v>1</v>
      </c>
      <c r="CJ503">
        <v>1</v>
      </c>
      <c r="CK503">
        <v>1</v>
      </c>
      <c r="CL503">
        <f t="shared" si="66"/>
        <v>905001</v>
      </c>
      <c r="CM503">
        <f t="shared" si="67"/>
        <v>479500</v>
      </c>
      <c r="CN503">
        <f t="shared" si="68"/>
        <v>1.8873847758081335</v>
      </c>
      <c r="CO503">
        <f t="shared" si="69"/>
        <v>584500</v>
      </c>
      <c r="CP503">
        <f t="shared" si="70"/>
        <v>455000</v>
      </c>
      <c r="CQ503">
        <f t="shared" si="71"/>
        <v>1.2846153846153847</v>
      </c>
      <c r="CR503">
        <v>1</v>
      </c>
      <c r="CS503">
        <v>0</v>
      </c>
      <c r="CT503" t="s">
        <v>2500</v>
      </c>
      <c r="CU503">
        <v>0</v>
      </c>
      <c r="CV503">
        <v>1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</row>
    <row r="504" spans="1:127" x14ac:dyDescent="0.25">
      <c r="A504" t="s">
        <v>151</v>
      </c>
      <c r="B504" t="s">
        <v>1171</v>
      </c>
      <c r="C504" t="s">
        <v>1481</v>
      </c>
      <c r="D504" t="s">
        <v>1353</v>
      </c>
      <c r="E504">
        <v>2</v>
      </c>
      <c r="F504">
        <v>366667</v>
      </c>
      <c r="G504">
        <v>333000</v>
      </c>
      <c r="H504">
        <v>280000</v>
      </c>
      <c r="I504">
        <v>280000</v>
      </c>
      <c r="J504">
        <v>366667</v>
      </c>
      <c r="K504">
        <v>280000</v>
      </c>
      <c r="L504">
        <v>280000</v>
      </c>
      <c r="M504">
        <v>366667</v>
      </c>
      <c r="N504">
        <v>533000</v>
      </c>
      <c r="O504">
        <v>280000</v>
      </c>
      <c r="P504">
        <v>280000</v>
      </c>
      <c r="Q504">
        <v>280000</v>
      </c>
      <c r="R504">
        <v>280000</v>
      </c>
      <c r="S504">
        <v>280000</v>
      </c>
      <c r="T504">
        <v>280000</v>
      </c>
      <c r="U504">
        <v>280000</v>
      </c>
      <c r="V504">
        <v>280000</v>
      </c>
      <c r="W504">
        <v>280000</v>
      </c>
      <c r="X504">
        <v>353000</v>
      </c>
      <c r="Y504">
        <v>280000</v>
      </c>
      <c r="Z504">
        <v>275000</v>
      </c>
      <c r="AA504">
        <v>249750</v>
      </c>
      <c r="AB504">
        <v>210000</v>
      </c>
      <c r="AC504">
        <v>210000</v>
      </c>
      <c r="AD504">
        <v>275000</v>
      </c>
      <c r="AE504">
        <v>210000</v>
      </c>
      <c r="AF504">
        <v>210000</v>
      </c>
      <c r="AG504">
        <v>275000</v>
      </c>
      <c r="AH504">
        <v>399750</v>
      </c>
      <c r="AI504">
        <v>210000</v>
      </c>
      <c r="AJ504">
        <v>210000</v>
      </c>
      <c r="AK504">
        <v>210000</v>
      </c>
      <c r="AL504">
        <v>210000</v>
      </c>
      <c r="AM504">
        <v>210000</v>
      </c>
      <c r="AN504">
        <v>210000</v>
      </c>
      <c r="AO504">
        <v>210000</v>
      </c>
      <c r="AP504">
        <v>210000</v>
      </c>
      <c r="AQ504">
        <v>210000</v>
      </c>
      <c r="AR504">
        <v>264750</v>
      </c>
      <c r="AS504">
        <v>210000</v>
      </c>
      <c r="AT504">
        <v>8.4</v>
      </c>
      <c r="AU504">
        <v>8.4</v>
      </c>
      <c r="AV504">
        <v>8.4</v>
      </c>
      <c r="AW504">
        <v>8.4</v>
      </c>
      <c r="AX504">
        <v>8.4</v>
      </c>
      <c r="AY504">
        <v>8.4</v>
      </c>
      <c r="AZ504">
        <v>8.4</v>
      </c>
      <c r="BA504">
        <v>8.4</v>
      </c>
      <c r="BB504">
        <v>8.4</v>
      </c>
      <c r="BC504">
        <v>8.4</v>
      </c>
      <c r="BD504" t="s">
        <v>2387</v>
      </c>
      <c r="BE504">
        <v>-7.0021440999999998</v>
      </c>
      <c r="BF504">
        <v>110.40959169999999</v>
      </c>
      <c r="BG504">
        <v>5.8953381968944946E-3</v>
      </c>
      <c r="BH504">
        <v>99978.8</v>
      </c>
      <c r="BI504">
        <v>226953.60000000001</v>
      </c>
      <c r="BJ504">
        <v>101478.8</v>
      </c>
      <c r="BK504">
        <v>95528.9</v>
      </c>
      <c r="BL504">
        <v>58078.9</v>
      </c>
      <c r="BM504">
        <v>81611.111111111109</v>
      </c>
      <c r="BN504">
        <v>201228.9</v>
      </c>
      <c r="BO504">
        <v>149449.77777777781</v>
      </c>
      <c r="BP504">
        <v>125512.1666666667</v>
      </c>
      <c r="BQ504">
        <v>95643.222222222219</v>
      </c>
      <c r="BR504">
        <v>101858.8</v>
      </c>
      <c r="BS504">
        <v>155062.5</v>
      </c>
      <c r="BT504">
        <v>99278.9</v>
      </c>
      <c r="BU504">
        <v>95078.9</v>
      </c>
      <c r="BV504">
        <v>95228.9</v>
      </c>
      <c r="BW504">
        <v>88878.8</v>
      </c>
      <c r="BX504">
        <v>93628.800000000003</v>
      </c>
      <c r="BY504">
        <v>142658.79999999999</v>
      </c>
      <c r="BZ504">
        <v>192093.22222222219</v>
      </c>
      <c r="CA504">
        <v>100278.9</v>
      </c>
      <c r="CB504">
        <f t="shared" si="63"/>
        <v>252450</v>
      </c>
      <c r="CC504">
        <f t="shared" si="64"/>
        <v>215475</v>
      </c>
      <c r="CD504">
        <f t="shared" si="65"/>
        <v>8.4000000000000021</v>
      </c>
      <c r="CE504">
        <v>1</v>
      </c>
      <c r="CF504">
        <v>1</v>
      </c>
      <c r="CG504">
        <v>1</v>
      </c>
      <c r="CH504">
        <v>1</v>
      </c>
      <c r="CI504">
        <v>1</v>
      </c>
      <c r="CJ504">
        <v>1</v>
      </c>
      <c r="CK504">
        <v>0</v>
      </c>
      <c r="CL504">
        <f t="shared" si="66"/>
        <v>399750</v>
      </c>
      <c r="CM504">
        <f t="shared" si="67"/>
        <v>210000</v>
      </c>
      <c r="CN504">
        <f t="shared" si="68"/>
        <v>1.9035714285714285</v>
      </c>
      <c r="CO504">
        <f t="shared" si="69"/>
        <v>264750</v>
      </c>
      <c r="CP504">
        <f t="shared" si="70"/>
        <v>210000</v>
      </c>
      <c r="CQ504">
        <f t="shared" si="71"/>
        <v>1.2607142857142857</v>
      </c>
      <c r="CR504">
        <v>1</v>
      </c>
      <c r="CS504">
        <v>0</v>
      </c>
      <c r="CT504" t="s">
        <v>2500</v>
      </c>
      <c r="CU504">
        <v>0</v>
      </c>
      <c r="CV504">
        <v>1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</row>
    <row r="505" spans="1:127" x14ac:dyDescent="0.25">
      <c r="A505" t="s">
        <v>433</v>
      </c>
      <c r="B505" t="s">
        <v>1274</v>
      </c>
      <c r="C505" t="s">
        <v>1774</v>
      </c>
      <c r="D505" t="s">
        <v>1353</v>
      </c>
      <c r="E505">
        <v>1</v>
      </c>
      <c r="F505">
        <v>146667</v>
      </c>
      <c r="I505">
        <v>146667</v>
      </c>
      <c r="J505">
        <v>146667</v>
      </c>
      <c r="K505">
        <v>146667</v>
      </c>
      <c r="L505">
        <v>146667</v>
      </c>
      <c r="M505">
        <v>146667</v>
      </c>
      <c r="N505">
        <v>280000</v>
      </c>
      <c r="O505">
        <v>146667</v>
      </c>
      <c r="P505">
        <v>146667</v>
      </c>
      <c r="R505">
        <v>146667</v>
      </c>
      <c r="S505">
        <v>146667</v>
      </c>
      <c r="T505">
        <v>146667</v>
      </c>
      <c r="U505">
        <v>146667</v>
      </c>
      <c r="V505">
        <v>146667</v>
      </c>
      <c r="W505">
        <v>146667</v>
      </c>
      <c r="X505">
        <v>146667</v>
      </c>
      <c r="Y505">
        <v>146667</v>
      </c>
      <c r="Z505">
        <v>110000</v>
      </c>
      <c r="AC505">
        <v>110000</v>
      </c>
      <c r="AD505">
        <v>110000</v>
      </c>
      <c r="AE505">
        <v>110000</v>
      </c>
      <c r="AF505">
        <v>110000</v>
      </c>
      <c r="AG505">
        <v>110000</v>
      </c>
      <c r="AH505">
        <v>210000</v>
      </c>
      <c r="AI505">
        <v>110000</v>
      </c>
      <c r="AJ505">
        <v>110000</v>
      </c>
      <c r="AL505">
        <v>110000</v>
      </c>
      <c r="AM505">
        <v>110000</v>
      </c>
      <c r="AN505">
        <v>110000</v>
      </c>
      <c r="AO505">
        <v>110000</v>
      </c>
      <c r="AP505">
        <v>110000</v>
      </c>
      <c r="AQ505">
        <v>110000</v>
      </c>
      <c r="AR505">
        <v>110000</v>
      </c>
      <c r="AS505">
        <v>110000</v>
      </c>
      <c r="AT505">
        <v>8</v>
      </c>
      <c r="AV505">
        <v>8</v>
      </c>
      <c r="AW505">
        <v>8</v>
      </c>
      <c r="AX505">
        <v>8</v>
      </c>
      <c r="AY505">
        <v>8</v>
      </c>
      <c r="AZ505">
        <v>8</v>
      </c>
      <c r="BA505">
        <v>8</v>
      </c>
      <c r="BB505">
        <v>8</v>
      </c>
      <c r="BC505">
        <v>8</v>
      </c>
      <c r="BD505" t="s">
        <v>2394</v>
      </c>
      <c r="BE505">
        <v>-7.5705469000000001</v>
      </c>
      <c r="BF505">
        <v>110.8245798</v>
      </c>
      <c r="BG505">
        <v>5.6163151008247238E-3</v>
      </c>
      <c r="BH505">
        <v>261240</v>
      </c>
      <c r="BK505">
        <v>231934.4</v>
      </c>
      <c r="BL505">
        <v>241989.7</v>
      </c>
      <c r="BM505">
        <v>241660</v>
      </c>
      <c r="BN505">
        <v>195477.875</v>
      </c>
      <c r="BO505">
        <v>205187.5</v>
      </c>
      <c r="BP505">
        <v>244310.8571428571</v>
      </c>
      <c r="BQ505">
        <v>274610.40000000002</v>
      </c>
      <c r="BR505">
        <v>214690.6</v>
      </c>
      <c r="BT505">
        <v>221469.1</v>
      </c>
      <c r="BU505">
        <v>220469.1</v>
      </c>
      <c r="BV505">
        <v>228119.1</v>
      </c>
      <c r="BW505">
        <v>270024.09999999998</v>
      </c>
      <c r="BX505">
        <v>273941.625</v>
      </c>
      <c r="BY505">
        <v>266359.90000000002</v>
      </c>
      <c r="BZ505">
        <v>259408.2</v>
      </c>
      <c r="CA505">
        <v>287925.8</v>
      </c>
      <c r="CB505">
        <f t="shared" si="63"/>
        <v>122500</v>
      </c>
      <c r="CC505">
        <f t="shared" si="64"/>
        <v>110000</v>
      </c>
      <c r="CD505">
        <f t="shared" si="65"/>
        <v>8</v>
      </c>
      <c r="CE505">
        <v>1</v>
      </c>
      <c r="CF505">
        <v>0</v>
      </c>
      <c r="CG505">
        <v>1</v>
      </c>
      <c r="CH505">
        <v>0</v>
      </c>
      <c r="CI505">
        <v>1</v>
      </c>
      <c r="CJ505">
        <v>1</v>
      </c>
      <c r="CK505">
        <v>0</v>
      </c>
      <c r="CL505">
        <f t="shared" si="66"/>
        <v>210000</v>
      </c>
      <c r="CM505">
        <f t="shared" si="67"/>
        <v>110000</v>
      </c>
      <c r="CN505">
        <f t="shared" si="68"/>
        <v>1.9090909090909092</v>
      </c>
      <c r="CO505">
        <f t="shared" si="69"/>
        <v>110000</v>
      </c>
      <c r="CP505">
        <f t="shared" si="70"/>
        <v>110000</v>
      </c>
      <c r="CQ505">
        <f t="shared" si="71"/>
        <v>1</v>
      </c>
      <c r="CR505">
        <v>1</v>
      </c>
      <c r="CS505">
        <v>0</v>
      </c>
      <c r="CT505" t="s">
        <v>2513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1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</row>
    <row r="506" spans="1:127" x14ac:dyDescent="0.25">
      <c r="A506" t="s">
        <v>55</v>
      </c>
      <c r="B506" t="s">
        <v>1168</v>
      </c>
      <c r="C506" t="s">
        <v>1624</v>
      </c>
      <c r="D506" t="s">
        <v>1353</v>
      </c>
      <c r="E506">
        <v>4</v>
      </c>
      <c r="F506">
        <v>800000</v>
      </c>
      <c r="G506">
        <v>1320858</v>
      </c>
      <c r="H506">
        <v>666667</v>
      </c>
      <c r="I506">
        <v>800000</v>
      </c>
      <c r="J506">
        <v>666667</v>
      </c>
      <c r="K506">
        <v>800000</v>
      </c>
      <c r="M506">
        <v>866667</v>
      </c>
      <c r="O506">
        <v>800000</v>
      </c>
      <c r="P506">
        <v>800000</v>
      </c>
      <c r="Q506">
        <v>800000</v>
      </c>
      <c r="R506">
        <v>800000</v>
      </c>
      <c r="S506">
        <v>800000</v>
      </c>
      <c r="T506">
        <v>800000</v>
      </c>
      <c r="U506">
        <v>800000</v>
      </c>
      <c r="V506">
        <v>800000</v>
      </c>
      <c r="W506">
        <v>800000</v>
      </c>
      <c r="X506">
        <v>800000</v>
      </c>
      <c r="Y506">
        <v>800000</v>
      </c>
      <c r="Z506">
        <v>600000</v>
      </c>
      <c r="AA506">
        <v>957054</v>
      </c>
      <c r="AB506">
        <v>500000</v>
      </c>
      <c r="AC506">
        <v>600000</v>
      </c>
      <c r="AD506">
        <v>500000</v>
      </c>
      <c r="AE506">
        <v>600000</v>
      </c>
      <c r="AG506">
        <v>650000</v>
      </c>
      <c r="AI506">
        <v>600000</v>
      </c>
      <c r="AJ506">
        <v>600000</v>
      </c>
      <c r="AK506">
        <v>600000</v>
      </c>
      <c r="AL506">
        <v>600000</v>
      </c>
      <c r="AM506">
        <v>600000</v>
      </c>
      <c r="AN506">
        <v>600000</v>
      </c>
      <c r="AO506">
        <v>600000</v>
      </c>
      <c r="AP506">
        <v>600000</v>
      </c>
      <c r="AQ506">
        <v>600000</v>
      </c>
      <c r="AR506">
        <v>600000</v>
      </c>
      <c r="AS506">
        <v>600000</v>
      </c>
      <c r="AT506">
        <v>8.6999999999999993</v>
      </c>
      <c r="AU506">
        <v>8.6999999999999993</v>
      </c>
      <c r="AV506">
        <v>8.6999999999999993</v>
      </c>
      <c r="AW506">
        <v>8.6999999999999993</v>
      </c>
      <c r="AX506">
        <v>8.6999999999999993</v>
      </c>
      <c r="AY506">
        <v>8.6999999999999993</v>
      </c>
      <c r="AZ506">
        <v>8.6999999999999993</v>
      </c>
      <c r="BA506">
        <v>8.6999999999999993</v>
      </c>
      <c r="BB506">
        <v>8.6999999999999993</v>
      </c>
      <c r="BC506">
        <v>8.6999999999999993</v>
      </c>
      <c r="BD506" t="s">
        <v>2387</v>
      </c>
      <c r="BE506">
        <v>-6.9758332999999997</v>
      </c>
      <c r="BF506">
        <v>110.4188889</v>
      </c>
      <c r="BG506">
        <v>2.9776053092819351E-3</v>
      </c>
      <c r="BH506">
        <v>328796</v>
      </c>
      <c r="BI506">
        <v>564701</v>
      </c>
      <c r="BJ506">
        <v>257618.77777777781</v>
      </c>
      <c r="BK506">
        <v>300581</v>
      </c>
      <c r="BL506">
        <v>359853.3</v>
      </c>
      <c r="BM506">
        <v>762373.375</v>
      </c>
      <c r="BO506">
        <v>547498.71428571432</v>
      </c>
      <c r="BQ506">
        <v>329748.875</v>
      </c>
      <c r="BR506">
        <v>265521.90000000002</v>
      </c>
      <c r="BS506">
        <v>559212.30000000005</v>
      </c>
      <c r="BT506">
        <v>594569.19999999995</v>
      </c>
      <c r="BU506">
        <v>277883.5</v>
      </c>
      <c r="BV506">
        <v>591409.5</v>
      </c>
      <c r="BW506">
        <v>305389.09999999998</v>
      </c>
      <c r="BX506">
        <v>254617</v>
      </c>
      <c r="BY506">
        <v>398137.66666666669</v>
      </c>
      <c r="BZ506">
        <v>418928.57142857142</v>
      </c>
      <c r="CA506">
        <v>312177</v>
      </c>
      <c r="CB506">
        <f t="shared" si="63"/>
        <v>625881.75</v>
      </c>
      <c r="CC506">
        <f t="shared" si="64"/>
        <v>600000</v>
      </c>
      <c r="CD506">
        <f t="shared" si="65"/>
        <v>8.7000000000000011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1</v>
      </c>
      <c r="CK506">
        <v>0</v>
      </c>
      <c r="CL506">
        <f t="shared" si="66"/>
        <v>957054</v>
      </c>
      <c r="CM506">
        <f t="shared" si="67"/>
        <v>500000</v>
      </c>
      <c r="CN506">
        <f t="shared" si="68"/>
        <v>1.9141079999999999</v>
      </c>
      <c r="CO506">
        <f t="shared" si="69"/>
        <v>600000</v>
      </c>
      <c r="CP506">
        <f t="shared" si="70"/>
        <v>600000</v>
      </c>
      <c r="CQ506">
        <f t="shared" si="71"/>
        <v>1</v>
      </c>
      <c r="CR506">
        <v>1</v>
      </c>
      <c r="CS506">
        <v>0</v>
      </c>
      <c r="CT506" t="s">
        <v>2500</v>
      </c>
      <c r="CU506">
        <v>0</v>
      </c>
      <c r="CV506">
        <v>1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</row>
    <row r="507" spans="1:127" x14ac:dyDescent="0.25">
      <c r="A507" t="s">
        <v>1035</v>
      </c>
      <c r="B507" t="s">
        <v>1168</v>
      </c>
      <c r="C507" t="s">
        <v>1963</v>
      </c>
      <c r="D507" t="s">
        <v>1353</v>
      </c>
      <c r="E507">
        <v>4</v>
      </c>
      <c r="G507">
        <v>1302787</v>
      </c>
      <c r="H507">
        <v>797332</v>
      </c>
      <c r="I507">
        <v>984000</v>
      </c>
      <c r="J507">
        <v>1117333</v>
      </c>
      <c r="L507">
        <v>1250666</v>
      </c>
      <c r="P507">
        <v>983999</v>
      </c>
      <c r="Q507">
        <v>917332</v>
      </c>
      <c r="R507">
        <v>797332</v>
      </c>
      <c r="S507">
        <v>850669</v>
      </c>
      <c r="T507">
        <v>984000</v>
      </c>
      <c r="U507">
        <v>984000</v>
      </c>
      <c r="W507">
        <v>1466670</v>
      </c>
      <c r="X507">
        <v>983999</v>
      </c>
      <c r="Y507">
        <v>797332</v>
      </c>
      <c r="AA507">
        <v>1152966</v>
      </c>
      <c r="AB507">
        <v>597999</v>
      </c>
      <c r="AC507">
        <v>738000</v>
      </c>
      <c r="AD507">
        <v>838000</v>
      </c>
      <c r="AF507">
        <v>938000</v>
      </c>
      <c r="AJ507">
        <v>737999</v>
      </c>
      <c r="AK507">
        <v>687999</v>
      </c>
      <c r="AL507">
        <v>597999</v>
      </c>
      <c r="AM507">
        <v>638002</v>
      </c>
      <c r="AN507">
        <v>738000</v>
      </c>
      <c r="AO507">
        <v>738000</v>
      </c>
      <c r="AQ507">
        <v>1100002</v>
      </c>
      <c r="AR507">
        <v>737999</v>
      </c>
      <c r="AS507">
        <v>597999</v>
      </c>
      <c r="AT507">
        <v>8.4</v>
      </c>
      <c r="AU507">
        <v>8.4</v>
      </c>
      <c r="AV507">
        <v>8.4</v>
      </c>
      <c r="AW507">
        <v>8.4</v>
      </c>
      <c r="AX507">
        <v>8.4</v>
      </c>
      <c r="AY507">
        <v>8.4</v>
      </c>
      <c r="AZ507">
        <v>8.4</v>
      </c>
      <c r="BA507">
        <v>8.4</v>
      </c>
      <c r="BB507">
        <v>8.4</v>
      </c>
      <c r="BC507">
        <v>8.4</v>
      </c>
      <c r="BD507" t="s">
        <v>2440</v>
      </c>
      <c r="BE507">
        <v>-6.9789532000000003</v>
      </c>
      <c r="BF507">
        <v>110.4145414</v>
      </c>
      <c r="BG507">
        <v>3.3387840982068398E-3</v>
      </c>
      <c r="BI507">
        <v>489912</v>
      </c>
      <c r="BJ507">
        <v>263511.44444444438</v>
      </c>
      <c r="BK507">
        <v>356626.44444444438</v>
      </c>
      <c r="BL507">
        <v>486975</v>
      </c>
      <c r="BN507">
        <v>583816.66666666663</v>
      </c>
      <c r="BR507">
        <v>329995.3</v>
      </c>
      <c r="BS507">
        <v>270036.8</v>
      </c>
      <c r="BT507">
        <v>265978.7</v>
      </c>
      <c r="BU507">
        <v>293221</v>
      </c>
      <c r="BV507">
        <v>395282.5</v>
      </c>
      <c r="BW507">
        <v>402270</v>
      </c>
      <c r="BY507">
        <v>666129.30000000005</v>
      </c>
      <c r="BZ507">
        <v>361829.4</v>
      </c>
      <c r="CA507">
        <v>270508.79999999999</v>
      </c>
      <c r="CB507">
        <f t="shared" si="63"/>
        <v>852993</v>
      </c>
      <c r="CC507">
        <f t="shared" si="64"/>
        <v>730444.33333333337</v>
      </c>
      <c r="CD507">
        <f t="shared" si="65"/>
        <v>8.4000000000000021</v>
      </c>
      <c r="CE507">
        <v>0</v>
      </c>
      <c r="CF507">
        <v>1</v>
      </c>
      <c r="CG507">
        <v>1</v>
      </c>
      <c r="CH507">
        <v>1</v>
      </c>
      <c r="CI507">
        <v>1</v>
      </c>
      <c r="CJ507">
        <v>0</v>
      </c>
      <c r="CK507">
        <v>1</v>
      </c>
      <c r="CL507">
        <f t="shared" si="66"/>
        <v>1152966</v>
      </c>
      <c r="CM507">
        <f t="shared" si="67"/>
        <v>597999</v>
      </c>
      <c r="CN507">
        <f t="shared" si="68"/>
        <v>1.9280400134448386</v>
      </c>
      <c r="CO507">
        <f t="shared" si="69"/>
        <v>1100002</v>
      </c>
      <c r="CP507">
        <f t="shared" si="70"/>
        <v>597999</v>
      </c>
      <c r="CQ507">
        <f t="shared" si="71"/>
        <v>1.8394713034637182</v>
      </c>
      <c r="CR507">
        <v>1</v>
      </c>
      <c r="CS507">
        <v>0</v>
      </c>
      <c r="CT507" t="s">
        <v>2500</v>
      </c>
      <c r="CU507">
        <v>0</v>
      </c>
      <c r="CV507">
        <v>1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</row>
    <row r="508" spans="1:127" x14ac:dyDescent="0.25">
      <c r="A508" t="s">
        <v>969</v>
      </c>
      <c r="B508" t="s">
        <v>1232</v>
      </c>
      <c r="C508" t="s">
        <v>2157</v>
      </c>
      <c r="D508" t="s">
        <v>1353</v>
      </c>
      <c r="E508">
        <v>0</v>
      </c>
      <c r="F508">
        <v>1005295</v>
      </c>
      <c r="G508">
        <v>600909</v>
      </c>
      <c r="H508">
        <v>565439</v>
      </c>
      <c r="I508">
        <v>573971</v>
      </c>
      <c r="J508">
        <v>549236</v>
      </c>
      <c r="K508">
        <v>522476</v>
      </c>
      <c r="L508">
        <v>520581</v>
      </c>
      <c r="M508">
        <v>667430</v>
      </c>
      <c r="N508">
        <v>539010</v>
      </c>
      <c r="O508">
        <v>566754</v>
      </c>
      <c r="P508">
        <v>655954</v>
      </c>
      <c r="Q508">
        <v>667599</v>
      </c>
      <c r="R508">
        <v>640729</v>
      </c>
      <c r="S508">
        <v>650967</v>
      </c>
      <c r="T508">
        <v>659398</v>
      </c>
      <c r="U508">
        <v>624968</v>
      </c>
      <c r="V508">
        <v>650967</v>
      </c>
      <c r="W508">
        <v>659187</v>
      </c>
      <c r="X508">
        <v>667599</v>
      </c>
      <c r="Y508">
        <v>628376</v>
      </c>
      <c r="Z508">
        <v>562965</v>
      </c>
      <c r="AA508">
        <v>336509</v>
      </c>
      <c r="AB508">
        <v>316646</v>
      </c>
      <c r="AC508">
        <v>321424</v>
      </c>
      <c r="AD508">
        <v>307572</v>
      </c>
      <c r="AE508">
        <v>292587</v>
      </c>
      <c r="AF508">
        <v>291525</v>
      </c>
      <c r="AG508">
        <v>373761</v>
      </c>
      <c r="AH508">
        <v>301846</v>
      </c>
      <c r="AI508">
        <v>317382</v>
      </c>
      <c r="AJ508">
        <v>367334</v>
      </c>
      <c r="AK508">
        <v>373855</v>
      </c>
      <c r="AL508">
        <v>358808</v>
      </c>
      <c r="AM508">
        <v>364542</v>
      </c>
      <c r="AN508">
        <v>369263</v>
      </c>
      <c r="AO508">
        <v>349982</v>
      </c>
      <c r="AP508">
        <v>364542</v>
      </c>
      <c r="AQ508">
        <v>369145</v>
      </c>
      <c r="AR508">
        <v>373855</v>
      </c>
      <c r="AS508">
        <v>351891</v>
      </c>
      <c r="AT508">
        <v>8.4</v>
      </c>
      <c r="AU508">
        <v>8.4</v>
      </c>
      <c r="AV508">
        <v>8.4</v>
      </c>
      <c r="AW508">
        <v>8.4</v>
      </c>
      <c r="AX508">
        <v>8.4</v>
      </c>
      <c r="AY508">
        <v>8.4</v>
      </c>
      <c r="AZ508">
        <v>8.4</v>
      </c>
      <c r="BA508">
        <v>8.4</v>
      </c>
      <c r="BB508">
        <v>8.4</v>
      </c>
      <c r="BC508">
        <v>8.4</v>
      </c>
      <c r="BD508" t="s">
        <v>2415</v>
      </c>
      <c r="BE508">
        <v>-7.2652891999999998</v>
      </c>
      <c r="BF508">
        <v>109.9571292</v>
      </c>
      <c r="BG508">
        <v>6.7153662196899375E-2</v>
      </c>
      <c r="BH508">
        <v>388367.625</v>
      </c>
      <c r="BI508">
        <v>303819.33333333331</v>
      </c>
      <c r="BJ508">
        <v>163911.77777777781</v>
      </c>
      <c r="BK508">
        <v>140228.66666666669</v>
      </c>
      <c r="BL508">
        <v>228454.55555555559</v>
      </c>
      <c r="BM508">
        <v>214517.6</v>
      </c>
      <c r="BN508">
        <v>126330.55555555561</v>
      </c>
      <c r="BO508">
        <v>278824.77777777781</v>
      </c>
      <c r="BP508">
        <v>99570</v>
      </c>
      <c r="BQ508">
        <v>166068.75</v>
      </c>
      <c r="BR508">
        <v>164303</v>
      </c>
      <c r="BS508">
        <v>184330.11111111109</v>
      </c>
      <c r="BT508">
        <v>168037.9</v>
      </c>
      <c r="BU508">
        <v>159098</v>
      </c>
      <c r="BV508">
        <v>170444.5</v>
      </c>
      <c r="BW508">
        <v>140859.4</v>
      </c>
      <c r="BX508">
        <v>156255</v>
      </c>
      <c r="BY508">
        <v>165921.5</v>
      </c>
      <c r="BZ508">
        <v>131907.33333333331</v>
      </c>
      <c r="CA508">
        <v>170509.55555555559</v>
      </c>
      <c r="CB508">
        <f t="shared" si="63"/>
        <v>342221.7</v>
      </c>
      <c r="CC508">
        <f t="shared" si="64"/>
        <v>364321.7</v>
      </c>
      <c r="CD508">
        <f t="shared" si="65"/>
        <v>8.4000000000000021</v>
      </c>
      <c r="CE508">
        <v>0</v>
      </c>
      <c r="CF508">
        <v>1</v>
      </c>
      <c r="CG508">
        <v>1</v>
      </c>
      <c r="CH508">
        <v>0</v>
      </c>
      <c r="CI508">
        <v>1</v>
      </c>
      <c r="CJ508">
        <v>1</v>
      </c>
      <c r="CK508">
        <v>0</v>
      </c>
      <c r="CL508">
        <f t="shared" si="66"/>
        <v>562965</v>
      </c>
      <c r="CM508">
        <f t="shared" si="67"/>
        <v>291525</v>
      </c>
      <c r="CN508">
        <f t="shared" si="68"/>
        <v>1.931103678929766</v>
      </c>
      <c r="CO508">
        <f t="shared" si="69"/>
        <v>373855</v>
      </c>
      <c r="CP508">
        <f t="shared" si="70"/>
        <v>349982</v>
      </c>
      <c r="CQ508">
        <f t="shared" si="71"/>
        <v>1.0682120794783732</v>
      </c>
      <c r="CR508">
        <v>1</v>
      </c>
      <c r="CS508">
        <v>0</v>
      </c>
      <c r="CT508" t="s">
        <v>2507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1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</row>
    <row r="509" spans="1:127" x14ac:dyDescent="0.25">
      <c r="A509" t="s">
        <v>53</v>
      </c>
      <c r="B509" t="s">
        <v>1168</v>
      </c>
      <c r="C509" t="s">
        <v>1824</v>
      </c>
      <c r="D509" t="s">
        <v>1353</v>
      </c>
      <c r="E509">
        <v>4</v>
      </c>
      <c r="F509">
        <v>1256922</v>
      </c>
      <c r="G509">
        <v>1264218</v>
      </c>
      <c r="H509">
        <v>653597</v>
      </c>
      <c r="I509">
        <v>825597</v>
      </c>
      <c r="J509">
        <v>825597</v>
      </c>
      <c r="O509">
        <v>825597</v>
      </c>
      <c r="P509">
        <v>825597</v>
      </c>
      <c r="Q509">
        <v>825597</v>
      </c>
      <c r="R509">
        <v>653597</v>
      </c>
      <c r="S509">
        <v>825597</v>
      </c>
      <c r="T509">
        <v>825597</v>
      </c>
      <c r="U509">
        <v>825597</v>
      </c>
      <c r="V509">
        <v>825597</v>
      </c>
      <c r="W509">
        <v>825597</v>
      </c>
      <c r="X509">
        <v>825597</v>
      </c>
      <c r="Y509">
        <v>653597</v>
      </c>
      <c r="Z509">
        <v>942738</v>
      </c>
      <c r="AA509">
        <v>948116</v>
      </c>
      <c r="AB509">
        <v>490198</v>
      </c>
      <c r="AC509">
        <v>619198</v>
      </c>
      <c r="AD509">
        <v>619198</v>
      </c>
      <c r="AI509">
        <v>619198</v>
      </c>
      <c r="AJ509">
        <v>619198</v>
      </c>
      <c r="AK509">
        <v>619198</v>
      </c>
      <c r="AL509">
        <v>490198</v>
      </c>
      <c r="AM509">
        <v>619198</v>
      </c>
      <c r="AN509">
        <v>619198</v>
      </c>
      <c r="AO509">
        <v>619198</v>
      </c>
      <c r="AP509">
        <v>619198</v>
      </c>
      <c r="AQ509">
        <v>619198</v>
      </c>
      <c r="AR509">
        <v>619198</v>
      </c>
      <c r="AS509">
        <v>490198</v>
      </c>
      <c r="AT509">
        <v>8.6</v>
      </c>
      <c r="AU509">
        <v>8.6</v>
      </c>
      <c r="AV509">
        <v>8.6</v>
      </c>
      <c r="AW509">
        <v>8.6</v>
      </c>
      <c r="AX509">
        <v>8.6</v>
      </c>
      <c r="AY509">
        <v>8.6</v>
      </c>
      <c r="AZ509">
        <v>8.6</v>
      </c>
      <c r="BA509">
        <v>8.6</v>
      </c>
      <c r="BB509">
        <v>8.6</v>
      </c>
      <c r="BC509">
        <v>8.6</v>
      </c>
      <c r="BD509" t="s">
        <v>2403</v>
      </c>
      <c r="BE509">
        <v>-6.9887965000000003</v>
      </c>
      <c r="BF509">
        <v>110.4209436</v>
      </c>
      <c r="BG509">
        <v>2.8134846348407739E-3</v>
      </c>
      <c r="BH509">
        <v>551324.66666666663</v>
      </c>
      <c r="BI509">
        <v>664237.16666666663</v>
      </c>
      <c r="BJ509">
        <v>324665.33333333331</v>
      </c>
      <c r="BK509">
        <v>804064.125</v>
      </c>
      <c r="BL509">
        <v>393309.55555555562</v>
      </c>
      <c r="BQ509">
        <v>239448.25</v>
      </c>
      <c r="BR509">
        <v>390985.2</v>
      </c>
      <c r="BS509">
        <v>259969.875</v>
      </c>
      <c r="BT509">
        <v>334945.59999999998</v>
      </c>
      <c r="BU509">
        <v>359820.66666666669</v>
      </c>
      <c r="BV509">
        <v>359378.8</v>
      </c>
      <c r="BW509">
        <v>402321.7</v>
      </c>
      <c r="BX509">
        <v>443027.3</v>
      </c>
      <c r="BY509">
        <v>376606.88888888888</v>
      </c>
      <c r="BZ509">
        <v>382056.25</v>
      </c>
      <c r="CA509">
        <v>312277.5</v>
      </c>
      <c r="CB509">
        <f t="shared" si="63"/>
        <v>706441</v>
      </c>
      <c r="CC509">
        <f t="shared" si="64"/>
        <v>593398</v>
      </c>
      <c r="CD509">
        <f t="shared" si="65"/>
        <v>8.5999999999999979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f t="shared" si="66"/>
        <v>948116</v>
      </c>
      <c r="CM509">
        <f t="shared" si="67"/>
        <v>490198</v>
      </c>
      <c r="CN509">
        <f t="shared" si="68"/>
        <v>1.9341490581356922</v>
      </c>
      <c r="CO509">
        <f t="shared" si="69"/>
        <v>619198</v>
      </c>
      <c r="CP509">
        <f t="shared" si="70"/>
        <v>490198</v>
      </c>
      <c r="CQ509">
        <f t="shared" si="71"/>
        <v>1.2631589684168438</v>
      </c>
      <c r="CR509">
        <v>1</v>
      </c>
      <c r="CS509">
        <v>0</v>
      </c>
      <c r="CT509" t="s">
        <v>2500</v>
      </c>
      <c r="CU509">
        <v>0</v>
      </c>
      <c r="CV509">
        <v>1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</row>
    <row r="510" spans="1:127" x14ac:dyDescent="0.25">
      <c r="A510" t="s">
        <v>131</v>
      </c>
      <c r="B510" t="s">
        <v>1192</v>
      </c>
      <c r="C510" t="s">
        <v>2115</v>
      </c>
      <c r="D510" t="s">
        <v>1353</v>
      </c>
      <c r="E510">
        <v>0</v>
      </c>
      <c r="F510">
        <v>343000</v>
      </c>
      <c r="G510">
        <v>550000</v>
      </c>
      <c r="H510">
        <v>338000</v>
      </c>
      <c r="I510">
        <v>350000</v>
      </c>
      <c r="J510">
        <v>317333</v>
      </c>
      <c r="K510">
        <v>264000</v>
      </c>
      <c r="L510">
        <v>317333</v>
      </c>
      <c r="M510">
        <v>317333</v>
      </c>
      <c r="N510">
        <v>453333</v>
      </c>
      <c r="O510">
        <v>317333</v>
      </c>
      <c r="P510">
        <v>338000</v>
      </c>
      <c r="Q510">
        <v>338000</v>
      </c>
      <c r="R510">
        <v>275000</v>
      </c>
      <c r="S510">
        <v>140400</v>
      </c>
      <c r="T510">
        <v>140400</v>
      </c>
      <c r="U510">
        <v>346667</v>
      </c>
      <c r="V510">
        <v>1533333</v>
      </c>
      <c r="W510">
        <v>317333</v>
      </c>
      <c r="X510">
        <v>215713</v>
      </c>
      <c r="Y510">
        <v>215713</v>
      </c>
      <c r="Z510">
        <v>240100</v>
      </c>
      <c r="AA510">
        <v>385000</v>
      </c>
      <c r="AB510">
        <v>236600</v>
      </c>
      <c r="AC510">
        <v>245000</v>
      </c>
      <c r="AD510">
        <v>238000</v>
      </c>
      <c r="AE510">
        <v>198000</v>
      </c>
      <c r="AF510">
        <v>238000</v>
      </c>
      <c r="AG510">
        <v>238000</v>
      </c>
      <c r="AH510">
        <v>340000</v>
      </c>
      <c r="AI510">
        <v>238000</v>
      </c>
      <c r="AJ510">
        <v>236600</v>
      </c>
      <c r="AK510">
        <v>236600</v>
      </c>
      <c r="AL510">
        <v>192500</v>
      </c>
      <c r="AM510">
        <v>105300</v>
      </c>
      <c r="AN510">
        <v>105300</v>
      </c>
      <c r="AO510">
        <v>260000</v>
      </c>
      <c r="AP510">
        <v>1150000</v>
      </c>
      <c r="AQ510">
        <v>238000</v>
      </c>
      <c r="AR510">
        <v>161785</v>
      </c>
      <c r="AS510">
        <v>161785</v>
      </c>
      <c r="AT510">
        <v>8.5</v>
      </c>
      <c r="AU510">
        <v>8.5</v>
      </c>
      <c r="AV510">
        <v>8.5</v>
      </c>
      <c r="AW510">
        <v>8.5</v>
      </c>
      <c r="AX510">
        <v>8.5</v>
      </c>
      <c r="AY510">
        <v>8.5</v>
      </c>
      <c r="AZ510">
        <v>8.5</v>
      </c>
      <c r="BA510">
        <v>8.5</v>
      </c>
      <c r="BB510">
        <v>8.5</v>
      </c>
      <c r="BC510">
        <v>8.5</v>
      </c>
      <c r="BD510" t="s">
        <v>2394</v>
      </c>
      <c r="BE510">
        <v>-7.5739251000000003</v>
      </c>
      <c r="BF510">
        <v>110.8323791</v>
      </c>
      <c r="BG510">
        <v>8.7153845095131969E-3</v>
      </c>
      <c r="BH510">
        <v>159935</v>
      </c>
      <c r="BI510">
        <v>166555.875</v>
      </c>
      <c r="BJ510">
        <v>138310.5</v>
      </c>
      <c r="BK510">
        <v>143211.6</v>
      </c>
      <c r="BL510">
        <v>150591.29999999999</v>
      </c>
      <c r="BM510">
        <v>159175</v>
      </c>
      <c r="BN510">
        <v>117959.625</v>
      </c>
      <c r="BO510">
        <v>122375</v>
      </c>
      <c r="BP510">
        <v>210397</v>
      </c>
      <c r="BQ510">
        <v>147541.79999999999</v>
      </c>
      <c r="BR510">
        <v>126175.7777777778</v>
      </c>
      <c r="BS510">
        <v>123372.625</v>
      </c>
      <c r="BT510">
        <v>152601.70000000001</v>
      </c>
      <c r="BU510">
        <v>212435.5</v>
      </c>
      <c r="BV510">
        <v>310510.5</v>
      </c>
      <c r="BW510">
        <v>199795</v>
      </c>
      <c r="BX510">
        <v>760402.57142857148</v>
      </c>
      <c r="BY510">
        <v>208498.55555555559</v>
      </c>
      <c r="BZ510">
        <v>216972.6</v>
      </c>
      <c r="CA510">
        <v>231677.8</v>
      </c>
      <c r="CB510">
        <f t="shared" si="63"/>
        <v>259670</v>
      </c>
      <c r="CC510">
        <f t="shared" si="64"/>
        <v>284787</v>
      </c>
      <c r="CD510">
        <f t="shared" si="65"/>
        <v>8.5</v>
      </c>
      <c r="CE510">
        <v>1</v>
      </c>
      <c r="CF510">
        <v>0</v>
      </c>
      <c r="CG510">
        <v>1</v>
      </c>
      <c r="CH510">
        <v>0</v>
      </c>
      <c r="CI510">
        <v>1</v>
      </c>
      <c r="CJ510">
        <v>1</v>
      </c>
      <c r="CK510">
        <v>0</v>
      </c>
      <c r="CL510">
        <f t="shared" si="66"/>
        <v>385000</v>
      </c>
      <c r="CM510">
        <f t="shared" si="67"/>
        <v>198000</v>
      </c>
      <c r="CN510">
        <f t="shared" si="68"/>
        <v>1.9444444444444444</v>
      </c>
      <c r="CO510">
        <f t="shared" si="69"/>
        <v>1150000</v>
      </c>
      <c r="CP510">
        <f t="shared" si="70"/>
        <v>105300</v>
      </c>
      <c r="CQ510">
        <f t="shared" si="71"/>
        <v>10.921177587844255</v>
      </c>
      <c r="CR510">
        <v>1</v>
      </c>
      <c r="CS510">
        <v>0</v>
      </c>
      <c r="CT510" t="s">
        <v>2513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1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</row>
    <row r="511" spans="1:127" x14ac:dyDescent="0.25">
      <c r="A511" t="s">
        <v>30</v>
      </c>
      <c r="B511" t="s">
        <v>1168</v>
      </c>
      <c r="C511" t="s">
        <v>2365</v>
      </c>
      <c r="D511" t="s">
        <v>1353</v>
      </c>
      <c r="E511">
        <v>2</v>
      </c>
      <c r="F511">
        <v>450000</v>
      </c>
      <c r="G511">
        <v>650000</v>
      </c>
      <c r="J511">
        <v>493333</v>
      </c>
      <c r="K511">
        <v>360000</v>
      </c>
      <c r="L511">
        <v>386667</v>
      </c>
      <c r="M511">
        <v>550000</v>
      </c>
      <c r="N511">
        <v>700000</v>
      </c>
      <c r="O511">
        <v>350000</v>
      </c>
      <c r="P511">
        <v>475000</v>
      </c>
      <c r="Q511">
        <v>475000</v>
      </c>
      <c r="R511">
        <v>400000</v>
      </c>
      <c r="S511">
        <v>400000</v>
      </c>
      <c r="T511">
        <v>533333</v>
      </c>
      <c r="U511">
        <v>360000</v>
      </c>
      <c r="V511">
        <v>533333</v>
      </c>
      <c r="W511">
        <v>400000</v>
      </c>
      <c r="X511">
        <v>550000</v>
      </c>
      <c r="Y511">
        <v>350000</v>
      </c>
      <c r="Z511">
        <v>360000</v>
      </c>
      <c r="AA511">
        <v>487500</v>
      </c>
      <c r="AD511">
        <v>370000</v>
      </c>
      <c r="AE511">
        <v>270000</v>
      </c>
      <c r="AF511">
        <v>290000</v>
      </c>
      <c r="AG511">
        <v>440000</v>
      </c>
      <c r="AH511">
        <v>525000</v>
      </c>
      <c r="AI511">
        <v>280000</v>
      </c>
      <c r="AJ511">
        <v>380000</v>
      </c>
      <c r="AK511">
        <v>356250</v>
      </c>
      <c r="AL511">
        <v>320000</v>
      </c>
      <c r="AM511">
        <v>320000</v>
      </c>
      <c r="AN511">
        <v>400000</v>
      </c>
      <c r="AO511">
        <v>270000</v>
      </c>
      <c r="AP511">
        <v>400000</v>
      </c>
      <c r="AQ511">
        <v>320000</v>
      </c>
      <c r="AR511">
        <v>412500</v>
      </c>
      <c r="AS511">
        <v>280000</v>
      </c>
      <c r="AT511">
        <v>8.3000000000000007</v>
      </c>
      <c r="AU511">
        <v>8.3000000000000007</v>
      </c>
      <c r="AV511">
        <v>8.3000000000000007</v>
      </c>
      <c r="AW511">
        <v>8.3000000000000007</v>
      </c>
      <c r="AX511">
        <v>8.3000000000000007</v>
      </c>
      <c r="AY511">
        <v>8.3000000000000007</v>
      </c>
      <c r="AZ511">
        <v>8.3000000000000007</v>
      </c>
      <c r="BA511">
        <v>8.3000000000000007</v>
      </c>
      <c r="BB511">
        <v>8.3000000000000007</v>
      </c>
      <c r="BC511">
        <v>8.3000000000000007</v>
      </c>
      <c r="BD511" t="s">
        <v>2387</v>
      </c>
      <c r="BE511">
        <v>-6.9778222000000003</v>
      </c>
      <c r="BF511">
        <v>110.415092</v>
      </c>
      <c r="BG511">
        <v>3.334118143946106E-3</v>
      </c>
      <c r="BH511">
        <v>349997.55555555562</v>
      </c>
      <c r="BI511">
        <v>739002.75</v>
      </c>
      <c r="BL511">
        <v>407595</v>
      </c>
      <c r="BM511">
        <v>787006.25</v>
      </c>
      <c r="BN511">
        <v>793356.66666666663</v>
      </c>
      <c r="BO511">
        <v>495897</v>
      </c>
      <c r="BP511">
        <v>484704.16666666669</v>
      </c>
      <c r="BQ511">
        <v>332931.25</v>
      </c>
      <c r="BR511">
        <v>271185.3</v>
      </c>
      <c r="BS511">
        <v>276260.3</v>
      </c>
      <c r="BT511">
        <v>274665.3</v>
      </c>
      <c r="BU511">
        <v>279805.7</v>
      </c>
      <c r="BV511">
        <v>298345</v>
      </c>
      <c r="BW511">
        <v>351155</v>
      </c>
      <c r="BX511">
        <v>289105.125</v>
      </c>
      <c r="BY511">
        <v>488794.44444444438</v>
      </c>
      <c r="BZ511">
        <v>366722.33333333331</v>
      </c>
      <c r="CA511">
        <v>324317</v>
      </c>
      <c r="CB511">
        <f t="shared" si="63"/>
        <v>377812.5</v>
      </c>
      <c r="CC511">
        <f t="shared" si="64"/>
        <v>345875</v>
      </c>
      <c r="CD511">
        <f t="shared" si="65"/>
        <v>8.2999999999999989</v>
      </c>
      <c r="CE511">
        <v>1</v>
      </c>
      <c r="CF511">
        <v>1</v>
      </c>
      <c r="CG511">
        <v>1</v>
      </c>
      <c r="CH511">
        <v>1</v>
      </c>
      <c r="CI511">
        <v>1</v>
      </c>
      <c r="CJ511">
        <v>1</v>
      </c>
      <c r="CK511">
        <v>0</v>
      </c>
      <c r="CL511">
        <f t="shared" si="66"/>
        <v>525000</v>
      </c>
      <c r="CM511">
        <f t="shared" si="67"/>
        <v>270000</v>
      </c>
      <c r="CN511">
        <f t="shared" si="68"/>
        <v>1.9444444444444444</v>
      </c>
      <c r="CO511">
        <f t="shared" si="69"/>
        <v>412500</v>
      </c>
      <c r="CP511">
        <f t="shared" si="70"/>
        <v>270000</v>
      </c>
      <c r="CQ511">
        <f t="shared" si="71"/>
        <v>1.5277777777777777</v>
      </c>
      <c r="CR511">
        <v>1</v>
      </c>
      <c r="CS511">
        <v>0</v>
      </c>
      <c r="CT511" t="s">
        <v>2500</v>
      </c>
      <c r="CU511">
        <v>0</v>
      </c>
      <c r="CV511">
        <v>1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</row>
    <row r="512" spans="1:127" x14ac:dyDescent="0.25">
      <c r="A512" t="s">
        <v>226</v>
      </c>
      <c r="B512" t="s">
        <v>1215</v>
      </c>
      <c r="C512" t="s">
        <v>1437</v>
      </c>
      <c r="D512" t="s">
        <v>1353</v>
      </c>
      <c r="E512">
        <v>3</v>
      </c>
      <c r="F512">
        <v>373333</v>
      </c>
      <c r="G512">
        <v>533333</v>
      </c>
      <c r="H512">
        <v>373333</v>
      </c>
      <c r="I512">
        <v>533333</v>
      </c>
      <c r="J512">
        <v>373333</v>
      </c>
      <c r="M512">
        <v>733333</v>
      </c>
      <c r="O512">
        <v>373333</v>
      </c>
      <c r="R512">
        <v>373333</v>
      </c>
      <c r="S512">
        <v>373333</v>
      </c>
      <c r="T512">
        <v>373333</v>
      </c>
      <c r="U512">
        <v>373333</v>
      </c>
      <c r="V512">
        <v>373333</v>
      </c>
      <c r="W512">
        <v>373333</v>
      </c>
      <c r="Y512">
        <v>373333</v>
      </c>
      <c r="Z512">
        <v>280000</v>
      </c>
      <c r="AA512">
        <v>400000</v>
      </c>
      <c r="AB512">
        <v>280000</v>
      </c>
      <c r="AC512">
        <v>400000</v>
      </c>
      <c r="AD512">
        <v>280000</v>
      </c>
      <c r="AG512">
        <v>550000</v>
      </c>
      <c r="AI512">
        <v>280000</v>
      </c>
      <c r="AL512">
        <v>280000</v>
      </c>
      <c r="AM512">
        <v>280000</v>
      </c>
      <c r="AN512">
        <v>280000</v>
      </c>
      <c r="AO512">
        <v>280000</v>
      </c>
      <c r="AP512">
        <v>280000</v>
      </c>
      <c r="AQ512">
        <v>280000</v>
      </c>
      <c r="AS512">
        <v>280000</v>
      </c>
      <c r="AT512">
        <v>8.4</v>
      </c>
      <c r="AU512">
        <v>8.4</v>
      </c>
      <c r="AV512">
        <v>8.4</v>
      </c>
      <c r="AW512">
        <v>8.4</v>
      </c>
      <c r="AX512">
        <v>8.4</v>
      </c>
      <c r="AY512">
        <v>8.4</v>
      </c>
      <c r="AZ512">
        <v>8.4</v>
      </c>
      <c r="BA512">
        <v>8.4</v>
      </c>
      <c r="BC512">
        <v>8.4</v>
      </c>
      <c r="BD512" t="s">
        <v>2400</v>
      </c>
      <c r="BE512">
        <v>-6.8709533</v>
      </c>
      <c r="BF512">
        <v>109.1177933</v>
      </c>
      <c r="BG512">
        <v>1.4797718480240189E-2</v>
      </c>
      <c r="BH512">
        <v>117100</v>
      </c>
      <c r="BI512">
        <v>87237.25</v>
      </c>
      <c r="BJ512">
        <v>118303.7777777778</v>
      </c>
      <c r="BK512">
        <v>97423.125</v>
      </c>
      <c r="BL512">
        <v>166171</v>
      </c>
      <c r="BO512">
        <v>299402</v>
      </c>
      <c r="BQ512">
        <v>110683.125</v>
      </c>
      <c r="BT512">
        <v>112448.7777777778</v>
      </c>
      <c r="BU512">
        <v>116004.3333333333</v>
      </c>
      <c r="BV512">
        <v>103542</v>
      </c>
      <c r="BW512">
        <v>103729.2</v>
      </c>
      <c r="BX512">
        <v>98032.444444444438</v>
      </c>
      <c r="BY512">
        <v>114442.375</v>
      </c>
      <c r="CA512">
        <v>104028.25</v>
      </c>
      <c r="CB512">
        <f t="shared" si="63"/>
        <v>352857.14285714284</v>
      </c>
      <c r="CC512">
        <f t="shared" si="64"/>
        <v>280000</v>
      </c>
      <c r="CD512">
        <f t="shared" si="65"/>
        <v>8.4</v>
      </c>
      <c r="CE512">
        <v>1</v>
      </c>
      <c r="CF512">
        <v>1</v>
      </c>
      <c r="CG512">
        <v>1</v>
      </c>
      <c r="CH512">
        <v>0</v>
      </c>
      <c r="CI512">
        <v>1</v>
      </c>
      <c r="CJ512">
        <v>1</v>
      </c>
      <c r="CK512">
        <v>1</v>
      </c>
      <c r="CL512">
        <f t="shared" si="66"/>
        <v>550000</v>
      </c>
      <c r="CM512">
        <f t="shared" si="67"/>
        <v>280000</v>
      </c>
      <c r="CN512">
        <f t="shared" si="68"/>
        <v>1.9642857142857142</v>
      </c>
      <c r="CO512">
        <f t="shared" si="69"/>
        <v>280000</v>
      </c>
      <c r="CP512">
        <f t="shared" si="70"/>
        <v>280000</v>
      </c>
      <c r="CQ512">
        <f t="shared" si="71"/>
        <v>1</v>
      </c>
      <c r="CR512">
        <v>1</v>
      </c>
      <c r="CS512">
        <v>0</v>
      </c>
      <c r="CT512" t="s">
        <v>2509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1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</row>
    <row r="513" spans="1:127" x14ac:dyDescent="0.25">
      <c r="A513" t="s">
        <v>457</v>
      </c>
      <c r="B513" t="s">
        <v>1207</v>
      </c>
      <c r="C513" t="s">
        <v>2080</v>
      </c>
      <c r="D513" t="s">
        <v>1353</v>
      </c>
      <c r="E513">
        <v>0</v>
      </c>
      <c r="F513">
        <v>226299</v>
      </c>
      <c r="G513">
        <v>445579</v>
      </c>
      <c r="H513">
        <v>285463</v>
      </c>
      <c r="I513">
        <v>292574</v>
      </c>
      <c r="J513">
        <v>269041</v>
      </c>
      <c r="K513">
        <v>279723</v>
      </c>
      <c r="L513">
        <v>296278</v>
      </c>
      <c r="M513">
        <v>304773</v>
      </c>
      <c r="P513">
        <v>299239</v>
      </c>
      <c r="Q513">
        <v>299132</v>
      </c>
      <c r="R513">
        <v>269789</v>
      </c>
      <c r="S513">
        <v>269789</v>
      </c>
      <c r="T513">
        <v>256358</v>
      </c>
      <c r="U513">
        <v>308162</v>
      </c>
      <c r="V513">
        <v>282324</v>
      </c>
      <c r="W513">
        <v>256358</v>
      </c>
      <c r="Z513">
        <v>142568</v>
      </c>
      <c r="AA513">
        <v>280715</v>
      </c>
      <c r="AB513">
        <v>179842</v>
      </c>
      <c r="AC513">
        <v>184322</v>
      </c>
      <c r="AD513">
        <v>209852</v>
      </c>
      <c r="AE513">
        <v>218184</v>
      </c>
      <c r="AF513">
        <v>231097</v>
      </c>
      <c r="AG513">
        <v>237723</v>
      </c>
      <c r="AJ513">
        <v>188521</v>
      </c>
      <c r="AK513">
        <v>188453</v>
      </c>
      <c r="AL513">
        <v>169967</v>
      </c>
      <c r="AM513">
        <v>169967</v>
      </c>
      <c r="AN513">
        <v>199959</v>
      </c>
      <c r="AO513">
        <v>240366</v>
      </c>
      <c r="AP513">
        <v>220213</v>
      </c>
      <c r="AQ513">
        <v>199959</v>
      </c>
      <c r="AT513">
        <v>8.3000000000000007</v>
      </c>
      <c r="AU513">
        <v>8.3000000000000007</v>
      </c>
      <c r="AV513">
        <v>8.3000000000000007</v>
      </c>
      <c r="AW513">
        <v>8.3000000000000007</v>
      </c>
      <c r="AX513">
        <v>8.3000000000000007</v>
      </c>
      <c r="AY513">
        <v>8.3000000000000007</v>
      </c>
      <c r="AZ513">
        <v>8.3000000000000007</v>
      </c>
      <c r="BA513">
        <v>8.3000000000000007</v>
      </c>
      <c r="BD513" t="s">
        <v>2394</v>
      </c>
      <c r="BE513">
        <v>-7.3993864</v>
      </c>
      <c r="BF513">
        <v>109.2452069</v>
      </c>
      <c r="BG513">
        <v>1.7203984309358239E-2</v>
      </c>
      <c r="BH513">
        <v>229242.55555555559</v>
      </c>
      <c r="BI513">
        <v>223791.5</v>
      </c>
      <c r="BJ513">
        <v>211233</v>
      </c>
      <c r="BK513">
        <v>195956.8</v>
      </c>
      <c r="BL513">
        <v>187509.2</v>
      </c>
      <c r="BM513">
        <v>191439.8</v>
      </c>
      <c r="BN513">
        <v>194937.9</v>
      </c>
      <c r="BO513">
        <v>259062.88888888891</v>
      </c>
      <c r="BR513">
        <v>205548.55555555559</v>
      </c>
      <c r="BS513">
        <v>434044.875</v>
      </c>
      <c r="BT513">
        <v>208050.5</v>
      </c>
      <c r="BU513">
        <v>209569.8</v>
      </c>
      <c r="BV513">
        <v>194366.4</v>
      </c>
      <c r="BW513">
        <v>182129.6</v>
      </c>
      <c r="BX513">
        <v>194514.7</v>
      </c>
      <c r="BY513">
        <v>207466.4</v>
      </c>
      <c r="CB513">
        <f t="shared" si="63"/>
        <v>210537.875</v>
      </c>
      <c r="CC513">
        <f t="shared" si="64"/>
        <v>197175.625</v>
      </c>
      <c r="CD513">
        <f t="shared" si="65"/>
        <v>8.2999999999999989</v>
      </c>
      <c r="CE513">
        <v>1</v>
      </c>
      <c r="CF513">
        <v>0</v>
      </c>
      <c r="CG513">
        <v>1</v>
      </c>
      <c r="CH513">
        <v>0</v>
      </c>
      <c r="CI513">
        <v>1</v>
      </c>
      <c r="CJ513">
        <v>1</v>
      </c>
      <c r="CK513">
        <v>0</v>
      </c>
      <c r="CL513">
        <f t="shared" si="66"/>
        <v>280715</v>
      </c>
      <c r="CM513">
        <f t="shared" si="67"/>
        <v>142568</v>
      </c>
      <c r="CN513">
        <f t="shared" si="68"/>
        <v>1.968990236238146</v>
      </c>
      <c r="CO513">
        <f t="shared" si="69"/>
        <v>240366</v>
      </c>
      <c r="CP513">
        <f t="shared" si="70"/>
        <v>169967</v>
      </c>
      <c r="CQ513">
        <f t="shared" si="71"/>
        <v>1.4141921667147153</v>
      </c>
      <c r="CR513">
        <v>1</v>
      </c>
      <c r="CS513">
        <v>0</v>
      </c>
      <c r="CT513" t="s">
        <v>2503</v>
      </c>
      <c r="CU513">
        <v>0</v>
      </c>
      <c r="CV513">
        <v>0</v>
      </c>
      <c r="CW513">
        <v>0</v>
      </c>
      <c r="CX513">
        <v>0</v>
      </c>
      <c r="CY513">
        <v>1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</row>
    <row r="514" spans="1:127" x14ac:dyDescent="0.25">
      <c r="A514" t="s">
        <v>710</v>
      </c>
      <c r="B514" t="s">
        <v>1170</v>
      </c>
      <c r="C514" t="s">
        <v>1711</v>
      </c>
      <c r="D514" t="s">
        <v>1353</v>
      </c>
      <c r="E514">
        <v>1</v>
      </c>
      <c r="F514">
        <v>162903</v>
      </c>
      <c r="G514">
        <v>175611</v>
      </c>
      <c r="H514">
        <v>162903</v>
      </c>
      <c r="I514">
        <v>162903</v>
      </c>
      <c r="J514">
        <v>162903</v>
      </c>
      <c r="K514">
        <v>162903</v>
      </c>
      <c r="L514">
        <v>289467</v>
      </c>
      <c r="M514">
        <v>301083</v>
      </c>
      <c r="N514">
        <v>324077</v>
      </c>
      <c r="O514">
        <v>299134</v>
      </c>
      <c r="P514">
        <v>346295</v>
      </c>
      <c r="Q514">
        <v>357197</v>
      </c>
      <c r="R514">
        <v>327340</v>
      </c>
      <c r="S514">
        <v>327340</v>
      </c>
      <c r="T514">
        <v>327340</v>
      </c>
      <c r="U514">
        <v>340840</v>
      </c>
      <c r="V514">
        <v>327340</v>
      </c>
      <c r="W514">
        <v>327340</v>
      </c>
      <c r="X514">
        <v>375118</v>
      </c>
      <c r="Y514">
        <v>332173</v>
      </c>
      <c r="Z514">
        <v>101000</v>
      </c>
      <c r="AA514">
        <v>108879</v>
      </c>
      <c r="AB514">
        <v>101000</v>
      </c>
      <c r="AC514">
        <v>101000</v>
      </c>
      <c r="AD514">
        <v>101000</v>
      </c>
      <c r="AE514">
        <v>101000</v>
      </c>
      <c r="AF514">
        <v>179470</v>
      </c>
      <c r="AG514">
        <v>186671</v>
      </c>
      <c r="AH514">
        <v>200928</v>
      </c>
      <c r="AI514">
        <v>185463</v>
      </c>
      <c r="AJ514">
        <v>207777</v>
      </c>
      <c r="AK514">
        <v>214318</v>
      </c>
      <c r="AL514">
        <v>196404</v>
      </c>
      <c r="AM514">
        <v>196404</v>
      </c>
      <c r="AN514">
        <v>196404</v>
      </c>
      <c r="AO514">
        <v>204504</v>
      </c>
      <c r="AP514">
        <v>196404</v>
      </c>
      <c r="AQ514">
        <v>196404</v>
      </c>
      <c r="AR514">
        <v>225071</v>
      </c>
      <c r="AS514">
        <v>199304</v>
      </c>
      <c r="AT514">
        <v>8.4</v>
      </c>
      <c r="AU514">
        <v>8.4</v>
      </c>
      <c r="AV514">
        <v>8.4</v>
      </c>
      <c r="AW514">
        <v>8.4</v>
      </c>
      <c r="AX514">
        <v>8.4</v>
      </c>
      <c r="AY514">
        <v>8.4</v>
      </c>
      <c r="AZ514">
        <v>8.4</v>
      </c>
      <c r="BA514">
        <v>8.4</v>
      </c>
      <c r="BB514">
        <v>8.4</v>
      </c>
      <c r="BC514">
        <v>8.4</v>
      </c>
      <c r="BD514" t="s">
        <v>2415</v>
      </c>
      <c r="BE514">
        <v>-7.2017239999999996</v>
      </c>
      <c r="BF514">
        <v>110.391733</v>
      </c>
      <c r="BG514">
        <v>1.7635054278019532E-2</v>
      </c>
      <c r="BH514">
        <v>63283.1</v>
      </c>
      <c r="BI514">
        <v>50499.166666666657</v>
      </c>
      <c r="BJ514">
        <v>71881.375</v>
      </c>
      <c r="BK514">
        <v>65223.666666666657</v>
      </c>
      <c r="BL514">
        <v>66078.100000000006</v>
      </c>
      <c r="BM514">
        <v>63498.9</v>
      </c>
      <c r="BN514">
        <v>68779.3</v>
      </c>
      <c r="BO514">
        <v>74521.3</v>
      </c>
      <c r="BP514">
        <v>76325.5</v>
      </c>
      <c r="BQ514">
        <v>65650.555555555562</v>
      </c>
      <c r="BR514">
        <v>81373.100000000006</v>
      </c>
      <c r="BS514">
        <v>59581.714285714283</v>
      </c>
      <c r="BT514">
        <v>73822.777777777781</v>
      </c>
      <c r="BU514">
        <v>77900.666666666672</v>
      </c>
      <c r="BV514">
        <v>73554.3</v>
      </c>
      <c r="BW514">
        <v>77347.600000000006</v>
      </c>
      <c r="BX514">
        <v>69214.5</v>
      </c>
      <c r="BY514">
        <v>71614.555555555562</v>
      </c>
      <c r="BZ514">
        <v>66047.875</v>
      </c>
      <c r="CA514">
        <v>70172.333333333328</v>
      </c>
      <c r="CB514">
        <f t="shared" si="63"/>
        <v>136641.1</v>
      </c>
      <c r="CC514">
        <f t="shared" si="64"/>
        <v>203299.4</v>
      </c>
      <c r="CD514">
        <f t="shared" si="65"/>
        <v>8.4000000000000021</v>
      </c>
      <c r="CE514">
        <v>0</v>
      </c>
      <c r="CF514">
        <v>1</v>
      </c>
      <c r="CG514">
        <v>1</v>
      </c>
      <c r="CH514">
        <v>0</v>
      </c>
      <c r="CI514">
        <v>1</v>
      </c>
      <c r="CJ514">
        <v>1</v>
      </c>
      <c r="CK514">
        <v>0</v>
      </c>
      <c r="CL514">
        <f t="shared" si="66"/>
        <v>200928</v>
      </c>
      <c r="CM514">
        <f t="shared" si="67"/>
        <v>101000</v>
      </c>
      <c r="CN514">
        <f t="shared" si="68"/>
        <v>1.9893861386138614</v>
      </c>
      <c r="CO514">
        <f t="shared" si="69"/>
        <v>225071</v>
      </c>
      <c r="CP514">
        <f t="shared" si="70"/>
        <v>196404</v>
      </c>
      <c r="CQ514">
        <f t="shared" si="71"/>
        <v>1.1459593490967597</v>
      </c>
      <c r="CR514">
        <v>1</v>
      </c>
      <c r="CS514">
        <v>0</v>
      </c>
      <c r="CT514" t="s">
        <v>2500</v>
      </c>
      <c r="CU514">
        <v>0</v>
      </c>
      <c r="CV514">
        <v>1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</row>
    <row r="515" spans="1:127" x14ac:dyDescent="0.25">
      <c r="A515" t="s">
        <v>127</v>
      </c>
      <c r="B515" t="s">
        <v>1194</v>
      </c>
      <c r="C515" t="s">
        <v>1390</v>
      </c>
      <c r="D515" t="s">
        <v>1353</v>
      </c>
      <c r="E515">
        <v>3</v>
      </c>
      <c r="F515">
        <v>370667</v>
      </c>
      <c r="G515">
        <v>418667</v>
      </c>
      <c r="H515">
        <v>326667</v>
      </c>
      <c r="I515">
        <v>326667</v>
      </c>
      <c r="J515">
        <v>326667</v>
      </c>
      <c r="K515">
        <v>326667</v>
      </c>
      <c r="L515">
        <v>326667</v>
      </c>
      <c r="M515">
        <v>370667</v>
      </c>
      <c r="N515">
        <v>653333</v>
      </c>
      <c r="O515">
        <v>326667</v>
      </c>
      <c r="P515">
        <v>370667</v>
      </c>
      <c r="Q515">
        <v>370667</v>
      </c>
      <c r="R515">
        <v>370667</v>
      </c>
      <c r="S515">
        <v>370667</v>
      </c>
      <c r="T515">
        <v>370667</v>
      </c>
      <c r="U515">
        <v>457333</v>
      </c>
      <c r="V515">
        <v>581333</v>
      </c>
      <c r="W515">
        <v>581333</v>
      </c>
      <c r="X515">
        <v>457333</v>
      </c>
      <c r="Y515">
        <v>370667</v>
      </c>
      <c r="Z515">
        <v>278000</v>
      </c>
      <c r="AA515">
        <v>314000</v>
      </c>
      <c r="AB515">
        <v>245000</v>
      </c>
      <c r="AC515">
        <v>245000</v>
      </c>
      <c r="AD515">
        <v>245000</v>
      </c>
      <c r="AE515">
        <v>245000</v>
      </c>
      <c r="AF515">
        <v>245000</v>
      </c>
      <c r="AG515">
        <v>278000</v>
      </c>
      <c r="AH515">
        <v>490000</v>
      </c>
      <c r="AI515">
        <v>245000</v>
      </c>
      <c r="AJ515">
        <v>278000</v>
      </c>
      <c r="AK515">
        <v>278000</v>
      </c>
      <c r="AL515">
        <v>278000</v>
      </c>
      <c r="AM515">
        <v>278000</v>
      </c>
      <c r="AN515">
        <v>278000</v>
      </c>
      <c r="AO515">
        <v>343000</v>
      </c>
      <c r="AP515">
        <v>436000</v>
      </c>
      <c r="AQ515">
        <v>436000</v>
      </c>
      <c r="AR515">
        <v>343000</v>
      </c>
      <c r="AS515">
        <v>278000</v>
      </c>
      <c r="AT515">
        <v>8.4</v>
      </c>
      <c r="AU515">
        <v>8.4</v>
      </c>
      <c r="AV515">
        <v>8.4</v>
      </c>
      <c r="AW515">
        <v>8.4</v>
      </c>
      <c r="AX515">
        <v>8.4</v>
      </c>
      <c r="AY515">
        <v>8.4</v>
      </c>
      <c r="AZ515">
        <v>8.4</v>
      </c>
      <c r="BA515">
        <v>8.4</v>
      </c>
      <c r="BB515">
        <v>8.4</v>
      </c>
      <c r="BC515">
        <v>8.4</v>
      </c>
      <c r="BD515" t="s">
        <v>2387</v>
      </c>
      <c r="BE515">
        <v>-7.5727700999999996</v>
      </c>
      <c r="BF515">
        <v>110.8213052</v>
      </c>
      <c r="BG515">
        <v>5.5090941879016794E-3</v>
      </c>
      <c r="BH515">
        <v>123490</v>
      </c>
      <c r="BI515">
        <v>109257</v>
      </c>
      <c r="BJ515">
        <v>84121.555555555562</v>
      </c>
      <c r="BK515">
        <v>97362.6</v>
      </c>
      <c r="BL515">
        <v>91542.3</v>
      </c>
      <c r="BM515">
        <v>101310</v>
      </c>
      <c r="BN515">
        <v>68491.888888888891</v>
      </c>
      <c r="BO515">
        <v>83111.111111111109</v>
      </c>
      <c r="BP515">
        <v>252929.33333333331</v>
      </c>
      <c r="BQ515">
        <v>118744</v>
      </c>
      <c r="BR515">
        <v>104891.7</v>
      </c>
      <c r="BS515">
        <v>95235.111111111109</v>
      </c>
      <c r="BT515">
        <v>104691.7</v>
      </c>
      <c r="BU515">
        <v>100791.7</v>
      </c>
      <c r="BV515">
        <v>99291.7</v>
      </c>
      <c r="BW515">
        <v>122533.1</v>
      </c>
      <c r="BX515">
        <v>185298.55555555559</v>
      </c>
      <c r="BY515">
        <v>200912.1</v>
      </c>
      <c r="BZ515">
        <v>153042.9</v>
      </c>
      <c r="CA515">
        <v>108526.3</v>
      </c>
      <c r="CB515">
        <f t="shared" si="63"/>
        <v>283000</v>
      </c>
      <c r="CC515">
        <f t="shared" si="64"/>
        <v>322600</v>
      </c>
      <c r="CD515">
        <f t="shared" si="65"/>
        <v>8.4000000000000021</v>
      </c>
      <c r="CE515">
        <v>1</v>
      </c>
      <c r="CF515">
        <v>1</v>
      </c>
      <c r="CG515">
        <v>1</v>
      </c>
      <c r="CH515">
        <v>1</v>
      </c>
      <c r="CI515">
        <v>1</v>
      </c>
      <c r="CJ515">
        <v>1</v>
      </c>
      <c r="CK515">
        <v>0</v>
      </c>
      <c r="CL515">
        <f t="shared" si="66"/>
        <v>490000</v>
      </c>
      <c r="CM515">
        <f t="shared" si="67"/>
        <v>245000</v>
      </c>
      <c r="CN515">
        <f t="shared" si="68"/>
        <v>2</v>
      </c>
      <c r="CO515">
        <f t="shared" si="69"/>
        <v>436000</v>
      </c>
      <c r="CP515">
        <f t="shared" si="70"/>
        <v>278000</v>
      </c>
      <c r="CQ515">
        <f t="shared" si="71"/>
        <v>1.5683453237410072</v>
      </c>
      <c r="CR515">
        <v>1</v>
      </c>
      <c r="CS515">
        <v>0</v>
      </c>
      <c r="CT515" t="s">
        <v>2513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</row>
    <row r="516" spans="1:127" x14ac:dyDescent="0.25">
      <c r="A516" t="s">
        <v>199</v>
      </c>
      <c r="B516" t="s">
        <v>1240</v>
      </c>
      <c r="C516" t="s">
        <v>2133</v>
      </c>
      <c r="D516" t="s">
        <v>1353</v>
      </c>
      <c r="E516">
        <v>3</v>
      </c>
      <c r="F516">
        <v>560000</v>
      </c>
      <c r="G516">
        <v>533333</v>
      </c>
      <c r="H516">
        <v>533333</v>
      </c>
      <c r="I516">
        <v>533333</v>
      </c>
      <c r="J516">
        <v>533333</v>
      </c>
      <c r="K516">
        <v>1024467</v>
      </c>
      <c r="M516">
        <v>626667</v>
      </c>
      <c r="O516">
        <v>506667</v>
      </c>
      <c r="P516">
        <v>506667</v>
      </c>
      <c r="Q516">
        <v>1508467</v>
      </c>
      <c r="R516">
        <v>506667</v>
      </c>
      <c r="S516">
        <v>506667</v>
      </c>
      <c r="T516">
        <v>506667</v>
      </c>
      <c r="U516">
        <v>506667</v>
      </c>
      <c r="V516">
        <v>506667</v>
      </c>
      <c r="W516">
        <v>506667</v>
      </c>
      <c r="X516">
        <v>506667</v>
      </c>
      <c r="Y516">
        <v>506667</v>
      </c>
      <c r="Z516">
        <v>420000</v>
      </c>
      <c r="AA516">
        <v>400000</v>
      </c>
      <c r="AB516">
        <v>400000</v>
      </c>
      <c r="AC516">
        <v>400000</v>
      </c>
      <c r="AD516">
        <v>400000</v>
      </c>
      <c r="AE516">
        <v>768350</v>
      </c>
      <c r="AG516">
        <v>470000</v>
      </c>
      <c r="AI516">
        <v>380000</v>
      </c>
      <c r="AJ516">
        <v>380000</v>
      </c>
      <c r="AK516">
        <v>1131350</v>
      </c>
      <c r="AL516">
        <v>380000</v>
      </c>
      <c r="AM516">
        <v>380000</v>
      </c>
      <c r="AN516">
        <v>380000</v>
      </c>
      <c r="AO516">
        <v>380000</v>
      </c>
      <c r="AP516">
        <v>380000</v>
      </c>
      <c r="AQ516">
        <v>380000</v>
      </c>
      <c r="AR516">
        <v>380000</v>
      </c>
      <c r="AS516">
        <v>380000</v>
      </c>
      <c r="AT516">
        <v>8.1999999999999993</v>
      </c>
      <c r="AU516">
        <v>8.1999999999999993</v>
      </c>
      <c r="AV516">
        <v>8.1999999999999993</v>
      </c>
      <c r="AW516">
        <v>8.1999999999999993</v>
      </c>
      <c r="AX516">
        <v>8.1999999999999993</v>
      </c>
      <c r="AY516">
        <v>8.1999999999999993</v>
      </c>
      <c r="AZ516">
        <v>8.1999999999999993</v>
      </c>
      <c r="BA516">
        <v>8.1999999999999993</v>
      </c>
      <c r="BB516">
        <v>8.1999999999999993</v>
      </c>
      <c r="BC516">
        <v>8.1999999999999993</v>
      </c>
      <c r="BD516" t="s">
        <v>2387</v>
      </c>
      <c r="BE516">
        <v>-6.8549930999999997</v>
      </c>
      <c r="BF516">
        <v>109.142032</v>
      </c>
      <c r="BG516">
        <v>1.275237094331488E-2</v>
      </c>
      <c r="BH516">
        <v>134360.55555555559</v>
      </c>
      <c r="BI516">
        <v>70445.5</v>
      </c>
      <c r="BJ516">
        <v>121974.88888888891</v>
      </c>
      <c r="BK516">
        <v>109917.25</v>
      </c>
      <c r="BL516">
        <v>124995</v>
      </c>
      <c r="BM516">
        <v>480406.4</v>
      </c>
      <c r="BO516">
        <v>291034.88888888888</v>
      </c>
      <c r="BQ516">
        <v>128490.7777777778</v>
      </c>
      <c r="BR516">
        <v>117094.88888888891</v>
      </c>
      <c r="BS516">
        <v>790128.83333333337</v>
      </c>
      <c r="BT516">
        <v>118688.88888888891</v>
      </c>
      <c r="BU516">
        <v>93875.375</v>
      </c>
      <c r="BV516">
        <v>124112.6</v>
      </c>
      <c r="BW516">
        <v>123805.4</v>
      </c>
      <c r="BX516">
        <v>131086</v>
      </c>
      <c r="BY516">
        <v>136001.33333333331</v>
      </c>
      <c r="BZ516">
        <v>127983.44444444439</v>
      </c>
      <c r="CA516">
        <v>129841.3333333333</v>
      </c>
      <c r="CB516">
        <f t="shared" ref="CB516:CB583" si="72">AVERAGE(Z516:AI516)</f>
        <v>454793.75</v>
      </c>
      <c r="CC516">
        <f t="shared" ref="CC516:CC583" si="73">AVERAGE(AJ516:AS516)</f>
        <v>455135</v>
      </c>
      <c r="CD516">
        <f t="shared" ref="CD516:CD583" si="74">AVERAGE(AT516:BC516)</f>
        <v>8.2000000000000011</v>
      </c>
      <c r="CE516">
        <v>1</v>
      </c>
      <c r="CF516">
        <v>1</v>
      </c>
      <c r="CG516">
        <v>1</v>
      </c>
      <c r="CH516">
        <v>1</v>
      </c>
      <c r="CI516">
        <v>1</v>
      </c>
      <c r="CJ516">
        <v>1</v>
      </c>
      <c r="CK516">
        <v>0</v>
      </c>
      <c r="CL516">
        <f t="shared" ref="CL516:CL583" si="75">MAX(Z516:AI516)</f>
        <v>768350</v>
      </c>
      <c r="CM516">
        <f t="shared" ref="CM516:CM583" si="76">MIN(Z516:AI516)</f>
        <v>380000</v>
      </c>
      <c r="CN516">
        <f t="shared" ref="CN516:CN579" si="77">CL516/CM516</f>
        <v>2.0219736842105265</v>
      </c>
      <c r="CO516">
        <f t="shared" ref="CO516:CO583" si="78">MAX(AJ516:AS516)</f>
        <v>1131350</v>
      </c>
      <c r="CP516">
        <f t="shared" ref="CP516:CP583" si="79">MIN(AJ516:AS516)</f>
        <v>380000</v>
      </c>
      <c r="CQ516">
        <f t="shared" ref="CQ516:CQ579" si="80">CO516/CP516</f>
        <v>2.9772368421052633</v>
      </c>
      <c r="CR516">
        <v>1</v>
      </c>
      <c r="CS516">
        <v>0</v>
      </c>
      <c r="CT516" t="s">
        <v>2509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1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</row>
    <row r="517" spans="1:127" x14ac:dyDescent="0.25">
      <c r="A517" t="s">
        <v>57</v>
      </c>
      <c r="B517" t="s">
        <v>1168</v>
      </c>
      <c r="C517" t="s">
        <v>2129</v>
      </c>
      <c r="D517" t="s">
        <v>1353</v>
      </c>
      <c r="E517">
        <v>2</v>
      </c>
      <c r="F517">
        <v>318000</v>
      </c>
      <c r="G517">
        <v>650667</v>
      </c>
      <c r="H517">
        <v>348000</v>
      </c>
      <c r="I517">
        <v>348000</v>
      </c>
      <c r="J517">
        <v>348000</v>
      </c>
      <c r="K517">
        <v>368000</v>
      </c>
      <c r="L517">
        <v>298000</v>
      </c>
      <c r="M517">
        <v>584000</v>
      </c>
      <c r="N517">
        <v>584000</v>
      </c>
      <c r="O517">
        <v>298000</v>
      </c>
      <c r="P517">
        <v>308000</v>
      </c>
      <c r="Q517">
        <v>424000</v>
      </c>
      <c r="R517">
        <v>298000</v>
      </c>
      <c r="S517">
        <v>298000</v>
      </c>
      <c r="T517">
        <v>298000</v>
      </c>
      <c r="U517">
        <v>298000</v>
      </c>
      <c r="V517">
        <v>308000</v>
      </c>
      <c r="W517">
        <v>318000</v>
      </c>
      <c r="X517">
        <v>410667</v>
      </c>
      <c r="Y517">
        <v>298000</v>
      </c>
      <c r="Z517">
        <v>286200</v>
      </c>
      <c r="AA517">
        <v>488000</v>
      </c>
      <c r="AB517">
        <v>278400</v>
      </c>
      <c r="AC517">
        <v>278400</v>
      </c>
      <c r="AD517">
        <v>278400</v>
      </c>
      <c r="AE517">
        <v>294400</v>
      </c>
      <c r="AF517">
        <v>238400</v>
      </c>
      <c r="AG517">
        <v>438000</v>
      </c>
      <c r="AH517">
        <v>438000</v>
      </c>
      <c r="AI517">
        <v>268200</v>
      </c>
      <c r="AJ517">
        <v>277200</v>
      </c>
      <c r="AK517">
        <v>318000</v>
      </c>
      <c r="AL517">
        <v>238400</v>
      </c>
      <c r="AM517">
        <v>238400</v>
      </c>
      <c r="AN517">
        <v>238400</v>
      </c>
      <c r="AO517">
        <v>238400</v>
      </c>
      <c r="AP517">
        <v>246400</v>
      </c>
      <c r="AQ517">
        <v>286200</v>
      </c>
      <c r="AR517">
        <v>308000</v>
      </c>
      <c r="AS517">
        <v>268200</v>
      </c>
      <c r="AT517">
        <v>8.4</v>
      </c>
      <c r="AU517">
        <v>8.4</v>
      </c>
      <c r="AV517">
        <v>8.4</v>
      </c>
      <c r="AW517">
        <v>8.4</v>
      </c>
      <c r="AX517">
        <v>8.4</v>
      </c>
      <c r="AY517">
        <v>8.4</v>
      </c>
      <c r="AZ517">
        <v>8.4</v>
      </c>
      <c r="BA517">
        <v>8.4</v>
      </c>
      <c r="BB517">
        <v>8.4</v>
      </c>
      <c r="BC517">
        <v>8.4</v>
      </c>
      <c r="BD517" t="s">
        <v>2387</v>
      </c>
      <c r="BE517">
        <v>-6.9840201000000004</v>
      </c>
      <c r="BF517">
        <v>110.411967</v>
      </c>
      <c r="BG517">
        <v>3.3318880243332549E-3</v>
      </c>
      <c r="BH517">
        <v>277518.88888888888</v>
      </c>
      <c r="BI517">
        <v>289543.33333333331</v>
      </c>
      <c r="BJ517">
        <v>209418.7</v>
      </c>
      <c r="BK517">
        <v>269466.59999999998</v>
      </c>
      <c r="BL517">
        <v>359894.44444444438</v>
      </c>
      <c r="BM517">
        <v>412164.28571428568</v>
      </c>
      <c r="BN517">
        <v>287827.77777777781</v>
      </c>
      <c r="BO517">
        <v>398911</v>
      </c>
      <c r="BP517">
        <v>408028.25</v>
      </c>
      <c r="BQ517">
        <v>182994.44444444441</v>
      </c>
      <c r="BR517">
        <v>295614.3</v>
      </c>
      <c r="BS517">
        <v>233167.8</v>
      </c>
      <c r="BT517">
        <v>216630.9</v>
      </c>
      <c r="BU517">
        <v>352531.3</v>
      </c>
      <c r="BV517">
        <v>279707.5</v>
      </c>
      <c r="BW517">
        <v>285720</v>
      </c>
      <c r="BX517">
        <v>254608.33333333331</v>
      </c>
      <c r="BY517">
        <v>308382.5</v>
      </c>
      <c r="BZ517">
        <v>216889.7</v>
      </c>
      <c r="CA517">
        <v>195878.9</v>
      </c>
      <c r="CB517">
        <f t="shared" si="72"/>
        <v>328640</v>
      </c>
      <c r="CC517">
        <f t="shared" si="73"/>
        <v>265760</v>
      </c>
      <c r="CD517">
        <f t="shared" si="74"/>
        <v>8.4000000000000021</v>
      </c>
      <c r="CE517">
        <v>1</v>
      </c>
      <c r="CF517">
        <v>1</v>
      </c>
      <c r="CG517">
        <v>1</v>
      </c>
      <c r="CH517">
        <v>1</v>
      </c>
      <c r="CI517">
        <v>1</v>
      </c>
      <c r="CJ517">
        <v>1</v>
      </c>
      <c r="CK517">
        <v>0</v>
      </c>
      <c r="CL517">
        <f t="shared" si="75"/>
        <v>488000</v>
      </c>
      <c r="CM517">
        <f t="shared" si="76"/>
        <v>238400</v>
      </c>
      <c r="CN517">
        <f t="shared" si="77"/>
        <v>2.0469798657718119</v>
      </c>
      <c r="CO517">
        <f t="shared" si="78"/>
        <v>318000</v>
      </c>
      <c r="CP517">
        <f t="shared" si="79"/>
        <v>238400</v>
      </c>
      <c r="CQ517">
        <f t="shared" si="80"/>
        <v>1.3338926174496644</v>
      </c>
      <c r="CR517">
        <v>1</v>
      </c>
      <c r="CS517">
        <v>0</v>
      </c>
      <c r="CT517" t="s">
        <v>2500</v>
      </c>
      <c r="CU517">
        <v>0</v>
      </c>
      <c r="CV517">
        <v>1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</row>
    <row r="518" spans="1:127" x14ac:dyDescent="0.25">
      <c r="A518" t="s">
        <v>98</v>
      </c>
      <c r="B518" t="s">
        <v>1168</v>
      </c>
      <c r="C518" t="s">
        <v>1391</v>
      </c>
      <c r="D518" t="s">
        <v>1353</v>
      </c>
      <c r="E518">
        <v>2</v>
      </c>
      <c r="F518">
        <v>411800</v>
      </c>
      <c r="H518">
        <v>365400</v>
      </c>
      <c r="I518">
        <v>388600</v>
      </c>
      <c r="J518">
        <v>365400</v>
      </c>
      <c r="K518">
        <v>365400</v>
      </c>
      <c r="L518">
        <v>365400</v>
      </c>
      <c r="M518">
        <v>500000</v>
      </c>
      <c r="N518">
        <v>600000</v>
      </c>
      <c r="O518">
        <v>388600</v>
      </c>
      <c r="P518">
        <v>355000</v>
      </c>
      <c r="Q518">
        <v>400000</v>
      </c>
      <c r="R518">
        <v>315000</v>
      </c>
      <c r="S518">
        <v>335000</v>
      </c>
      <c r="T518">
        <v>335000</v>
      </c>
      <c r="U518">
        <v>335000</v>
      </c>
      <c r="V518">
        <v>335000</v>
      </c>
      <c r="W518">
        <v>411800</v>
      </c>
      <c r="X518">
        <v>400000</v>
      </c>
      <c r="Y518">
        <v>365400</v>
      </c>
      <c r="Z518">
        <v>308850</v>
      </c>
      <c r="AB518">
        <v>274050</v>
      </c>
      <c r="AC518">
        <v>291450</v>
      </c>
      <c r="AD518">
        <v>274050</v>
      </c>
      <c r="AE518">
        <v>274050</v>
      </c>
      <c r="AF518">
        <v>274050</v>
      </c>
      <c r="AG518">
        <v>375000</v>
      </c>
      <c r="AH518">
        <v>564000</v>
      </c>
      <c r="AI518">
        <v>291450</v>
      </c>
      <c r="AJ518">
        <v>330150</v>
      </c>
      <c r="AK518">
        <v>372000</v>
      </c>
      <c r="AL518">
        <v>292950</v>
      </c>
      <c r="AM518">
        <v>311550</v>
      </c>
      <c r="AN518">
        <v>311550</v>
      </c>
      <c r="AO518">
        <v>311550</v>
      </c>
      <c r="AP518">
        <v>311550</v>
      </c>
      <c r="AQ518">
        <v>308850</v>
      </c>
      <c r="AR518">
        <v>372000</v>
      </c>
      <c r="AS518">
        <v>274050</v>
      </c>
      <c r="AT518">
        <v>8.4</v>
      </c>
      <c r="AU518">
        <v>8.4</v>
      </c>
      <c r="AV518">
        <v>8.4</v>
      </c>
      <c r="AW518">
        <v>8.4</v>
      </c>
      <c r="AX518">
        <v>8.4</v>
      </c>
      <c r="AY518">
        <v>8.4</v>
      </c>
      <c r="AZ518">
        <v>8.4</v>
      </c>
      <c r="BA518">
        <v>8.4</v>
      </c>
      <c r="BB518">
        <v>8.4</v>
      </c>
      <c r="BC518">
        <v>8.4</v>
      </c>
      <c r="BD518" t="s">
        <v>2387</v>
      </c>
      <c r="BE518">
        <v>-6.9806207999999996</v>
      </c>
      <c r="BF518">
        <v>110.4135818</v>
      </c>
      <c r="BG518">
        <v>3.1621470942794811E-3</v>
      </c>
      <c r="BH518">
        <v>268844.22222222219</v>
      </c>
      <c r="BJ518">
        <v>268498.55555555562</v>
      </c>
      <c r="BK518">
        <v>316874</v>
      </c>
      <c r="BL518">
        <v>372150</v>
      </c>
      <c r="BM518">
        <v>513600</v>
      </c>
      <c r="BN518">
        <v>326950</v>
      </c>
      <c r="BO518">
        <v>414819.55555555562</v>
      </c>
      <c r="BP518">
        <v>388199.75</v>
      </c>
      <c r="BQ518">
        <v>219405.55555555559</v>
      </c>
      <c r="BR518">
        <v>244959.8</v>
      </c>
      <c r="BS518">
        <v>211143.3</v>
      </c>
      <c r="BT518">
        <v>216636.4</v>
      </c>
      <c r="BU518">
        <v>213696.8</v>
      </c>
      <c r="BV518">
        <v>262712.5</v>
      </c>
      <c r="BW518">
        <v>259035</v>
      </c>
      <c r="BX518">
        <v>210007.33333333331</v>
      </c>
      <c r="BY518">
        <v>300897.5</v>
      </c>
      <c r="BZ518">
        <v>245880.1</v>
      </c>
      <c r="CA518">
        <v>224426.3</v>
      </c>
      <c r="CB518">
        <f t="shared" si="72"/>
        <v>325216.66666666669</v>
      </c>
      <c r="CC518">
        <f t="shared" si="73"/>
        <v>319620</v>
      </c>
      <c r="CD518">
        <f t="shared" si="74"/>
        <v>8.4000000000000021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0</v>
      </c>
      <c r="CL518">
        <f t="shared" si="75"/>
        <v>564000</v>
      </c>
      <c r="CM518">
        <f t="shared" si="76"/>
        <v>274050</v>
      </c>
      <c r="CN518">
        <f t="shared" si="77"/>
        <v>2.0580186097427475</v>
      </c>
      <c r="CO518">
        <f t="shared" si="78"/>
        <v>372000</v>
      </c>
      <c r="CP518">
        <f t="shared" si="79"/>
        <v>274050</v>
      </c>
      <c r="CQ518">
        <f t="shared" si="80"/>
        <v>1.3574165298303229</v>
      </c>
      <c r="CR518">
        <v>1</v>
      </c>
      <c r="CS518">
        <v>0</v>
      </c>
      <c r="CT518" t="s">
        <v>2500</v>
      </c>
      <c r="CU518">
        <v>0</v>
      </c>
      <c r="CV518">
        <v>1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</row>
    <row r="519" spans="1:127" x14ac:dyDescent="0.25">
      <c r="A519" t="s">
        <v>96</v>
      </c>
      <c r="B519" t="s">
        <v>1190</v>
      </c>
      <c r="C519" t="s">
        <v>2149</v>
      </c>
      <c r="D519" t="s">
        <v>1353</v>
      </c>
      <c r="E519">
        <v>3</v>
      </c>
      <c r="F519">
        <v>372000</v>
      </c>
      <c r="G519">
        <v>698000</v>
      </c>
      <c r="H519">
        <v>343000</v>
      </c>
      <c r="I519">
        <v>343000</v>
      </c>
      <c r="J519">
        <v>337333</v>
      </c>
      <c r="K519">
        <v>365333</v>
      </c>
      <c r="L519">
        <v>337333</v>
      </c>
      <c r="M519">
        <v>393333</v>
      </c>
      <c r="O519">
        <v>337333</v>
      </c>
      <c r="P519">
        <v>372000</v>
      </c>
      <c r="Q519">
        <v>444000</v>
      </c>
      <c r="R519">
        <v>372000</v>
      </c>
      <c r="S519">
        <v>372000</v>
      </c>
      <c r="T519">
        <v>365333</v>
      </c>
      <c r="U519">
        <v>365333</v>
      </c>
      <c r="V519">
        <v>365333</v>
      </c>
      <c r="W519">
        <v>365333</v>
      </c>
      <c r="X519">
        <v>365333</v>
      </c>
      <c r="Y519">
        <v>365333</v>
      </c>
      <c r="Z519">
        <v>279000</v>
      </c>
      <c r="AA519">
        <v>523500</v>
      </c>
      <c r="AB519">
        <v>257250</v>
      </c>
      <c r="AC519">
        <v>257250</v>
      </c>
      <c r="AD519">
        <v>253000</v>
      </c>
      <c r="AE519">
        <v>274000</v>
      </c>
      <c r="AF519">
        <v>253000</v>
      </c>
      <c r="AG519">
        <v>295000</v>
      </c>
      <c r="AI519">
        <v>253000</v>
      </c>
      <c r="AJ519">
        <v>279000</v>
      </c>
      <c r="AK519">
        <v>333000</v>
      </c>
      <c r="AL519">
        <v>279000</v>
      </c>
      <c r="AM519">
        <v>279000</v>
      </c>
      <c r="AN519">
        <v>274000</v>
      </c>
      <c r="AO519">
        <v>274000</v>
      </c>
      <c r="AP519">
        <v>274000</v>
      </c>
      <c r="AQ519">
        <v>274000</v>
      </c>
      <c r="AR519">
        <v>274000</v>
      </c>
      <c r="AS519">
        <v>274000</v>
      </c>
      <c r="AT519">
        <v>8.6</v>
      </c>
      <c r="AU519">
        <v>8.6</v>
      </c>
      <c r="AV519">
        <v>8.6</v>
      </c>
      <c r="AW519">
        <v>8.6</v>
      </c>
      <c r="AX519">
        <v>8.6</v>
      </c>
      <c r="AY519">
        <v>8.6</v>
      </c>
      <c r="AZ519">
        <v>8.6</v>
      </c>
      <c r="BA519">
        <v>8.6</v>
      </c>
      <c r="BB519">
        <v>8.6</v>
      </c>
      <c r="BC519">
        <v>8.6</v>
      </c>
      <c r="BD519" t="s">
        <v>2387</v>
      </c>
      <c r="BE519">
        <v>-7.0004267000000002</v>
      </c>
      <c r="BF519">
        <v>110.42754499999999</v>
      </c>
      <c r="BG519">
        <v>5.7038430494646348E-3</v>
      </c>
      <c r="BH519">
        <v>103186.5</v>
      </c>
      <c r="BI519">
        <v>255669</v>
      </c>
      <c r="BJ519">
        <v>115220.875</v>
      </c>
      <c r="BK519">
        <v>108916</v>
      </c>
      <c r="BL519">
        <v>87629.2</v>
      </c>
      <c r="BM519">
        <v>92546.7</v>
      </c>
      <c r="BN519">
        <v>79368.800000000003</v>
      </c>
      <c r="BO519">
        <v>85686.5</v>
      </c>
      <c r="BQ519">
        <v>80366.7</v>
      </c>
      <c r="BR519">
        <v>105142.55555555561</v>
      </c>
      <c r="BS519">
        <v>189386.88888888891</v>
      </c>
      <c r="BT519">
        <v>93949.2</v>
      </c>
      <c r="BU519">
        <v>98549.8</v>
      </c>
      <c r="BV519">
        <v>96533.2</v>
      </c>
      <c r="BW519">
        <v>94996.4</v>
      </c>
      <c r="BX519">
        <v>86369.444444444438</v>
      </c>
      <c r="BY519">
        <v>88708.222222222219</v>
      </c>
      <c r="BZ519">
        <v>108995.88888888891</v>
      </c>
      <c r="CA519">
        <v>77096.555555555562</v>
      </c>
      <c r="CB519">
        <f t="shared" si="72"/>
        <v>293888.88888888888</v>
      </c>
      <c r="CC519">
        <f t="shared" si="73"/>
        <v>281400</v>
      </c>
      <c r="CD519">
        <f t="shared" si="74"/>
        <v>8.5999999999999979</v>
      </c>
      <c r="CE519">
        <v>1</v>
      </c>
      <c r="CF519">
        <v>1</v>
      </c>
      <c r="CG519">
        <v>1</v>
      </c>
      <c r="CH519">
        <v>1</v>
      </c>
      <c r="CI519">
        <v>1</v>
      </c>
      <c r="CJ519">
        <v>1</v>
      </c>
      <c r="CK519">
        <v>0</v>
      </c>
      <c r="CL519">
        <f t="shared" si="75"/>
        <v>523500</v>
      </c>
      <c r="CM519">
        <f t="shared" si="76"/>
        <v>253000</v>
      </c>
      <c r="CN519">
        <f t="shared" si="77"/>
        <v>2.0691699604743081</v>
      </c>
      <c r="CO519">
        <f t="shared" si="78"/>
        <v>333000</v>
      </c>
      <c r="CP519">
        <f t="shared" si="79"/>
        <v>274000</v>
      </c>
      <c r="CQ519">
        <f t="shared" si="80"/>
        <v>1.2153284671532847</v>
      </c>
      <c r="CR519">
        <v>1</v>
      </c>
      <c r="CS519">
        <v>0</v>
      </c>
      <c r="CT519" t="s">
        <v>2500</v>
      </c>
      <c r="CU519">
        <v>0</v>
      </c>
      <c r="CV519">
        <v>1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</row>
    <row r="520" spans="1:127" x14ac:dyDescent="0.25">
      <c r="A520" t="s">
        <v>236</v>
      </c>
      <c r="B520" t="s">
        <v>1215</v>
      </c>
      <c r="C520" t="s">
        <v>1706</v>
      </c>
      <c r="D520" t="s">
        <v>1353</v>
      </c>
      <c r="E520">
        <v>3</v>
      </c>
      <c r="F520">
        <v>480000</v>
      </c>
      <c r="G520">
        <v>480000</v>
      </c>
      <c r="H520">
        <v>480000</v>
      </c>
      <c r="J520">
        <v>1133333</v>
      </c>
      <c r="L520">
        <v>733333</v>
      </c>
      <c r="P520">
        <v>480000</v>
      </c>
      <c r="Q520">
        <v>480000</v>
      </c>
      <c r="R520">
        <v>480000</v>
      </c>
      <c r="S520">
        <v>480000</v>
      </c>
      <c r="T520">
        <v>439794</v>
      </c>
      <c r="U520">
        <v>442384</v>
      </c>
      <c r="V520">
        <v>442384</v>
      </c>
      <c r="Z520">
        <v>408000</v>
      </c>
      <c r="AA520">
        <v>408000</v>
      </c>
      <c r="AB520">
        <v>408000</v>
      </c>
      <c r="AD520">
        <v>850000</v>
      </c>
      <c r="AF520">
        <v>550000</v>
      </c>
      <c r="AJ520">
        <v>408000</v>
      </c>
      <c r="AK520">
        <v>408000</v>
      </c>
      <c r="AL520">
        <v>408000</v>
      </c>
      <c r="AM520">
        <v>408000</v>
      </c>
      <c r="AN520">
        <v>329881</v>
      </c>
      <c r="AO520">
        <v>331753</v>
      </c>
      <c r="AP520">
        <v>331753</v>
      </c>
      <c r="AT520">
        <v>7.9</v>
      </c>
      <c r="AU520">
        <v>7.9</v>
      </c>
      <c r="AV520">
        <v>7.9</v>
      </c>
      <c r="AW520">
        <v>7.9</v>
      </c>
      <c r="AX520">
        <v>7.9</v>
      </c>
      <c r="AY520">
        <v>7.9</v>
      </c>
      <c r="AZ520">
        <v>7.9</v>
      </c>
      <c r="BD520" t="s">
        <v>2387</v>
      </c>
      <c r="BE520">
        <v>-6.8698550000000003</v>
      </c>
      <c r="BF520">
        <v>109.1177532</v>
      </c>
      <c r="BG520">
        <v>1.448651877533841E-2</v>
      </c>
      <c r="BH520">
        <v>102842.6666666667</v>
      </c>
      <c r="BI520">
        <v>90237.25</v>
      </c>
      <c r="BJ520">
        <v>96673.777777777781</v>
      </c>
      <c r="BL520">
        <v>469009.66666666669</v>
      </c>
      <c r="BN520">
        <v>318181.5</v>
      </c>
      <c r="BR520">
        <v>101423.125</v>
      </c>
      <c r="BS520">
        <v>96438.857142857145</v>
      </c>
      <c r="BT520">
        <v>104376.11111111109</v>
      </c>
      <c r="BU520">
        <v>100820.55555555561</v>
      </c>
      <c r="BV520">
        <v>92364.7</v>
      </c>
      <c r="BW520">
        <v>92739.1</v>
      </c>
      <c r="BX520">
        <v>91571.555555555562</v>
      </c>
      <c r="CB520">
        <f t="shared" si="72"/>
        <v>524800</v>
      </c>
      <c r="CC520">
        <f t="shared" si="73"/>
        <v>375055.28571428574</v>
      </c>
      <c r="CD520">
        <f t="shared" si="74"/>
        <v>7.8999999999999995</v>
      </c>
      <c r="CE520">
        <v>1</v>
      </c>
      <c r="CF520">
        <v>1</v>
      </c>
      <c r="CG520">
        <v>1</v>
      </c>
      <c r="CH520">
        <v>1</v>
      </c>
      <c r="CI520">
        <v>1</v>
      </c>
      <c r="CJ520">
        <v>1</v>
      </c>
      <c r="CK520">
        <v>0</v>
      </c>
      <c r="CL520">
        <f t="shared" si="75"/>
        <v>850000</v>
      </c>
      <c r="CM520">
        <f t="shared" si="76"/>
        <v>408000</v>
      </c>
      <c r="CN520">
        <f t="shared" si="77"/>
        <v>2.0833333333333335</v>
      </c>
      <c r="CO520">
        <f t="shared" si="78"/>
        <v>408000</v>
      </c>
      <c r="CP520">
        <f t="shared" si="79"/>
        <v>329881</v>
      </c>
      <c r="CQ520">
        <f t="shared" si="80"/>
        <v>1.2368096374147042</v>
      </c>
      <c r="CR520">
        <v>1</v>
      </c>
      <c r="CS520">
        <v>0</v>
      </c>
      <c r="CT520" t="s">
        <v>2509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1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</row>
    <row r="521" spans="1:127" x14ac:dyDescent="0.25">
      <c r="A521" t="s">
        <v>58</v>
      </c>
      <c r="B521" t="s">
        <v>1208</v>
      </c>
      <c r="C521" t="s">
        <v>2281</v>
      </c>
      <c r="D521" t="s">
        <v>1353</v>
      </c>
      <c r="E521">
        <v>3</v>
      </c>
      <c r="F521">
        <v>1194833</v>
      </c>
      <c r="G521">
        <v>705600</v>
      </c>
      <c r="H521">
        <v>617400</v>
      </c>
      <c r="I521">
        <v>617400</v>
      </c>
      <c r="J521">
        <v>573300</v>
      </c>
      <c r="L521">
        <v>617400</v>
      </c>
      <c r="O521">
        <v>573300</v>
      </c>
      <c r="P521">
        <v>529200</v>
      </c>
      <c r="Q521">
        <v>496125</v>
      </c>
      <c r="R521">
        <v>463050</v>
      </c>
      <c r="S521">
        <v>463050</v>
      </c>
      <c r="T521">
        <v>496125</v>
      </c>
      <c r="U521">
        <v>463050</v>
      </c>
      <c r="V521">
        <v>463050</v>
      </c>
      <c r="W521">
        <v>496125</v>
      </c>
      <c r="X521">
        <v>496125</v>
      </c>
      <c r="Y521">
        <v>463050</v>
      </c>
      <c r="Z521">
        <v>896125</v>
      </c>
      <c r="AA521">
        <v>529200</v>
      </c>
      <c r="AB521">
        <v>463050</v>
      </c>
      <c r="AC521">
        <v>463050</v>
      </c>
      <c r="AD521">
        <v>429975</v>
      </c>
      <c r="AF521">
        <v>463050</v>
      </c>
      <c r="AI521">
        <v>429975</v>
      </c>
      <c r="AJ521">
        <v>476280</v>
      </c>
      <c r="AK521">
        <v>446513</v>
      </c>
      <c r="AL521">
        <v>416745</v>
      </c>
      <c r="AM521">
        <v>416745</v>
      </c>
      <c r="AN521">
        <v>446513</v>
      </c>
      <c r="AO521">
        <v>416745</v>
      </c>
      <c r="AP521">
        <v>416745</v>
      </c>
      <c r="AQ521">
        <v>446513</v>
      </c>
      <c r="AR521">
        <v>446513</v>
      </c>
      <c r="AS521">
        <v>416745</v>
      </c>
      <c r="AT521">
        <v>8.6999999999999993</v>
      </c>
      <c r="AU521">
        <v>8.6999999999999993</v>
      </c>
      <c r="AV521">
        <v>8.6999999999999993</v>
      </c>
      <c r="AW521">
        <v>8.6999999999999993</v>
      </c>
      <c r="AX521">
        <v>8.6999999999999993</v>
      </c>
      <c r="AY521">
        <v>8.6999999999999993</v>
      </c>
      <c r="AZ521">
        <v>8.6999999999999993</v>
      </c>
      <c r="BA521">
        <v>8.6999999999999993</v>
      </c>
      <c r="BB521">
        <v>8.6999999999999993</v>
      </c>
      <c r="BC521">
        <v>8.6999999999999993</v>
      </c>
      <c r="BD521" t="s">
        <v>2403</v>
      </c>
      <c r="BE521">
        <v>-7.5627224999999996</v>
      </c>
      <c r="BF521">
        <v>110.7945802</v>
      </c>
      <c r="BG521">
        <v>3.9356034139902312E-3</v>
      </c>
      <c r="BH521">
        <v>544357.6</v>
      </c>
      <c r="BI521">
        <v>216256.375</v>
      </c>
      <c r="BJ521">
        <v>209434.2</v>
      </c>
      <c r="BK521">
        <v>195897</v>
      </c>
      <c r="BL521">
        <v>214021.66666666669</v>
      </c>
      <c r="BN521">
        <v>208058.75</v>
      </c>
      <c r="BQ521">
        <v>198259</v>
      </c>
      <c r="BR521">
        <v>191506.5</v>
      </c>
      <c r="BS521">
        <v>215515.875</v>
      </c>
      <c r="BT521">
        <v>185306.5</v>
      </c>
      <c r="BU521">
        <v>164338.79999999999</v>
      </c>
      <c r="BV521">
        <v>171847.2</v>
      </c>
      <c r="BW521">
        <v>159203.1</v>
      </c>
      <c r="BX521">
        <v>174519.3</v>
      </c>
      <c r="BY521">
        <v>217688.66666666669</v>
      </c>
      <c r="BZ521">
        <v>204574.22222222219</v>
      </c>
      <c r="CA521">
        <v>176859.3</v>
      </c>
      <c r="CB521">
        <f t="shared" si="72"/>
        <v>524917.85714285716</v>
      </c>
      <c r="CC521">
        <f t="shared" si="73"/>
        <v>434605.7</v>
      </c>
      <c r="CD521">
        <f t="shared" si="74"/>
        <v>8.7000000000000011</v>
      </c>
      <c r="CE521">
        <v>1</v>
      </c>
      <c r="CF521">
        <v>1</v>
      </c>
      <c r="CG521">
        <v>1</v>
      </c>
      <c r="CH521">
        <v>1</v>
      </c>
      <c r="CI521">
        <v>1</v>
      </c>
      <c r="CJ521">
        <v>1</v>
      </c>
      <c r="CK521">
        <v>1</v>
      </c>
      <c r="CL521">
        <f t="shared" si="75"/>
        <v>896125</v>
      </c>
      <c r="CM521">
        <f t="shared" si="76"/>
        <v>429975</v>
      </c>
      <c r="CN521">
        <f t="shared" si="77"/>
        <v>2.0841327984185125</v>
      </c>
      <c r="CO521">
        <f t="shared" si="78"/>
        <v>476280</v>
      </c>
      <c r="CP521">
        <f t="shared" si="79"/>
        <v>416745</v>
      </c>
      <c r="CQ521">
        <f t="shared" si="80"/>
        <v>1.1428571428571428</v>
      </c>
      <c r="CR521">
        <v>1</v>
      </c>
      <c r="CS521">
        <v>0</v>
      </c>
      <c r="CT521" t="s">
        <v>2513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1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</row>
    <row r="522" spans="1:127" x14ac:dyDescent="0.25">
      <c r="A522" t="s">
        <v>29</v>
      </c>
      <c r="B522" t="s">
        <v>1168</v>
      </c>
      <c r="C522" t="s">
        <v>1655</v>
      </c>
      <c r="D522" t="s">
        <v>1353</v>
      </c>
      <c r="E522">
        <v>4</v>
      </c>
      <c r="F522">
        <v>813333</v>
      </c>
      <c r="G522">
        <v>1360000</v>
      </c>
      <c r="H522">
        <v>786667</v>
      </c>
      <c r="I522">
        <v>1293333</v>
      </c>
      <c r="J522">
        <v>1053333</v>
      </c>
      <c r="K522">
        <v>1053333</v>
      </c>
      <c r="L522">
        <v>1626667</v>
      </c>
      <c r="M522">
        <v>1053333</v>
      </c>
      <c r="N522">
        <v>1645396</v>
      </c>
      <c r="O522">
        <v>786667</v>
      </c>
      <c r="P522">
        <v>906667</v>
      </c>
      <c r="R522">
        <v>786667</v>
      </c>
      <c r="S522">
        <v>786667</v>
      </c>
      <c r="T522">
        <v>786667</v>
      </c>
      <c r="U522">
        <v>786667</v>
      </c>
      <c r="V522">
        <v>786667</v>
      </c>
      <c r="W522">
        <v>813333</v>
      </c>
      <c r="X522">
        <v>813333</v>
      </c>
      <c r="Y522">
        <v>786667</v>
      </c>
      <c r="Z522">
        <v>610000</v>
      </c>
      <c r="AA522">
        <v>1020000</v>
      </c>
      <c r="AB522">
        <v>590000</v>
      </c>
      <c r="AC522">
        <v>970000</v>
      </c>
      <c r="AD522">
        <v>790000</v>
      </c>
      <c r="AE522">
        <v>790000</v>
      </c>
      <c r="AF522">
        <v>1220000</v>
      </c>
      <c r="AG522">
        <v>790000</v>
      </c>
      <c r="AH522">
        <v>1234012</v>
      </c>
      <c r="AI522">
        <v>590000</v>
      </c>
      <c r="AJ522">
        <v>680000</v>
      </c>
      <c r="AL522">
        <v>590000</v>
      </c>
      <c r="AM522">
        <v>590000</v>
      </c>
      <c r="AN522">
        <v>590000</v>
      </c>
      <c r="AO522">
        <v>590000</v>
      </c>
      <c r="AP522">
        <v>590000</v>
      </c>
      <c r="AQ522">
        <v>610000</v>
      </c>
      <c r="AR522">
        <v>610000</v>
      </c>
      <c r="AS522">
        <v>590000</v>
      </c>
      <c r="AT522">
        <v>8.5</v>
      </c>
      <c r="AU522">
        <v>8.5</v>
      </c>
      <c r="AV522">
        <v>8.5</v>
      </c>
      <c r="AW522">
        <v>8.5</v>
      </c>
      <c r="AX522">
        <v>8.5</v>
      </c>
      <c r="AY522">
        <v>8.5</v>
      </c>
      <c r="AZ522">
        <v>8.5</v>
      </c>
      <c r="BA522">
        <v>8.5</v>
      </c>
      <c r="BB522">
        <v>8.5</v>
      </c>
      <c r="BC522">
        <v>8.5</v>
      </c>
      <c r="BD522" t="s">
        <v>2400</v>
      </c>
      <c r="BE522">
        <v>-6.9920767000000001</v>
      </c>
      <c r="BF522">
        <v>110.42945</v>
      </c>
      <c r="BG522">
        <v>4.2319631188658686E-3</v>
      </c>
      <c r="BH522">
        <v>254289.3</v>
      </c>
      <c r="BI522">
        <v>641102.85714285716</v>
      </c>
      <c r="BJ522">
        <v>230434.5</v>
      </c>
      <c r="BK522">
        <v>613786.22222222225</v>
      </c>
      <c r="BL522">
        <v>442488.9</v>
      </c>
      <c r="BM522">
        <v>473631.66666666669</v>
      </c>
      <c r="BN522">
        <v>856398.125</v>
      </c>
      <c r="BO522">
        <v>384718.875</v>
      </c>
      <c r="BP522">
        <v>696061.16666666663</v>
      </c>
      <c r="BQ522">
        <v>257293.4</v>
      </c>
      <c r="BR522">
        <v>320265.55555555562</v>
      </c>
      <c r="BT522">
        <v>265268.40000000002</v>
      </c>
      <c r="BU522">
        <v>272813.40000000002</v>
      </c>
      <c r="BV522">
        <v>263894.2</v>
      </c>
      <c r="BW522">
        <v>258419.20000000001</v>
      </c>
      <c r="BX522">
        <v>252919.2</v>
      </c>
      <c r="BY522">
        <v>264067.55555555562</v>
      </c>
      <c r="BZ522">
        <v>217931.3</v>
      </c>
      <c r="CA522">
        <v>267840.90000000002</v>
      </c>
      <c r="CB522">
        <f t="shared" si="72"/>
        <v>860401.2</v>
      </c>
      <c r="CC522">
        <f t="shared" si="73"/>
        <v>604444.4444444445</v>
      </c>
      <c r="CD522">
        <f t="shared" si="74"/>
        <v>8.5</v>
      </c>
      <c r="CE522">
        <v>1</v>
      </c>
      <c r="CF522">
        <v>1</v>
      </c>
      <c r="CG522">
        <v>1</v>
      </c>
      <c r="CH522">
        <v>0</v>
      </c>
      <c r="CI522">
        <v>1</v>
      </c>
      <c r="CJ522">
        <v>1</v>
      </c>
      <c r="CK522">
        <v>1</v>
      </c>
      <c r="CL522">
        <f t="shared" si="75"/>
        <v>1234012</v>
      </c>
      <c r="CM522">
        <f t="shared" si="76"/>
        <v>590000</v>
      </c>
      <c r="CN522">
        <f t="shared" si="77"/>
        <v>2.0915457627118643</v>
      </c>
      <c r="CO522">
        <f t="shared" si="78"/>
        <v>680000</v>
      </c>
      <c r="CP522">
        <f t="shared" si="79"/>
        <v>590000</v>
      </c>
      <c r="CQ522">
        <f t="shared" si="80"/>
        <v>1.152542372881356</v>
      </c>
      <c r="CR522">
        <v>1</v>
      </c>
      <c r="CS522">
        <v>0</v>
      </c>
      <c r="CT522" t="s">
        <v>2500</v>
      </c>
      <c r="CU522">
        <v>0</v>
      </c>
      <c r="CV522">
        <v>1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</row>
    <row r="523" spans="1:127" x14ac:dyDescent="0.25">
      <c r="A523" t="s">
        <v>212</v>
      </c>
      <c r="B523" t="s">
        <v>1170</v>
      </c>
      <c r="C523" t="s">
        <v>1966</v>
      </c>
      <c r="D523" t="s">
        <v>1353</v>
      </c>
      <c r="E523">
        <v>3</v>
      </c>
      <c r="F523">
        <v>696667</v>
      </c>
      <c r="G523">
        <v>920000</v>
      </c>
      <c r="H523">
        <v>696667</v>
      </c>
      <c r="I523">
        <v>696667</v>
      </c>
      <c r="J523">
        <v>696667</v>
      </c>
      <c r="K523">
        <v>696667</v>
      </c>
      <c r="L523">
        <v>696667</v>
      </c>
      <c r="M523">
        <v>1466667</v>
      </c>
      <c r="N523">
        <v>696667</v>
      </c>
      <c r="O523">
        <v>696667</v>
      </c>
      <c r="P523">
        <v>696667</v>
      </c>
      <c r="Q523">
        <v>1466667</v>
      </c>
      <c r="R523">
        <v>733333</v>
      </c>
      <c r="S523">
        <v>733333</v>
      </c>
      <c r="T523">
        <v>696667</v>
      </c>
      <c r="U523">
        <v>696667</v>
      </c>
      <c r="V523">
        <v>733333</v>
      </c>
      <c r="W523">
        <v>733333</v>
      </c>
      <c r="X523">
        <v>696667</v>
      </c>
      <c r="Y523">
        <v>733333</v>
      </c>
      <c r="Z523">
        <v>522500</v>
      </c>
      <c r="AA523">
        <v>690000</v>
      </c>
      <c r="AB523">
        <v>522500</v>
      </c>
      <c r="AC523">
        <v>522500</v>
      </c>
      <c r="AD523">
        <v>522500</v>
      </c>
      <c r="AE523">
        <v>522500</v>
      </c>
      <c r="AF523">
        <v>522500</v>
      </c>
      <c r="AG523">
        <v>1100000</v>
      </c>
      <c r="AH523">
        <v>522500</v>
      </c>
      <c r="AI523">
        <v>522500</v>
      </c>
      <c r="AJ523">
        <v>522500</v>
      </c>
      <c r="AK523">
        <v>1100000</v>
      </c>
      <c r="AL523">
        <v>550000</v>
      </c>
      <c r="AM523">
        <v>550000</v>
      </c>
      <c r="AN523">
        <v>522500</v>
      </c>
      <c r="AO523">
        <v>522500</v>
      </c>
      <c r="AP523">
        <v>550000</v>
      </c>
      <c r="AQ523">
        <v>550000</v>
      </c>
      <c r="AR523">
        <v>522500</v>
      </c>
      <c r="AS523">
        <v>550000</v>
      </c>
      <c r="AT523">
        <v>8.6</v>
      </c>
      <c r="AU523">
        <v>8.6</v>
      </c>
      <c r="AV523">
        <v>8.6</v>
      </c>
      <c r="AW523">
        <v>8.6</v>
      </c>
      <c r="AX523">
        <v>8.6</v>
      </c>
      <c r="AY523">
        <v>8.6</v>
      </c>
      <c r="AZ523">
        <v>8.6</v>
      </c>
      <c r="BA523">
        <v>8.6</v>
      </c>
      <c r="BB523">
        <v>8.6</v>
      </c>
      <c r="BC523">
        <v>8.6</v>
      </c>
      <c r="BD523" t="s">
        <v>2393</v>
      </c>
      <c r="BE523">
        <v>-7.2264565000000003</v>
      </c>
      <c r="BF523">
        <v>110.3607174</v>
      </c>
      <c r="BG523">
        <v>1.09780671867791E-2</v>
      </c>
      <c r="BH523">
        <v>319725</v>
      </c>
      <c r="BI523">
        <v>504366.75</v>
      </c>
      <c r="BJ523">
        <v>304127.55555555562</v>
      </c>
      <c r="BK523">
        <v>306750.125</v>
      </c>
      <c r="BL523">
        <v>310220.40000000002</v>
      </c>
      <c r="BM523">
        <v>314972.44444444438</v>
      </c>
      <c r="BN523">
        <v>289581.8</v>
      </c>
      <c r="BO523">
        <v>853976.7</v>
      </c>
      <c r="BP523">
        <v>296430</v>
      </c>
      <c r="BQ523">
        <v>309949.22222222219</v>
      </c>
      <c r="BR523">
        <v>298440</v>
      </c>
      <c r="BS523">
        <v>859305.875</v>
      </c>
      <c r="BT523">
        <v>315353.3</v>
      </c>
      <c r="BU523">
        <v>304578.44444444438</v>
      </c>
      <c r="BV523">
        <v>285423.90000000002</v>
      </c>
      <c r="BW523">
        <v>284853.90000000002</v>
      </c>
      <c r="BX523">
        <v>310173.90000000002</v>
      </c>
      <c r="BY523">
        <v>351319.85714285722</v>
      </c>
      <c r="BZ523">
        <v>302738.5</v>
      </c>
      <c r="CA523">
        <v>339655.33333333331</v>
      </c>
      <c r="CB523">
        <f t="shared" si="72"/>
        <v>597000</v>
      </c>
      <c r="CC523">
        <f t="shared" si="73"/>
        <v>594000</v>
      </c>
      <c r="CD523">
        <f t="shared" si="74"/>
        <v>8.5999999999999979</v>
      </c>
      <c r="CE523">
        <v>0</v>
      </c>
      <c r="CF523">
        <v>1</v>
      </c>
      <c r="CG523">
        <v>1</v>
      </c>
      <c r="CH523">
        <v>0</v>
      </c>
      <c r="CI523">
        <v>1</v>
      </c>
      <c r="CJ523">
        <v>1</v>
      </c>
      <c r="CK523">
        <v>1</v>
      </c>
      <c r="CL523">
        <f t="shared" si="75"/>
        <v>1100000</v>
      </c>
      <c r="CM523">
        <f t="shared" si="76"/>
        <v>522500</v>
      </c>
      <c r="CN523">
        <f t="shared" si="77"/>
        <v>2.1052631578947367</v>
      </c>
      <c r="CO523">
        <f t="shared" si="78"/>
        <v>1100000</v>
      </c>
      <c r="CP523">
        <f t="shared" si="79"/>
        <v>522500</v>
      </c>
      <c r="CQ523">
        <f t="shared" si="80"/>
        <v>2.1052631578947367</v>
      </c>
      <c r="CR523">
        <v>1</v>
      </c>
      <c r="CS523">
        <v>0</v>
      </c>
      <c r="CT523" t="s">
        <v>2500</v>
      </c>
      <c r="CU523">
        <v>0</v>
      </c>
      <c r="CV523">
        <v>1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</row>
    <row r="524" spans="1:127" x14ac:dyDescent="0.25">
      <c r="A524" t="s">
        <v>260</v>
      </c>
      <c r="B524" t="s">
        <v>1171</v>
      </c>
      <c r="C524" t="s">
        <v>1759</v>
      </c>
      <c r="D524" t="s">
        <v>1353</v>
      </c>
      <c r="E524">
        <v>3</v>
      </c>
      <c r="F524">
        <v>441050</v>
      </c>
      <c r="H524">
        <v>467717</v>
      </c>
      <c r="I524">
        <v>534385</v>
      </c>
      <c r="J524">
        <v>534385</v>
      </c>
      <c r="L524">
        <v>534385</v>
      </c>
      <c r="M524">
        <v>467717</v>
      </c>
      <c r="N524">
        <v>934385</v>
      </c>
      <c r="O524">
        <v>534385</v>
      </c>
      <c r="P524">
        <v>467717</v>
      </c>
      <c r="R524">
        <v>534385</v>
      </c>
      <c r="S524">
        <v>534385</v>
      </c>
      <c r="T524">
        <v>534385</v>
      </c>
      <c r="U524">
        <v>467717</v>
      </c>
      <c r="V524">
        <v>467717</v>
      </c>
      <c r="W524">
        <v>467717</v>
      </c>
      <c r="X524">
        <v>534385</v>
      </c>
      <c r="Y524">
        <v>534385</v>
      </c>
      <c r="Z524">
        <v>330788</v>
      </c>
      <c r="AB524">
        <v>350788</v>
      </c>
      <c r="AC524">
        <v>400789</v>
      </c>
      <c r="AD524">
        <v>400789</v>
      </c>
      <c r="AF524">
        <v>400789</v>
      </c>
      <c r="AG524">
        <v>350788</v>
      </c>
      <c r="AH524">
        <v>700789</v>
      </c>
      <c r="AI524">
        <v>400789</v>
      </c>
      <c r="AJ524">
        <v>350788</v>
      </c>
      <c r="AL524">
        <v>400789</v>
      </c>
      <c r="AM524">
        <v>400789</v>
      </c>
      <c r="AN524">
        <v>400789</v>
      </c>
      <c r="AO524">
        <v>350788</v>
      </c>
      <c r="AP524">
        <v>350788</v>
      </c>
      <c r="AQ524">
        <v>350788</v>
      </c>
      <c r="AR524">
        <v>400789</v>
      </c>
      <c r="AS524">
        <v>400789</v>
      </c>
      <c r="AT524">
        <v>8.1</v>
      </c>
      <c r="AV524">
        <v>8.1</v>
      </c>
      <c r="AW524">
        <v>8.1</v>
      </c>
      <c r="AX524">
        <v>8.1</v>
      </c>
      <c r="AY524">
        <v>8.1</v>
      </c>
      <c r="AZ524">
        <v>8.1</v>
      </c>
      <c r="BA524">
        <v>8.1</v>
      </c>
      <c r="BB524">
        <v>8.1</v>
      </c>
      <c r="BC524">
        <v>8.1</v>
      </c>
      <c r="BD524" t="s">
        <v>2387</v>
      </c>
      <c r="BE524">
        <v>-7.0051101999999998</v>
      </c>
      <c r="BF524">
        <v>110.40978079999999</v>
      </c>
      <c r="BG524">
        <v>6.179101487222163E-3</v>
      </c>
      <c r="BH524">
        <v>113241.9</v>
      </c>
      <c r="BJ524">
        <v>101215.2</v>
      </c>
      <c r="BK524">
        <v>121947</v>
      </c>
      <c r="BL524">
        <v>124113.6666666667</v>
      </c>
      <c r="BN524">
        <v>133257.70000000001</v>
      </c>
      <c r="BO524">
        <v>190991.6</v>
      </c>
      <c r="BP524">
        <v>380839</v>
      </c>
      <c r="BQ524">
        <v>134801.11111111109</v>
      </c>
      <c r="BR524">
        <v>87570.2</v>
      </c>
      <c r="BT524">
        <v>122565.6</v>
      </c>
      <c r="BU524">
        <v>125023.4</v>
      </c>
      <c r="BV524">
        <v>132023.4</v>
      </c>
      <c r="BW524">
        <v>100807.1</v>
      </c>
      <c r="BX524">
        <v>107057.1</v>
      </c>
      <c r="BY524">
        <v>123711.9</v>
      </c>
      <c r="BZ524">
        <v>116795.55555555561</v>
      </c>
      <c r="CA524">
        <v>124099.9</v>
      </c>
      <c r="CB524">
        <f t="shared" si="72"/>
        <v>417038.625</v>
      </c>
      <c r="CC524">
        <f t="shared" si="73"/>
        <v>378566.33333333331</v>
      </c>
      <c r="CD524">
        <f t="shared" si="74"/>
        <v>8.1</v>
      </c>
      <c r="CE524">
        <v>1</v>
      </c>
      <c r="CF524">
        <v>1</v>
      </c>
      <c r="CG524">
        <v>1</v>
      </c>
      <c r="CH524">
        <v>1</v>
      </c>
      <c r="CI524">
        <v>1</v>
      </c>
      <c r="CJ524">
        <v>1</v>
      </c>
      <c r="CK524">
        <v>0</v>
      </c>
      <c r="CL524">
        <f t="shared" si="75"/>
        <v>700789</v>
      </c>
      <c r="CM524">
        <f t="shared" si="76"/>
        <v>330788</v>
      </c>
      <c r="CN524">
        <f t="shared" si="77"/>
        <v>2.1185442035382178</v>
      </c>
      <c r="CO524">
        <f t="shared" si="78"/>
        <v>400789</v>
      </c>
      <c r="CP524">
        <f t="shared" si="79"/>
        <v>350788</v>
      </c>
      <c r="CQ524">
        <f t="shared" si="80"/>
        <v>1.1425390834350091</v>
      </c>
      <c r="CR524">
        <v>1</v>
      </c>
      <c r="CS524">
        <v>0</v>
      </c>
      <c r="CT524" t="s">
        <v>2500</v>
      </c>
      <c r="CU524">
        <v>0</v>
      </c>
      <c r="CV524">
        <v>1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</row>
    <row r="525" spans="1:127" x14ac:dyDescent="0.25">
      <c r="A525" t="s">
        <v>110</v>
      </c>
      <c r="B525" t="s">
        <v>1220</v>
      </c>
      <c r="C525" t="s">
        <v>1903</v>
      </c>
      <c r="D525" t="s">
        <v>1353</v>
      </c>
      <c r="E525">
        <v>3</v>
      </c>
      <c r="F525">
        <v>556000</v>
      </c>
      <c r="G525">
        <v>795000</v>
      </c>
      <c r="H525">
        <v>556000</v>
      </c>
      <c r="I525">
        <v>509000</v>
      </c>
      <c r="J525">
        <v>509000</v>
      </c>
      <c r="K525">
        <v>636000</v>
      </c>
      <c r="L525">
        <v>1080000</v>
      </c>
      <c r="O525">
        <v>795000</v>
      </c>
      <c r="P525">
        <v>556000</v>
      </c>
      <c r="Q525">
        <v>556000</v>
      </c>
      <c r="R525">
        <v>556000</v>
      </c>
      <c r="S525">
        <v>509000</v>
      </c>
      <c r="T525">
        <v>509000</v>
      </c>
      <c r="U525">
        <v>509000</v>
      </c>
      <c r="V525">
        <v>509000</v>
      </c>
      <c r="W525">
        <v>556000</v>
      </c>
      <c r="X525">
        <v>556000</v>
      </c>
      <c r="Y525">
        <v>556000</v>
      </c>
      <c r="Z525">
        <v>389200</v>
      </c>
      <c r="AA525">
        <v>556500</v>
      </c>
      <c r="AB525">
        <v>389200</v>
      </c>
      <c r="AC525">
        <v>356300</v>
      </c>
      <c r="AD525">
        <v>356300</v>
      </c>
      <c r="AE525">
        <v>445200</v>
      </c>
      <c r="AF525">
        <v>756000</v>
      </c>
      <c r="AI525">
        <v>556500</v>
      </c>
      <c r="AJ525">
        <v>389200</v>
      </c>
      <c r="AK525">
        <v>389200</v>
      </c>
      <c r="AL525">
        <v>389200</v>
      </c>
      <c r="AM525">
        <v>356300</v>
      </c>
      <c r="AN525">
        <v>356300</v>
      </c>
      <c r="AO525">
        <v>356300</v>
      </c>
      <c r="AP525">
        <v>356300</v>
      </c>
      <c r="AQ525">
        <v>389200</v>
      </c>
      <c r="AR525">
        <v>389200</v>
      </c>
      <c r="AS525">
        <v>389200</v>
      </c>
      <c r="AT525">
        <v>8.6999999999999993</v>
      </c>
      <c r="AU525">
        <v>8.6999999999999993</v>
      </c>
      <c r="AV525">
        <v>8.6999999999999993</v>
      </c>
      <c r="AW525">
        <v>8.6999999999999993</v>
      </c>
      <c r="AX525">
        <v>8.6999999999999993</v>
      </c>
      <c r="AY525">
        <v>8.6999999999999993</v>
      </c>
      <c r="AZ525">
        <v>8.6999999999999993</v>
      </c>
      <c r="BA525">
        <v>8.8000000000000007</v>
      </c>
      <c r="BB525">
        <v>8.6999999999999993</v>
      </c>
      <c r="BC525">
        <v>8.6999999999999993</v>
      </c>
      <c r="BD525" t="s">
        <v>2394</v>
      </c>
      <c r="BE525">
        <v>-7.6019006999999998</v>
      </c>
      <c r="BF525">
        <v>110.8155168</v>
      </c>
      <c r="BG525">
        <v>1.239799181037889E-2</v>
      </c>
      <c r="BH525">
        <v>127344.2222222222</v>
      </c>
      <c r="BI525">
        <v>270166.44444444438</v>
      </c>
      <c r="BJ525">
        <v>164777.20000000001</v>
      </c>
      <c r="BK525">
        <v>144117.20000000001</v>
      </c>
      <c r="BL525">
        <v>138607.20000000001</v>
      </c>
      <c r="BM525">
        <v>209667.20000000001</v>
      </c>
      <c r="BN525">
        <v>465047.2</v>
      </c>
      <c r="BQ525">
        <v>300887.2</v>
      </c>
      <c r="BR525">
        <v>163759.79999999999</v>
      </c>
      <c r="BS525">
        <v>163759.79999999999</v>
      </c>
      <c r="BT525">
        <v>160127.20000000001</v>
      </c>
      <c r="BU525">
        <v>132847.20000000001</v>
      </c>
      <c r="BV525">
        <v>171097.2</v>
      </c>
      <c r="BW525">
        <v>168697.2</v>
      </c>
      <c r="BX525">
        <v>151070.70000000001</v>
      </c>
      <c r="BY525">
        <v>193840.2</v>
      </c>
      <c r="BZ525">
        <v>165560.20000000001</v>
      </c>
      <c r="CA525">
        <v>163797.20000000001</v>
      </c>
      <c r="CB525">
        <f t="shared" si="72"/>
        <v>475650</v>
      </c>
      <c r="CC525">
        <f t="shared" si="73"/>
        <v>376040</v>
      </c>
      <c r="CD525">
        <f t="shared" si="74"/>
        <v>8.7100000000000009</v>
      </c>
      <c r="CE525">
        <v>1</v>
      </c>
      <c r="CF525">
        <v>0</v>
      </c>
      <c r="CG525">
        <v>1</v>
      </c>
      <c r="CH525">
        <v>0</v>
      </c>
      <c r="CI525">
        <v>1</v>
      </c>
      <c r="CJ525">
        <v>1</v>
      </c>
      <c r="CK525">
        <v>0</v>
      </c>
      <c r="CL525">
        <f t="shared" si="75"/>
        <v>756000</v>
      </c>
      <c r="CM525">
        <f t="shared" si="76"/>
        <v>356300</v>
      </c>
      <c r="CN525">
        <f t="shared" si="77"/>
        <v>2.1218074656188604</v>
      </c>
      <c r="CO525">
        <f t="shared" si="78"/>
        <v>389200</v>
      </c>
      <c r="CP525">
        <f t="shared" si="79"/>
        <v>356300</v>
      </c>
      <c r="CQ525">
        <f t="shared" si="80"/>
        <v>1.0923379174852652</v>
      </c>
      <c r="CR525">
        <v>1</v>
      </c>
      <c r="CS525">
        <v>0</v>
      </c>
      <c r="CT525" t="s">
        <v>2514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1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</row>
    <row r="526" spans="1:127" x14ac:dyDescent="0.25">
      <c r="A526" t="s">
        <v>120</v>
      </c>
      <c r="B526" t="s">
        <v>1168</v>
      </c>
      <c r="C526" t="s">
        <v>1392</v>
      </c>
      <c r="D526" t="s">
        <v>1353</v>
      </c>
      <c r="E526">
        <v>2</v>
      </c>
      <c r="F526">
        <v>486667</v>
      </c>
      <c r="G526">
        <v>513333</v>
      </c>
      <c r="H526">
        <v>486667</v>
      </c>
      <c r="I526">
        <v>486667</v>
      </c>
      <c r="J526">
        <v>365000</v>
      </c>
      <c r="K526">
        <v>365000</v>
      </c>
      <c r="L526">
        <v>513333</v>
      </c>
      <c r="M526">
        <v>659027</v>
      </c>
      <c r="N526">
        <v>933333</v>
      </c>
      <c r="O526">
        <v>486667</v>
      </c>
      <c r="P526">
        <v>486667</v>
      </c>
      <c r="Q526">
        <v>640000</v>
      </c>
      <c r="R526">
        <v>365000</v>
      </c>
      <c r="S526">
        <v>365000</v>
      </c>
      <c r="T526">
        <v>365000</v>
      </c>
      <c r="U526">
        <v>486667</v>
      </c>
      <c r="V526">
        <v>500000</v>
      </c>
      <c r="W526">
        <v>666667</v>
      </c>
      <c r="X526">
        <v>664203</v>
      </c>
      <c r="Y526">
        <v>365000</v>
      </c>
      <c r="Z526">
        <v>365000</v>
      </c>
      <c r="AA526">
        <v>385000</v>
      </c>
      <c r="AB526">
        <v>365000</v>
      </c>
      <c r="AC526">
        <v>365000</v>
      </c>
      <c r="AD526">
        <v>328500</v>
      </c>
      <c r="AE526">
        <v>328500</v>
      </c>
      <c r="AF526">
        <v>385000</v>
      </c>
      <c r="AG526">
        <v>494224</v>
      </c>
      <c r="AH526">
        <v>700000</v>
      </c>
      <c r="AI526">
        <v>365000</v>
      </c>
      <c r="AJ526">
        <v>365000</v>
      </c>
      <c r="AK526">
        <v>480000</v>
      </c>
      <c r="AL526">
        <v>310250</v>
      </c>
      <c r="AM526">
        <v>310250</v>
      </c>
      <c r="AN526">
        <v>310250</v>
      </c>
      <c r="AO526">
        <v>365000</v>
      </c>
      <c r="AP526">
        <v>375000</v>
      </c>
      <c r="AQ526">
        <v>500000</v>
      </c>
      <c r="AR526">
        <v>498198</v>
      </c>
      <c r="AS526">
        <v>310250</v>
      </c>
      <c r="AT526">
        <v>8.4</v>
      </c>
      <c r="AU526">
        <v>8.4</v>
      </c>
      <c r="AV526">
        <v>8.4</v>
      </c>
      <c r="AW526">
        <v>8.4</v>
      </c>
      <c r="AX526">
        <v>8.4</v>
      </c>
      <c r="AY526">
        <v>8.4</v>
      </c>
      <c r="AZ526">
        <v>8.4</v>
      </c>
      <c r="BA526">
        <v>8.4</v>
      </c>
      <c r="BB526">
        <v>8.4</v>
      </c>
      <c r="BC526">
        <v>8.4</v>
      </c>
      <c r="BD526" t="s">
        <v>2387</v>
      </c>
      <c r="BE526">
        <v>-6.9883854000000003</v>
      </c>
      <c r="BF526">
        <v>110.4268982</v>
      </c>
      <c r="BG526">
        <v>3.3603841496203371E-3</v>
      </c>
      <c r="BH526">
        <v>265170.59999999998</v>
      </c>
      <c r="BI526">
        <v>515169.33333333331</v>
      </c>
      <c r="BJ526">
        <v>173744.88888888891</v>
      </c>
      <c r="BK526">
        <v>219760.375</v>
      </c>
      <c r="BL526">
        <v>255216.66666666669</v>
      </c>
      <c r="BM526">
        <v>248498.88888888891</v>
      </c>
      <c r="BN526">
        <v>494301</v>
      </c>
      <c r="BO526">
        <v>318025.875</v>
      </c>
      <c r="BP526">
        <v>557315.16666666663</v>
      </c>
      <c r="BQ526">
        <v>208864.88888888891</v>
      </c>
      <c r="BR526">
        <v>196452.4</v>
      </c>
      <c r="BS526">
        <v>188595.875</v>
      </c>
      <c r="BT526">
        <v>190547.4</v>
      </c>
      <c r="BU526">
        <v>220656</v>
      </c>
      <c r="BV526">
        <v>213785.8</v>
      </c>
      <c r="BW526">
        <v>209978.7</v>
      </c>
      <c r="BX526">
        <v>261912.3</v>
      </c>
      <c r="BY526">
        <v>223682.44444444441</v>
      </c>
      <c r="BZ526">
        <v>191094.66666666669</v>
      </c>
      <c r="CA526">
        <v>228098.22222222219</v>
      </c>
      <c r="CB526">
        <f t="shared" si="72"/>
        <v>408122.4</v>
      </c>
      <c r="CC526">
        <f t="shared" si="73"/>
        <v>382419.8</v>
      </c>
      <c r="CD526">
        <f t="shared" si="74"/>
        <v>8.4000000000000021</v>
      </c>
      <c r="CE526">
        <v>1</v>
      </c>
      <c r="CF526">
        <v>1</v>
      </c>
      <c r="CG526">
        <v>1</v>
      </c>
      <c r="CH526">
        <v>1</v>
      </c>
      <c r="CI526">
        <v>1</v>
      </c>
      <c r="CJ526">
        <v>1</v>
      </c>
      <c r="CK526">
        <v>0</v>
      </c>
      <c r="CL526">
        <f t="shared" si="75"/>
        <v>700000</v>
      </c>
      <c r="CM526">
        <f t="shared" si="76"/>
        <v>328500</v>
      </c>
      <c r="CN526">
        <f t="shared" si="77"/>
        <v>2.1308980213089801</v>
      </c>
      <c r="CO526">
        <f t="shared" si="78"/>
        <v>500000</v>
      </c>
      <c r="CP526">
        <f t="shared" si="79"/>
        <v>310250</v>
      </c>
      <c r="CQ526">
        <f t="shared" si="80"/>
        <v>1.6116035455278002</v>
      </c>
      <c r="CR526">
        <v>1</v>
      </c>
      <c r="CS526">
        <v>0</v>
      </c>
      <c r="CT526" t="s">
        <v>2500</v>
      </c>
      <c r="CU526">
        <v>0</v>
      </c>
      <c r="CV526">
        <v>1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</row>
    <row r="527" spans="1:127" x14ac:dyDescent="0.25">
      <c r="A527" t="s">
        <v>107</v>
      </c>
      <c r="B527" t="s">
        <v>1216</v>
      </c>
      <c r="C527" t="s">
        <v>1924</v>
      </c>
      <c r="D527" t="s">
        <v>1353</v>
      </c>
      <c r="E527">
        <v>3</v>
      </c>
      <c r="F527">
        <v>504000</v>
      </c>
      <c r="G527">
        <v>504000</v>
      </c>
      <c r="H527">
        <v>477333</v>
      </c>
      <c r="I527">
        <v>490667</v>
      </c>
      <c r="J527">
        <v>490667</v>
      </c>
      <c r="K527">
        <v>490667</v>
      </c>
      <c r="L527">
        <v>597333</v>
      </c>
      <c r="M527">
        <v>1064000</v>
      </c>
      <c r="N527">
        <v>650667</v>
      </c>
      <c r="O527">
        <v>477333</v>
      </c>
      <c r="R527">
        <v>477333</v>
      </c>
      <c r="S527">
        <v>490667</v>
      </c>
      <c r="T527">
        <v>490667</v>
      </c>
      <c r="U527">
        <v>490667</v>
      </c>
      <c r="V527">
        <v>490667</v>
      </c>
      <c r="W527">
        <v>504000</v>
      </c>
      <c r="X527">
        <v>504000</v>
      </c>
      <c r="Y527">
        <v>477333</v>
      </c>
      <c r="Z527">
        <v>378000</v>
      </c>
      <c r="AA527">
        <v>378000</v>
      </c>
      <c r="AB527">
        <v>358000</v>
      </c>
      <c r="AC527">
        <v>368000</v>
      </c>
      <c r="AD527">
        <v>368000</v>
      </c>
      <c r="AE527">
        <v>368000</v>
      </c>
      <c r="AF527">
        <v>448000</v>
      </c>
      <c r="AG527">
        <v>798000</v>
      </c>
      <c r="AH527">
        <v>488000</v>
      </c>
      <c r="AI527">
        <v>358000</v>
      </c>
      <c r="AL527">
        <v>358000</v>
      </c>
      <c r="AM527">
        <v>368000</v>
      </c>
      <c r="AN527">
        <v>368000</v>
      </c>
      <c r="AO527">
        <v>368000</v>
      </c>
      <c r="AP527">
        <v>368000</v>
      </c>
      <c r="AQ527">
        <v>378000</v>
      </c>
      <c r="AR527">
        <v>378000</v>
      </c>
      <c r="AS527">
        <v>358000</v>
      </c>
      <c r="AT527">
        <v>8.6</v>
      </c>
      <c r="AU527">
        <v>8.6</v>
      </c>
      <c r="AV527">
        <v>8.6</v>
      </c>
      <c r="AW527">
        <v>8.6</v>
      </c>
      <c r="AX527">
        <v>8.6</v>
      </c>
      <c r="AY527">
        <v>8.6</v>
      </c>
      <c r="AZ527">
        <v>8.6</v>
      </c>
      <c r="BA527">
        <v>8.6</v>
      </c>
      <c r="BB527">
        <v>8.6</v>
      </c>
      <c r="BC527">
        <v>8.6</v>
      </c>
      <c r="BD527" t="s">
        <v>2403</v>
      </c>
      <c r="BE527">
        <v>-7.4179738999999998</v>
      </c>
      <c r="BF527">
        <v>109.25464119999999</v>
      </c>
      <c r="BG527">
        <v>9.4291172188494254E-3</v>
      </c>
      <c r="BH527">
        <v>212051.11111111109</v>
      </c>
      <c r="BI527">
        <v>199437.5</v>
      </c>
      <c r="BJ527">
        <v>195984.55555555559</v>
      </c>
      <c r="BK527">
        <v>196002.7</v>
      </c>
      <c r="BL527">
        <v>190373.7</v>
      </c>
      <c r="BM527">
        <v>191012</v>
      </c>
      <c r="BN527">
        <v>255761.8</v>
      </c>
      <c r="BO527">
        <v>522579.20000000001</v>
      </c>
      <c r="BP527">
        <v>272198.40000000002</v>
      </c>
      <c r="BQ527">
        <v>178671.1</v>
      </c>
      <c r="BT527">
        <v>179303.2</v>
      </c>
      <c r="BU527">
        <v>187303.2</v>
      </c>
      <c r="BV527">
        <v>184703.9</v>
      </c>
      <c r="BW527">
        <v>184703.9</v>
      </c>
      <c r="BX527">
        <v>179003.9</v>
      </c>
      <c r="BY527">
        <v>181003.9</v>
      </c>
      <c r="BZ527">
        <v>182903.9</v>
      </c>
      <c r="CA527">
        <v>176703.9</v>
      </c>
      <c r="CB527">
        <f t="shared" si="72"/>
        <v>431000</v>
      </c>
      <c r="CC527">
        <f t="shared" si="73"/>
        <v>368000</v>
      </c>
      <c r="CD527">
        <f t="shared" si="74"/>
        <v>8.5999999999999979</v>
      </c>
      <c r="CE527">
        <v>1</v>
      </c>
      <c r="CF527">
        <v>1</v>
      </c>
      <c r="CG527">
        <v>1</v>
      </c>
      <c r="CH527">
        <v>1</v>
      </c>
      <c r="CI527">
        <v>1</v>
      </c>
      <c r="CJ527">
        <v>1</v>
      </c>
      <c r="CK527">
        <v>1</v>
      </c>
      <c r="CL527">
        <f t="shared" si="75"/>
        <v>798000</v>
      </c>
      <c r="CM527">
        <f t="shared" si="76"/>
        <v>358000</v>
      </c>
      <c r="CN527">
        <f t="shared" si="77"/>
        <v>2.2290502793296088</v>
      </c>
      <c r="CO527">
        <f t="shared" si="78"/>
        <v>378000</v>
      </c>
      <c r="CP527">
        <f t="shared" si="79"/>
        <v>358000</v>
      </c>
      <c r="CQ527">
        <f t="shared" si="80"/>
        <v>1.0558659217877095</v>
      </c>
      <c r="CR527">
        <v>1</v>
      </c>
      <c r="CS527">
        <v>0</v>
      </c>
      <c r="CT527" t="s">
        <v>2503</v>
      </c>
      <c r="CU527">
        <v>0</v>
      </c>
      <c r="CV527">
        <v>0</v>
      </c>
      <c r="CW527">
        <v>0</v>
      </c>
      <c r="CX527">
        <v>0</v>
      </c>
      <c r="CY527">
        <v>1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</row>
    <row r="528" spans="1:127" x14ac:dyDescent="0.25">
      <c r="A528" t="s">
        <v>79</v>
      </c>
      <c r="B528" t="s">
        <v>1168</v>
      </c>
      <c r="C528" t="s">
        <v>1853</v>
      </c>
      <c r="D528" t="s">
        <v>1353</v>
      </c>
      <c r="E528">
        <v>2</v>
      </c>
      <c r="F528">
        <v>290667</v>
      </c>
      <c r="G528">
        <v>437331</v>
      </c>
      <c r="H528">
        <v>277335</v>
      </c>
      <c r="I528">
        <v>290667</v>
      </c>
      <c r="J528">
        <v>290667</v>
      </c>
      <c r="K528">
        <v>290667</v>
      </c>
      <c r="L528">
        <v>290667</v>
      </c>
      <c r="M528">
        <v>637332</v>
      </c>
      <c r="N528">
        <v>637332</v>
      </c>
      <c r="O528">
        <v>290667</v>
      </c>
      <c r="P528">
        <v>637332</v>
      </c>
      <c r="Q528">
        <v>637332</v>
      </c>
      <c r="R528">
        <v>277335</v>
      </c>
      <c r="S528">
        <v>290667</v>
      </c>
      <c r="T528">
        <v>290667</v>
      </c>
      <c r="U528">
        <v>290667</v>
      </c>
      <c r="V528">
        <v>290667</v>
      </c>
      <c r="W528">
        <v>437331</v>
      </c>
      <c r="X528">
        <v>437331</v>
      </c>
      <c r="Y528">
        <v>246827</v>
      </c>
      <c r="Z528">
        <v>218000</v>
      </c>
      <c r="AA528">
        <v>327998</v>
      </c>
      <c r="AB528">
        <v>208001</v>
      </c>
      <c r="AC528">
        <v>218000</v>
      </c>
      <c r="AD528">
        <v>218000</v>
      </c>
      <c r="AE528">
        <v>218000</v>
      </c>
      <c r="AF528">
        <v>218000</v>
      </c>
      <c r="AG528">
        <v>477999</v>
      </c>
      <c r="AH528">
        <v>477999</v>
      </c>
      <c r="AI528">
        <v>218000</v>
      </c>
      <c r="AJ528">
        <v>477999</v>
      </c>
      <c r="AK528">
        <v>477999</v>
      </c>
      <c r="AL528">
        <v>208001</v>
      </c>
      <c r="AM528">
        <v>218000</v>
      </c>
      <c r="AN528">
        <v>218000</v>
      </c>
      <c r="AO528">
        <v>218000</v>
      </c>
      <c r="AP528">
        <v>218000</v>
      </c>
      <c r="AQ528">
        <v>327998</v>
      </c>
      <c r="AR528">
        <v>327998</v>
      </c>
      <c r="AS528">
        <v>185120</v>
      </c>
      <c r="AT528">
        <v>8.3000000000000007</v>
      </c>
      <c r="AU528">
        <v>8.3000000000000007</v>
      </c>
      <c r="AV528">
        <v>8.3000000000000007</v>
      </c>
      <c r="AW528">
        <v>8.3000000000000007</v>
      </c>
      <c r="AX528">
        <v>8.3000000000000007</v>
      </c>
      <c r="AY528">
        <v>8.3000000000000007</v>
      </c>
      <c r="AZ528">
        <v>8.3000000000000007</v>
      </c>
      <c r="BA528">
        <v>8.3000000000000007</v>
      </c>
      <c r="BB528">
        <v>8.3000000000000007</v>
      </c>
      <c r="BC528">
        <v>8.3000000000000007</v>
      </c>
      <c r="BD528" t="s">
        <v>2387</v>
      </c>
      <c r="BE528">
        <v>-6.9779998000000001</v>
      </c>
      <c r="BF528">
        <v>110.4135115</v>
      </c>
      <c r="BG528">
        <v>3.5282840838674941E-3</v>
      </c>
      <c r="BH528">
        <v>333433.11111111112</v>
      </c>
      <c r="BI528">
        <v>486211.14285714278</v>
      </c>
      <c r="BJ528">
        <v>314720.11111111112</v>
      </c>
      <c r="BK528">
        <v>356162.44444444438</v>
      </c>
      <c r="BL528">
        <v>408735</v>
      </c>
      <c r="BM528">
        <v>548081.25</v>
      </c>
      <c r="BN528">
        <v>363694.44444444438</v>
      </c>
      <c r="BO528">
        <v>390486.44444444438</v>
      </c>
      <c r="BP528">
        <v>465836.57142857142</v>
      </c>
      <c r="BQ528">
        <v>280861.11111111112</v>
      </c>
      <c r="BR528">
        <v>199205.7</v>
      </c>
      <c r="BS528">
        <v>171143.4</v>
      </c>
      <c r="BT528">
        <v>281350.7</v>
      </c>
      <c r="BU528">
        <v>280711.8</v>
      </c>
      <c r="BV528">
        <v>329727.5</v>
      </c>
      <c r="BW528">
        <v>322740</v>
      </c>
      <c r="BX528">
        <v>280518.44444444438</v>
      </c>
      <c r="BY528">
        <v>302713.5</v>
      </c>
      <c r="BZ528">
        <v>268681.09999999998</v>
      </c>
      <c r="CA528">
        <v>301473.3</v>
      </c>
      <c r="CB528">
        <f t="shared" si="72"/>
        <v>279999.7</v>
      </c>
      <c r="CC528">
        <f t="shared" si="73"/>
        <v>287711.5</v>
      </c>
      <c r="CD528">
        <f t="shared" si="74"/>
        <v>8.2999999999999989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K528">
        <v>0</v>
      </c>
      <c r="CL528">
        <f t="shared" si="75"/>
        <v>477999</v>
      </c>
      <c r="CM528">
        <f t="shared" si="76"/>
        <v>208001</v>
      </c>
      <c r="CN528">
        <f t="shared" si="77"/>
        <v>2.2980610670141011</v>
      </c>
      <c r="CO528">
        <f t="shared" si="78"/>
        <v>477999</v>
      </c>
      <c r="CP528">
        <f t="shared" si="79"/>
        <v>185120</v>
      </c>
      <c r="CQ528">
        <f t="shared" si="80"/>
        <v>2.5821035004321522</v>
      </c>
      <c r="CR528">
        <v>1</v>
      </c>
      <c r="CS528">
        <v>0</v>
      </c>
      <c r="CT528" t="s">
        <v>2500</v>
      </c>
      <c r="CU528">
        <v>0</v>
      </c>
      <c r="CV528">
        <v>1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</row>
    <row r="529" spans="1:127" x14ac:dyDescent="0.25">
      <c r="A529" t="s">
        <v>1043</v>
      </c>
      <c r="B529" t="s">
        <v>1172</v>
      </c>
      <c r="C529" t="s">
        <v>1746</v>
      </c>
      <c r="D529" t="s">
        <v>1353</v>
      </c>
      <c r="E529">
        <v>4</v>
      </c>
      <c r="G529">
        <v>2106652</v>
      </c>
      <c r="H529">
        <v>906639</v>
      </c>
      <c r="J529">
        <v>1853319</v>
      </c>
      <c r="K529">
        <v>1626345</v>
      </c>
      <c r="M529">
        <v>1626345</v>
      </c>
      <c r="O529">
        <v>983972</v>
      </c>
      <c r="P529">
        <v>906639</v>
      </c>
      <c r="Q529">
        <v>863767</v>
      </c>
      <c r="R529">
        <v>906639</v>
      </c>
      <c r="T529">
        <v>906639</v>
      </c>
      <c r="U529">
        <v>850652</v>
      </c>
      <c r="V529">
        <v>850652</v>
      </c>
      <c r="Y529">
        <v>810639</v>
      </c>
      <c r="AA529">
        <v>1579989</v>
      </c>
      <c r="AB529">
        <v>679979</v>
      </c>
      <c r="AD529">
        <v>1389989</v>
      </c>
      <c r="AE529">
        <v>1219759</v>
      </c>
      <c r="AG529">
        <v>1219759</v>
      </c>
      <c r="AI529">
        <v>737979</v>
      </c>
      <c r="AJ529">
        <v>679979</v>
      </c>
      <c r="AK529">
        <v>764434</v>
      </c>
      <c r="AL529">
        <v>679979</v>
      </c>
      <c r="AN529">
        <v>679979</v>
      </c>
      <c r="AO529">
        <v>637989</v>
      </c>
      <c r="AP529">
        <v>637989</v>
      </c>
      <c r="AS529">
        <v>607979</v>
      </c>
      <c r="AT529">
        <v>8.1999999999999993</v>
      </c>
      <c r="AU529">
        <v>8.1999999999999993</v>
      </c>
      <c r="AV529">
        <v>8.1999999999999993</v>
      </c>
      <c r="AX529">
        <v>8.1999999999999993</v>
      </c>
      <c r="AY529">
        <v>8.1999999999999993</v>
      </c>
      <c r="AZ529">
        <v>8.1999999999999993</v>
      </c>
      <c r="BA529">
        <v>8.1999999999999993</v>
      </c>
      <c r="BC529">
        <v>8.1999999999999993</v>
      </c>
      <c r="BD529" t="s">
        <v>2388</v>
      </c>
      <c r="BE529">
        <v>-7.3490785000000001</v>
      </c>
      <c r="BF529">
        <v>109.906577</v>
      </c>
      <c r="BG529">
        <v>2.0536837649233641E-2</v>
      </c>
      <c r="BI529">
        <v>1209989</v>
      </c>
      <c r="BJ529">
        <v>331889.40000000002</v>
      </c>
      <c r="BL529">
        <v>1015782.333333333</v>
      </c>
      <c r="BM529">
        <v>894068.33333333337</v>
      </c>
      <c r="BO529">
        <v>809977.4444444445</v>
      </c>
      <c r="BQ529">
        <v>388914.6</v>
      </c>
      <c r="BR529">
        <v>330657.66666666669</v>
      </c>
      <c r="BS529">
        <v>388518.16666666669</v>
      </c>
      <c r="BT529">
        <v>329694.5</v>
      </c>
      <c r="BV529">
        <v>331212.5</v>
      </c>
      <c r="BW529">
        <v>299785.7</v>
      </c>
      <c r="BX529">
        <v>297285.7</v>
      </c>
      <c r="CA529">
        <v>272069.59999999998</v>
      </c>
      <c r="CB529">
        <f t="shared" si="72"/>
        <v>1137909</v>
      </c>
      <c r="CC529">
        <f t="shared" si="73"/>
        <v>669761.14285714284</v>
      </c>
      <c r="CD529">
        <f t="shared" si="74"/>
        <v>8.2000000000000011</v>
      </c>
      <c r="CE529">
        <v>1</v>
      </c>
      <c r="CF529">
        <v>1</v>
      </c>
      <c r="CG529">
        <v>1</v>
      </c>
      <c r="CH529">
        <v>0</v>
      </c>
      <c r="CI529">
        <v>1</v>
      </c>
      <c r="CJ529">
        <v>1</v>
      </c>
      <c r="CK529">
        <v>0</v>
      </c>
      <c r="CL529">
        <f t="shared" si="75"/>
        <v>1579989</v>
      </c>
      <c r="CM529">
        <f t="shared" si="76"/>
        <v>679979</v>
      </c>
      <c r="CN529">
        <f t="shared" si="77"/>
        <v>2.3235849930659622</v>
      </c>
      <c r="CO529">
        <f t="shared" si="78"/>
        <v>764434</v>
      </c>
      <c r="CP529">
        <f t="shared" si="79"/>
        <v>607979</v>
      </c>
      <c r="CQ529">
        <f t="shared" si="80"/>
        <v>1.2573361908881722</v>
      </c>
      <c r="CR529">
        <v>1</v>
      </c>
      <c r="CS529">
        <v>0</v>
      </c>
      <c r="CT529" t="s">
        <v>2507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1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</row>
    <row r="530" spans="1:127" x14ac:dyDescent="0.25">
      <c r="A530" t="s">
        <v>796</v>
      </c>
      <c r="B530" t="s">
        <v>1225</v>
      </c>
      <c r="C530" t="s">
        <v>1662</v>
      </c>
      <c r="D530" t="s">
        <v>1353</v>
      </c>
      <c r="E530">
        <v>3</v>
      </c>
      <c r="F530">
        <v>719998</v>
      </c>
      <c r="H530">
        <v>719998</v>
      </c>
      <c r="I530">
        <v>719998</v>
      </c>
      <c r="J530">
        <v>719998</v>
      </c>
      <c r="K530">
        <v>615599</v>
      </c>
      <c r="L530">
        <v>719998</v>
      </c>
      <c r="M530">
        <v>900000</v>
      </c>
      <c r="N530">
        <v>1452000</v>
      </c>
      <c r="O530">
        <v>719998</v>
      </c>
      <c r="P530">
        <v>612000</v>
      </c>
      <c r="Q530">
        <v>719998</v>
      </c>
      <c r="R530">
        <v>719998</v>
      </c>
      <c r="S530">
        <v>719998</v>
      </c>
      <c r="T530">
        <v>719998</v>
      </c>
      <c r="U530">
        <v>615599</v>
      </c>
      <c r="V530">
        <v>615599</v>
      </c>
      <c r="W530">
        <v>719998</v>
      </c>
      <c r="X530">
        <v>719998</v>
      </c>
      <c r="Y530">
        <v>719998</v>
      </c>
      <c r="Z530">
        <v>539999</v>
      </c>
      <c r="AB530">
        <v>539999</v>
      </c>
      <c r="AC530">
        <v>539999</v>
      </c>
      <c r="AD530">
        <v>539999</v>
      </c>
      <c r="AE530">
        <v>461699</v>
      </c>
      <c r="AF530">
        <v>539999</v>
      </c>
      <c r="AG530">
        <v>675000</v>
      </c>
      <c r="AH530">
        <v>1089000</v>
      </c>
      <c r="AI530">
        <v>539999</v>
      </c>
      <c r="AJ530">
        <v>459000</v>
      </c>
      <c r="AK530">
        <v>539999</v>
      </c>
      <c r="AL530">
        <v>539999</v>
      </c>
      <c r="AM530">
        <v>539999</v>
      </c>
      <c r="AN530">
        <v>539999</v>
      </c>
      <c r="AO530">
        <v>461699</v>
      </c>
      <c r="AP530">
        <v>461699</v>
      </c>
      <c r="AQ530">
        <v>539999</v>
      </c>
      <c r="AR530">
        <v>539999</v>
      </c>
      <c r="AS530">
        <v>539999</v>
      </c>
      <c r="AT530">
        <v>7.8</v>
      </c>
      <c r="AU530">
        <v>7.8</v>
      </c>
      <c r="AV530">
        <v>7.8</v>
      </c>
      <c r="AW530">
        <v>7.8</v>
      </c>
      <c r="AX530">
        <v>7.8</v>
      </c>
      <c r="AY530">
        <v>7.8</v>
      </c>
      <c r="AZ530">
        <v>7.8</v>
      </c>
      <c r="BA530">
        <v>7.8</v>
      </c>
      <c r="BB530">
        <v>7.8</v>
      </c>
      <c r="BC530">
        <v>7.8</v>
      </c>
      <c r="BD530" t="s">
        <v>2433</v>
      </c>
      <c r="BE530">
        <v>-7.1147381000000003</v>
      </c>
      <c r="BF530">
        <v>110.3940262</v>
      </c>
      <c r="BG530">
        <v>5.5579568393923223E-2</v>
      </c>
      <c r="BH530">
        <v>306321.44444444438</v>
      </c>
      <c r="BJ530">
        <v>284228.59999999998</v>
      </c>
      <c r="BK530">
        <v>277913.44444444438</v>
      </c>
      <c r="BL530">
        <v>298935.33333333331</v>
      </c>
      <c r="BM530">
        <v>230968.66666666669</v>
      </c>
      <c r="BN530">
        <v>288041.7</v>
      </c>
      <c r="BO530">
        <v>448930</v>
      </c>
      <c r="BP530">
        <v>871757.375</v>
      </c>
      <c r="BQ530">
        <v>283127.2</v>
      </c>
      <c r="BR530">
        <v>224275.5</v>
      </c>
      <c r="BS530">
        <v>308527.75</v>
      </c>
      <c r="BT530">
        <v>293874.5</v>
      </c>
      <c r="BU530">
        <v>280691.22222222219</v>
      </c>
      <c r="BV530">
        <v>291625</v>
      </c>
      <c r="BW530">
        <v>209001.9</v>
      </c>
      <c r="BX530">
        <v>195662.1</v>
      </c>
      <c r="BY530">
        <v>304281.5</v>
      </c>
      <c r="BZ530">
        <v>337036.14285714278</v>
      </c>
      <c r="CA530">
        <v>272516.2</v>
      </c>
      <c r="CB530">
        <f t="shared" si="72"/>
        <v>607299.22222222225</v>
      </c>
      <c r="CC530">
        <f t="shared" si="73"/>
        <v>516239.1</v>
      </c>
      <c r="CD530">
        <f t="shared" si="74"/>
        <v>7.7999999999999989</v>
      </c>
      <c r="CE530">
        <v>0</v>
      </c>
      <c r="CF530">
        <v>1</v>
      </c>
      <c r="CG530">
        <v>0</v>
      </c>
      <c r="CH530">
        <v>0</v>
      </c>
      <c r="CI530">
        <v>0</v>
      </c>
      <c r="CJ530">
        <v>0</v>
      </c>
      <c r="CK530">
        <v>1</v>
      </c>
      <c r="CL530">
        <f t="shared" si="75"/>
        <v>1089000</v>
      </c>
      <c r="CM530">
        <f t="shared" si="76"/>
        <v>461699</v>
      </c>
      <c r="CN530">
        <f t="shared" si="77"/>
        <v>2.3586795726219898</v>
      </c>
      <c r="CO530">
        <f t="shared" si="78"/>
        <v>539999</v>
      </c>
      <c r="CP530">
        <f t="shared" si="79"/>
        <v>459000</v>
      </c>
      <c r="CQ530">
        <f t="shared" si="80"/>
        <v>1.1764684095860567</v>
      </c>
      <c r="CR530">
        <v>1</v>
      </c>
      <c r="CS530">
        <v>0</v>
      </c>
      <c r="CT530" t="s">
        <v>2500</v>
      </c>
      <c r="CU530">
        <v>0</v>
      </c>
      <c r="CV530">
        <v>1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</row>
    <row r="531" spans="1:127" x14ac:dyDescent="0.25">
      <c r="A531" t="s">
        <v>153</v>
      </c>
      <c r="B531" t="s">
        <v>1222</v>
      </c>
      <c r="C531" t="s">
        <v>1465</v>
      </c>
      <c r="D531" t="s">
        <v>1353</v>
      </c>
      <c r="E531">
        <v>4</v>
      </c>
      <c r="F531">
        <v>1068421</v>
      </c>
      <c r="G531">
        <v>1068421</v>
      </c>
      <c r="H531">
        <v>1068421</v>
      </c>
      <c r="I531">
        <v>1281790</v>
      </c>
      <c r="K531">
        <v>1600000</v>
      </c>
      <c r="L531">
        <v>1068421</v>
      </c>
      <c r="M531">
        <v>1068421</v>
      </c>
      <c r="N531">
        <v>1068421</v>
      </c>
      <c r="O531">
        <v>1068421</v>
      </c>
      <c r="P531">
        <v>1068421</v>
      </c>
      <c r="Q531">
        <v>1068421</v>
      </c>
      <c r="R531">
        <v>1068421</v>
      </c>
      <c r="S531">
        <v>1068421</v>
      </c>
      <c r="T531">
        <v>1068421</v>
      </c>
      <c r="U531">
        <v>1068421</v>
      </c>
      <c r="V531">
        <v>1068421</v>
      </c>
      <c r="W531">
        <v>1068421</v>
      </c>
      <c r="X531">
        <v>1282000</v>
      </c>
      <c r="Y531">
        <v>1068421</v>
      </c>
      <c r="Z531">
        <v>560921</v>
      </c>
      <c r="AA531">
        <v>560921</v>
      </c>
      <c r="AB531">
        <v>560921</v>
      </c>
      <c r="AC531">
        <v>672940</v>
      </c>
      <c r="AE531">
        <v>1200000</v>
      </c>
      <c r="AF531">
        <v>507500</v>
      </c>
      <c r="AG531">
        <v>560921</v>
      </c>
      <c r="AH531">
        <v>560921</v>
      </c>
      <c r="AI531">
        <v>560921</v>
      </c>
      <c r="AJ531">
        <v>560921</v>
      </c>
      <c r="AK531">
        <v>560921</v>
      </c>
      <c r="AL531">
        <v>560921</v>
      </c>
      <c r="AM531">
        <v>560921</v>
      </c>
      <c r="AN531">
        <v>507500</v>
      </c>
      <c r="AO531">
        <v>507500</v>
      </c>
      <c r="AP531">
        <v>507500</v>
      </c>
      <c r="AQ531">
        <v>454079</v>
      </c>
      <c r="AR531">
        <v>794840</v>
      </c>
      <c r="AS531">
        <v>486132</v>
      </c>
      <c r="AT531">
        <v>8.6</v>
      </c>
      <c r="AU531">
        <v>8.6</v>
      </c>
      <c r="AV531">
        <v>8.6</v>
      </c>
      <c r="AW531">
        <v>8.6</v>
      </c>
      <c r="AX531">
        <v>8.6</v>
      </c>
      <c r="AY531">
        <v>8.6</v>
      </c>
      <c r="AZ531">
        <v>8.6</v>
      </c>
      <c r="BA531">
        <v>8.6</v>
      </c>
      <c r="BB531">
        <v>8.6</v>
      </c>
      <c r="BC531">
        <v>8.6</v>
      </c>
      <c r="BD531" t="s">
        <v>2403</v>
      </c>
      <c r="BE531">
        <v>-7.3989989999999999</v>
      </c>
      <c r="BF531">
        <v>109.3749023</v>
      </c>
      <c r="BG531">
        <v>0.1094146494055739</v>
      </c>
      <c r="BH531">
        <v>336703.44444444438</v>
      </c>
      <c r="BI531">
        <v>306206.71428571432</v>
      </c>
      <c r="BJ531">
        <v>335326.66666666669</v>
      </c>
      <c r="BK531">
        <v>436628.33333333331</v>
      </c>
      <c r="BM531">
        <v>956533</v>
      </c>
      <c r="BN531">
        <v>260288.6</v>
      </c>
      <c r="BO531">
        <v>324664.8</v>
      </c>
      <c r="BP531">
        <v>300497.90000000002</v>
      </c>
      <c r="BQ531">
        <v>322426.8</v>
      </c>
      <c r="BR531">
        <v>334283.33333333331</v>
      </c>
      <c r="BS531">
        <v>317978</v>
      </c>
      <c r="BT531">
        <v>323204.09999999998</v>
      </c>
      <c r="BU531">
        <v>319304.77777777781</v>
      </c>
      <c r="BV531">
        <v>264314.2</v>
      </c>
      <c r="BW531">
        <v>264314.2</v>
      </c>
      <c r="BX531">
        <v>264314.2</v>
      </c>
      <c r="BY531">
        <v>209893.2</v>
      </c>
      <c r="BZ531">
        <v>553051.19999999995</v>
      </c>
      <c r="CA531">
        <v>243946.2</v>
      </c>
      <c r="CB531">
        <f t="shared" si="72"/>
        <v>638440.66666666663</v>
      </c>
      <c r="CC531">
        <f t="shared" si="73"/>
        <v>550123.5</v>
      </c>
      <c r="CD531">
        <f t="shared" si="74"/>
        <v>8.5999999999999979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f t="shared" si="75"/>
        <v>1200000</v>
      </c>
      <c r="CM531">
        <f t="shared" si="76"/>
        <v>507500</v>
      </c>
      <c r="CN531">
        <f t="shared" si="77"/>
        <v>2.3645320197044337</v>
      </c>
      <c r="CO531">
        <f t="shared" si="78"/>
        <v>794840</v>
      </c>
      <c r="CP531">
        <f t="shared" si="79"/>
        <v>454079</v>
      </c>
      <c r="CQ531">
        <f t="shared" si="80"/>
        <v>1.7504443059467625</v>
      </c>
      <c r="CR531">
        <v>1</v>
      </c>
      <c r="CS531">
        <v>0</v>
      </c>
      <c r="CT531" t="s">
        <v>2524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1</v>
      </c>
    </row>
    <row r="532" spans="1:127" x14ac:dyDescent="0.25">
      <c r="A532" t="s">
        <v>210</v>
      </c>
      <c r="B532" t="s">
        <v>1241</v>
      </c>
      <c r="C532" t="s">
        <v>1699</v>
      </c>
      <c r="D532" t="s">
        <v>1353</v>
      </c>
      <c r="E532">
        <v>0</v>
      </c>
      <c r="F532">
        <v>293333</v>
      </c>
      <c r="G532">
        <v>666667</v>
      </c>
      <c r="H532">
        <v>333333</v>
      </c>
      <c r="I532">
        <v>293333</v>
      </c>
      <c r="J532">
        <v>293333</v>
      </c>
      <c r="K532">
        <v>280000</v>
      </c>
      <c r="L532">
        <v>280000</v>
      </c>
      <c r="M532">
        <v>333333</v>
      </c>
      <c r="O532">
        <v>333333</v>
      </c>
      <c r="P532">
        <v>293333</v>
      </c>
      <c r="Q532">
        <v>333333</v>
      </c>
      <c r="R532">
        <v>333333</v>
      </c>
      <c r="S532">
        <v>293333</v>
      </c>
      <c r="T532">
        <v>293333</v>
      </c>
      <c r="U532">
        <v>293333</v>
      </c>
      <c r="V532">
        <v>293333</v>
      </c>
      <c r="W532">
        <v>293333</v>
      </c>
      <c r="X532">
        <v>333333</v>
      </c>
      <c r="Y532">
        <v>333333</v>
      </c>
      <c r="Z532">
        <v>220000</v>
      </c>
      <c r="AA532">
        <v>500000</v>
      </c>
      <c r="AB532">
        <v>250000</v>
      </c>
      <c r="AC532">
        <v>220000</v>
      </c>
      <c r="AD532">
        <v>220000</v>
      </c>
      <c r="AE532">
        <v>210000</v>
      </c>
      <c r="AF532">
        <v>210000</v>
      </c>
      <c r="AG532">
        <v>250000</v>
      </c>
      <c r="AI532">
        <v>250000</v>
      </c>
      <c r="AJ532">
        <v>220000</v>
      </c>
      <c r="AK532">
        <v>250000</v>
      </c>
      <c r="AL532">
        <v>250000</v>
      </c>
      <c r="AM532">
        <v>220000</v>
      </c>
      <c r="AN532">
        <v>220000</v>
      </c>
      <c r="AO532">
        <v>220000</v>
      </c>
      <c r="AP532">
        <v>220000</v>
      </c>
      <c r="AQ532">
        <v>220000</v>
      </c>
      <c r="AR532">
        <v>250000</v>
      </c>
      <c r="AS532">
        <v>250000</v>
      </c>
      <c r="AT532">
        <v>8.3000000000000007</v>
      </c>
      <c r="AU532">
        <v>8.3000000000000007</v>
      </c>
      <c r="AV532">
        <v>8.3000000000000007</v>
      </c>
      <c r="AW532">
        <v>8.3000000000000007</v>
      </c>
      <c r="AX532">
        <v>8.3000000000000007</v>
      </c>
      <c r="AY532">
        <v>8.3000000000000007</v>
      </c>
      <c r="AZ532">
        <v>8.4</v>
      </c>
      <c r="BA532">
        <v>8.4</v>
      </c>
      <c r="BB532">
        <v>8.4</v>
      </c>
      <c r="BC532">
        <v>8.4</v>
      </c>
      <c r="BD532" t="s">
        <v>2394</v>
      </c>
      <c r="BE532">
        <v>-6.9853465999999997</v>
      </c>
      <c r="BF532">
        <v>110.45443349999999</v>
      </c>
      <c r="BG532">
        <v>1.546044069200949E-2</v>
      </c>
      <c r="BH532">
        <v>78204.3</v>
      </c>
      <c r="BI532">
        <v>313040.22222222219</v>
      </c>
      <c r="BJ532">
        <v>87042.75</v>
      </c>
      <c r="BK532">
        <v>70335</v>
      </c>
      <c r="BL532">
        <v>73526</v>
      </c>
      <c r="BM532">
        <v>74102.888888888891</v>
      </c>
      <c r="BN532">
        <v>67328.399999999994</v>
      </c>
      <c r="BO532">
        <v>90792.1</v>
      </c>
      <c r="BQ532">
        <v>73800</v>
      </c>
      <c r="BR532">
        <v>73757.3</v>
      </c>
      <c r="BS532">
        <v>86863.777777777781</v>
      </c>
      <c r="BT532">
        <v>84677.4</v>
      </c>
      <c r="BU532">
        <v>71660</v>
      </c>
      <c r="BV532">
        <v>69374.600000000006</v>
      </c>
      <c r="BW532">
        <v>70370.2</v>
      </c>
      <c r="BX532">
        <v>70370.2</v>
      </c>
      <c r="BY532">
        <v>66806.7</v>
      </c>
      <c r="BZ532">
        <v>85309.888888888891</v>
      </c>
      <c r="CA532">
        <v>81570.2</v>
      </c>
      <c r="CB532">
        <f t="shared" si="72"/>
        <v>258888.88888888888</v>
      </c>
      <c r="CC532">
        <f t="shared" si="73"/>
        <v>232000</v>
      </c>
      <c r="CD532">
        <f t="shared" si="74"/>
        <v>8.34</v>
      </c>
      <c r="CE532">
        <v>1</v>
      </c>
      <c r="CF532">
        <v>0</v>
      </c>
      <c r="CG532">
        <v>1</v>
      </c>
      <c r="CH532">
        <v>0</v>
      </c>
      <c r="CI532">
        <v>1</v>
      </c>
      <c r="CJ532">
        <v>1</v>
      </c>
      <c r="CK532">
        <v>0</v>
      </c>
      <c r="CL532">
        <f t="shared" si="75"/>
        <v>500000</v>
      </c>
      <c r="CM532">
        <f t="shared" si="76"/>
        <v>210000</v>
      </c>
      <c r="CN532">
        <f t="shared" si="77"/>
        <v>2.3809523809523809</v>
      </c>
      <c r="CO532">
        <f t="shared" si="78"/>
        <v>250000</v>
      </c>
      <c r="CP532">
        <f t="shared" si="79"/>
        <v>220000</v>
      </c>
      <c r="CQ532">
        <f t="shared" si="80"/>
        <v>1.1363636363636365</v>
      </c>
      <c r="CR532">
        <v>1</v>
      </c>
      <c r="CS532">
        <v>0</v>
      </c>
      <c r="CT532" t="s">
        <v>2500</v>
      </c>
      <c r="CU532">
        <v>0</v>
      </c>
      <c r="CV532">
        <v>1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</row>
    <row r="533" spans="1:127" x14ac:dyDescent="0.25">
      <c r="A533" t="s">
        <v>329</v>
      </c>
      <c r="B533" t="s">
        <v>1291</v>
      </c>
      <c r="C533" t="s">
        <v>2354</v>
      </c>
      <c r="D533" t="s">
        <v>1353</v>
      </c>
      <c r="E533">
        <v>0</v>
      </c>
      <c r="F533">
        <v>360000</v>
      </c>
      <c r="H533">
        <v>386667</v>
      </c>
      <c r="I533">
        <v>386667</v>
      </c>
      <c r="J533">
        <v>386667</v>
      </c>
      <c r="K533">
        <v>386667</v>
      </c>
      <c r="L533">
        <v>386667</v>
      </c>
      <c r="N533">
        <v>866667</v>
      </c>
      <c r="O533">
        <v>380000</v>
      </c>
      <c r="P533">
        <v>386667</v>
      </c>
      <c r="R533">
        <v>386667</v>
      </c>
      <c r="S533">
        <v>386667</v>
      </c>
      <c r="T533">
        <v>386667</v>
      </c>
      <c r="U533">
        <v>386667</v>
      </c>
      <c r="V533">
        <v>386667</v>
      </c>
      <c r="Y533">
        <v>386667</v>
      </c>
      <c r="Z533">
        <v>270000</v>
      </c>
      <c r="AB533">
        <v>290000</v>
      </c>
      <c r="AC533">
        <v>290000</v>
      </c>
      <c r="AD533">
        <v>290000</v>
      </c>
      <c r="AE533">
        <v>290000</v>
      </c>
      <c r="AF533">
        <v>290000</v>
      </c>
      <c r="AH533">
        <v>650000</v>
      </c>
      <c r="AI533">
        <v>285000</v>
      </c>
      <c r="AJ533">
        <v>290000</v>
      </c>
      <c r="AL533">
        <v>290000</v>
      </c>
      <c r="AM533">
        <v>290000</v>
      </c>
      <c r="AN533">
        <v>290000</v>
      </c>
      <c r="AO533">
        <v>290000</v>
      </c>
      <c r="AP533">
        <v>290000</v>
      </c>
      <c r="AS533">
        <v>290000</v>
      </c>
      <c r="AT533">
        <v>8.6</v>
      </c>
      <c r="AV533">
        <v>8.6</v>
      </c>
      <c r="AW533">
        <v>8.6</v>
      </c>
      <c r="AX533">
        <v>8.6</v>
      </c>
      <c r="AY533">
        <v>8.6</v>
      </c>
      <c r="AZ533">
        <v>8.6</v>
      </c>
      <c r="BB533">
        <v>8.6</v>
      </c>
      <c r="BC533">
        <v>8.6</v>
      </c>
      <c r="BD533" t="s">
        <v>2391</v>
      </c>
      <c r="BE533">
        <v>-7.7225951000000004</v>
      </c>
      <c r="BF533">
        <v>110.56407</v>
      </c>
      <c r="BG533">
        <v>4.5797346980247393E-2</v>
      </c>
      <c r="BH533">
        <v>99731</v>
      </c>
      <c r="BJ533">
        <v>128973.5</v>
      </c>
      <c r="BK533">
        <v>97963.666666666672</v>
      </c>
      <c r="BL533">
        <v>112360.5</v>
      </c>
      <c r="BM533">
        <v>117293.9</v>
      </c>
      <c r="BN533">
        <v>110850.6</v>
      </c>
      <c r="BP533">
        <v>443686.33333333331</v>
      </c>
      <c r="BQ533">
        <v>101963.2</v>
      </c>
      <c r="BR533">
        <v>114074.2</v>
      </c>
      <c r="BT533">
        <v>114150.3</v>
      </c>
      <c r="BU533">
        <v>106243.44444444439</v>
      </c>
      <c r="BV533">
        <v>111499.7</v>
      </c>
      <c r="BW533">
        <v>100114.3</v>
      </c>
      <c r="BX533">
        <v>104502.6</v>
      </c>
      <c r="CA533">
        <v>107232.5</v>
      </c>
      <c r="CB533">
        <f t="shared" si="72"/>
        <v>331875</v>
      </c>
      <c r="CC533">
        <f t="shared" si="73"/>
        <v>290000</v>
      </c>
      <c r="CD533">
        <f t="shared" si="74"/>
        <v>8.6</v>
      </c>
      <c r="CE533">
        <v>1</v>
      </c>
      <c r="CF533">
        <v>0</v>
      </c>
      <c r="CG533">
        <v>1</v>
      </c>
      <c r="CH533">
        <v>0</v>
      </c>
      <c r="CI533">
        <v>1</v>
      </c>
      <c r="CJ533">
        <v>1</v>
      </c>
      <c r="CK533">
        <v>1</v>
      </c>
      <c r="CL533">
        <f t="shared" si="75"/>
        <v>650000</v>
      </c>
      <c r="CM533">
        <f t="shared" si="76"/>
        <v>270000</v>
      </c>
      <c r="CN533">
        <f t="shared" si="77"/>
        <v>2.4074074074074074</v>
      </c>
      <c r="CO533">
        <f t="shared" si="78"/>
        <v>290000</v>
      </c>
      <c r="CP533">
        <f t="shared" si="79"/>
        <v>290000</v>
      </c>
      <c r="CQ533">
        <f t="shared" si="80"/>
        <v>1</v>
      </c>
      <c r="CR533">
        <v>1</v>
      </c>
      <c r="CS533">
        <v>0</v>
      </c>
      <c r="CT533" t="s">
        <v>2506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1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</row>
    <row r="534" spans="1:127" x14ac:dyDescent="0.25">
      <c r="A534" t="s">
        <v>511</v>
      </c>
      <c r="B534" t="s">
        <v>1176</v>
      </c>
      <c r="C534" t="s">
        <v>2027</v>
      </c>
      <c r="D534" t="s">
        <v>1353</v>
      </c>
      <c r="E534">
        <v>1.5</v>
      </c>
      <c r="F534">
        <v>156663</v>
      </c>
      <c r="G534">
        <v>388616</v>
      </c>
      <c r="H534">
        <v>162575</v>
      </c>
      <c r="I534">
        <v>219618</v>
      </c>
      <c r="J534">
        <v>213632</v>
      </c>
      <c r="K534">
        <v>270912</v>
      </c>
      <c r="L534">
        <v>210035</v>
      </c>
      <c r="M534">
        <v>213632</v>
      </c>
      <c r="N534">
        <v>386858</v>
      </c>
      <c r="O534">
        <v>235900</v>
      </c>
      <c r="P534">
        <v>172330</v>
      </c>
      <c r="Q534">
        <v>177930</v>
      </c>
      <c r="R534">
        <v>227937</v>
      </c>
      <c r="S534">
        <v>235823</v>
      </c>
      <c r="T534">
        <v>235095</v>
      </c>
      <c r="U534">
        <v>156663</v>
      </c>
      <c r="V534">
        <v>169196</v>
      </c>
      <c r="W534">
        <v>172330</v>
      </c>
      <c r="X534">
        <v>246931</v>
      </c>
      <c r="Y534">
        <v>156663</v>
      </c>
      <c r="Z534">
        <v>122197</v>
      </c>
      <c r="AA534">
        <v>303120</v>
      </c>
      <c r="AB534">
        <v>126809</v>
      </c>
      <c r="AC534">
        <v>171302</v>
      </c>
      <c r="AD534">
        <v>166633</v>
      </c>
      <c r="AE534">
        <v>211311</v>
      </c>
      <c r="AF534">
        <v>163827</v>
      </c>
      <c r="AG534">
        <v>166633</v>
      </c>
      <c r="AH534">
        <v>301749</v>
      </c>
      <c r="AI534">
        <v>184002</v>
      </c>
      <c r="AJ534">
        <v>134417</v>
      </c>
      <c r="AK534">
        <v>138785</v>
      </c>
      <c r="AL534">
        <v>177791</v>
      </c>
      <c r="AM534">
        <v>183942</v>
      </c>
      <c r="AN534">
        <v>183374</v>
      </c>
      <c r="AO534">
        <v>122197</v>
      </c>
      <c r="AP534">
        <v>131973</v>
      </c>
      <c r="AQ534">
        <v>134417</v>
      </c>
      <c r="AR534">
        <v>192606</v>
      </c>
      <c r="AS534">
        <v>122197</v>
      </c>
      <c r="AT534">
        <v>7.2</v>
      </c>
      <c r="AU534">
        <v>7.2</v>
      </c>
      <c r="AV534">
        <v>7.2</v>
      </c>
      <c r="AW534">
        <v>7.2</v>
      </c>
      <c r="AX534">
        <v>7.2</v>
      </c>
      <c r="AY534">
        <v>7.2</v>
      </c>
      <c r="AZ534">
        <v>7.2</v>
      </c>
      <c r="BA534">
        <v>7.2</v>
      </c>
      <c r="BB534">
        <v>7.2</v>
      </c>
      <c r="BC534">
        <v>7.2</v>
      </c>
      <c r="BD534" t="s">
        <v>2394</v>
      </c>
      <c r="BE534">
        <v>-7.6153573000000003</v>
      </c>
      <c r="BF534">
        <v>110.20729830000001</v>
      </c>
      <c r="BG534">
        <v>6.2970911514407561E-3</v>
      </c>
      <c r="BH534">
        <v>458681.9</v>
      </c>
      <c r="BI534">
        <v>477220</v>
      </c>
      <c r="BJ534">
        <v>448234.6</v>
      </c>
      <c r="BK534">
        <v>408756</v>
      </c>
      <c r="BL534">
        <v>406944.3</v>
      </c>
      <c r="BM534">
        <v>371201.9</v>
      </c>
      <c r="BN534">
        <v>414121.3</v>
      </c>
      <c r="BO534">
        <v>582366.14285714284</v>
      </c>
      <c r="BP534">
        <v>9323</v>
      </c>
      <c r="BQ534">
        <v>413264.22222222219</v>
      </c>
      <c r="BR534">
        <v>475414.7</v>
      </c>
      <c r="BS534">
        <v>398503.375</v>
      </c>
      <c r="BT534">
        <v>406964.5</v>
      </c>
      <c r="BU534">
        <v>394729.7</v>
      </c>
      <c r="BV534">
        <v>398961.8</v>
      </c>
      <c r="BW534">
        <v>505121.5</v>
      </c>
      <c r="BX534">
        <v>552655.22222222225</v>
      </c>
      <c r="BY534">
        <v>620902.75</v>
      </c>
      <c r="BZ534">
        <v>646871.57142857148</v>
      </c>
      <c r="CA534">
        <v>574110.25</v>
      </c>
      <c r="CB534">
        <f t="shared" si="72"/>
        <v>191758.3</v>
      </c>
      <c r="CC534">
        <f t="shared" si="73"/>
        <v>152169.9</v>
      </c>
      <c r="CD534">
        <f t="shared" si="74"/>
        <v>7.2000000000000011</v>
      </c>
      <c r="CE534">
        <v>1</v>
      </c>
      <c r="CF534">
        <v>0</v>
      </c>
      <c r="CG534">
        <v>1</v>
      </c>
      <c r="CH534">
        <v>0</v>
      </c>
      <c r="CI534">
        <v>1</v>
      </c>
      <c r="CJ534">
        <v>1</v>
      </c>
      <c r="CK534">
        <v>0</v>
      </c>
      <c r="CL534">
        <f t="shared" si="75"/>
        <v>303120</v>
      </c>
      <c r="CM534">
        <f t="shared" si="76"/>
        <v>122197</v>
      </c>
      <c r="CN534">
        <f t="shared" si="77"/>
        <v>2.4805846297372276</v>
      </c>
      <c r="CO534">
        <f t="shared" si="78"/>
        <v>192606</v>
      </c>
      <c r="CP534">
        <f t="shared" si="79"/>
        <v>122197</v>
      </c>
      <c r="CQ534">
        <f t="shared" si="80"/>
        <v>1.5761925415517566</v>
      </c>
      <c r="CR534">
        <v>1</v>
      </c>
      <c r="CS534">
        <v>0</v>
      </c>
      <c r="CT534" t="s">
        <v>2510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1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</row>
    <row r="535" spans="1:127" x14ac:dyDescent="0.25">
      <c r="A535" t="s">
        <v>17</v>
      </c>
      <c r="B535" t="s">
        <v>1168</v>
      </c>
      <c r="C535" t="s">
        <v>1926</v>
      </c>
      <c r="D535" t="s">
        <v>1353</v>
      </c>
      <c r="E535">
        <v>4</v>
      </c>
      <c r="F535">
        <v>893333</v>
      </c>
      <c r="G535">
        <v>640000</v>
      </c>
      <c r="H535">
        <v>600000</v>
      </c>
      <c r="I535">
        <v>706667</v>
      </c>
      <c r="J535">
        <v>893333</v>
      </c>
      <c r="K535">
        <v>733333</v>
      </c>
      <c r="L535">
        <v>733333</v>
      </c>
      <c r="M535">
        <v>1240000</v>
      </c>
      <c r="N535">
        <v>1506667</v>
      </c>
      <c r="O535">
        <v>600000</v>
      </c>
      <c r="P535">
        <v>600000</v>
      </c>
      <c r="Q535">
        <v>600000</v>
      </c>
      <c r="R535">
        <v>560000</v>
      </c>
      <c r="S535">
        <v>560000</v>
      </c>
      <c r="T535">
        <v>1560000</v>
      </c>
      <c r="U535">
        <v>1560000</v>
      </c>
      <c r="V535">
        <v>600000</v>
      </c>
      <c r="W535">
        <v>600000</v>
      </c>
      <c r="X535">
        <v>600000</v>
      </c>
      <c r="Y535">
        <v>600000</v>
      </c>
      <c r="Z535">
        <v>670000</v>
      </c>
      <c r="AA535">
        <v>480000</v>
      </c>
      <c r="AB535">
        <v>450000</v>
      </c>
      <c r="AC535">
        <v>530000</v>
      </c>
      <c r="AD535">
        <v>670000</v>
      </c>
      <c r="AE535">
        <v>550000</v>
      </c>
      <c r="AF535">
        <v>550000</v>
      </c>
      <c r="AG535">
        <v>930000</v>
      </c>
      <c r="AH535">
        <v>1130000</v>
      </c>
      <c r="AI535">
        <v>450000</v>
      </c>
      <c r="AJ535">
        <v>450000</v>
      </c>
      <c r="AK535">
        <v>450000</v>
      </c>
      <c r="AL535">
        <v>420000</v>
      </c>
      <c r="AM535">
        <v>420000</v>
      </c>
      <c r="AN535">
        <v>1170000</v>
      </c>
      <c r="AO535">
        <v>1170000</v>
      </c>
      <c r="AP535">
        <v>450000</v>
      </c>
      <c r="AQ535">
        <v>450000</v>
      </c>
      <c r="AR535">
        <v>450000</v>
      </c>
      <c r="AS535">
        <v>450000</v>
      </c>
      <c r="AT535">
        <v>8.6</v>
      </c>
      <c r="AU535">
        <v>8.6</v>
      </c>
      <c r="AV535">
        <v>8.6</v>
      </c>
      <c r="AW535">
        <v>8.6</v>
      </c>
      <c r="AX535">
        <v>8.6</v>
      </c>
      <c r="AY535">
        <v>8.6</v>
      </c>
      <c r="AZ535">
        <v>8.6</v>
      </c>
      <c r="BA535">
        <v>8.6</v>
      </c>
      <c r="BB535">
        <v>8.6</v>
      </c>
      <c r="BC535">
        <v>8.6</v>
      </c>
      <c r="BD535" t="s">
        <v>2403</v>
      </c>
      <c r="BE535">
        <v>-6.9711669000000001</v>
      </c>
      <c r="BF535">
        <v>110.4233072</v>
      </c>
      <c r="BG535">
        <v>5.8384526750134792E-3</v>
      </c>
      <c r="BH535">
        <v>371278.5</v>
      </c>
      <c r="BI535">
        <v>576561.5555555555</v>
      </c>
      <c r="BJ535">
        <v>247799.1</v>
      </c>
      <c r="BK535">
        <v>287865.3</v>
      </c>
      <c r="BL535">
        <v>434178.3</v>
      </c>
      <c r="BM535">
        <v>641443</v>
      </c>
      <c r="BN535">
        <v>763369.5</v>
      </c>
      <c r="BO535">
        <v>734039.125</v>
      </c>
      <c r="BP535">
        <v>766285.28571428568</v>
      </c>
      <c r="BQ535">
        <v>275221.22222222219</v>
      </c>
      <c r="BR535">
        <v>259465.4</v>
      </c>
      <c r="BS535">
        <v>250967.2</v>
      </c>
      <c r="BT535">
        <v>251199.1</v>
      </c>
      <c r="BU535">
        <v>235965.2</v>
      </c>
      <c r="BV535">
        <v>751065.2</v>
      </c>
      <c r="BW535">
        <v>746131.3</v>
      </c>
      <c r="BX535">
        <v>285135.11111111112</v>
      </c>
      <c r="BY535">
        <v>357479.66666666669</v>
      </c>
      <c r="BZ535">
        <v>371749.875</v>
      </c>
      <c r="CA535">
        <v>265221.22222222219</v>
      </c>
      <c r="CB535">
        <f t="shared" si="72"/>
        <v>641000</v>
      </c>
      <c r="CC535">
        <f t="shared" si="73"/>
        <v>588000</v>
      </c>
      <c r="CD535">
        <f t="shared" si="74"/>
        <v>8.5999999999999979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f t="shared" si="75"/>
        <v>1130000</v>
      </c>
      <c r="CM535">
        <f t="shared" si="76"/>
        <v>450000</v>
      </c>
      <c r="CN535">
        <f t="shared" si="77"/>
        <v>2.5111111111111111</v>
      </c>
      <c r="CO535">
        <f t="shared" si="78"/>
        <v>1170000</v>
      </c>
      <c r="CP535">
        <f t="shared" si="79"/>
        <v>420000</v>
      </c>
      <c r="CQ535">
        <f t="shared" si="80"/>
        <v>2.7857142857142856</v>
      </c>
      <c r="CR535">
        <v>1</v>
      </c>
      <c r="CS535">
        <v>0</v>
      </c>
      <c r="CT535" t="s">
        <v>2500</v>
      </c>
      <c r="CU535">
        <v>0</v>
      </c>
      <c r="CV535">
        <v>1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</row>
    <row r="536" spans="1:127" x14ac:dyDescent="0.25">
      <c r="A536" t="s">
        <v>122</v>
      </c>
      <c r="B536" t="s">
        <v>1268</v>
      </c>
      <c r="C536" t="s">
        <v>1928</v>
      </c>
      <c r="D536" t="s">
        <v>1353</v>
      </c>
      <c r="E536">
        <v>3</v>
      </c>
      <c r="F536">
        <v>921120</v>
      </c>
      <c r="H536">
        <v>658920</v>
      </c>
      <c r="I536">
        <v>715920</v>
      </c>
      <c r="J536">
        <v>686613</v>
      </c>
      <c r="K536">
        <v>1320750</v>
      </c>
      <c r="L536">
        <v>774081</v>
      </c>
      <c r="M536">
        <v>938081</v>
      </c>
      <c r="N536">
        <v>774081</v>
      </c>
      <c r="O536">
        <v>522615</v>
      </c>
      <c r="P536">
        <v>658920</v>
      </c>
      <c r="Q536">
        <v>658920</v>
      </c>
      <c r="R536">
        <v>658920</v>
      </c>
      <c r="S536">
        <v>658920</v>
      </c>
      <c r="T536">
        <v>770667</v>
      </c>
      <c r="U536">
        <v>770667</v>
      </c>
      <c r="V536">
        <v>686613</v>
      </c>
      <c r="W536">
        <v>770667</v>
      </c>
      <c r="X536">
        <v>631945</v>
      </c>
      <c r="Y536">
        <v>631945</v>
      </c>
      <c r="Z536">
        <v>644784</v>
      </c>
      <c r="AB536">
        <v>461244</v>
      </c>
      <c r="AC536">
        <v>501144</v>
      </c>
      <c r="AD536">
        <v>514960</v>
      </c>
      <c r="AE536">
        <v>990562</v>
      </c>
      <c r="AF536">
        <v>580561</v>
      </c>
      <c r="AG536">
        <v>703561</v>
      </c>
      <c r="AH536">
        <v>580561</v>
      </c>
      <c r="AI536">
        <v>391961</v>
      </c>
      <c r="AJ536">
        <v>461244</v>
      </c>
      <c r="AK536">
        <v>461244</v>
      </c>
      <c r="AL536">
        <v>461244</v>
      </c>
      <c r="AM536">
        <v>461244</v>
      </c>
      <c r="AN536">
        <v>578000</v>
      </c>
      <c r="AO536">
        <v>578000</v>
      </c>
      <c r="AP536">
        <v>514960</v>
      </c>
      <c r="AQ536">
        <v>578000</v>
      </c>
      <c r="AR536">
        <v>473959</v>
      </c>
      <c r="AS536">
        <v>473959</v>
      </c>
      <c r="AT536">
        <v>8.6</v>
      </c>
      <c r="AU536">
        <v>8.6</v>
      </c>
      <c r="AV536">
        <v>8.6</v>
      </c>
      <c r="AW536">
        <v>8.6</v>
      </c>
      <c r="AX536">
        <v>8.6</v>
      </c>
      <c r="AY536">
        <v>8.6</v>
      </c>
      <c r="AZ536">
        <v>8.6</v>
      </c>
      <c r="BA536">
        <v>8.6</v>
      </c>
      <c r="BB536">
        <v>8.6</v>
      </c>
      <c r="BC536">
        <v>8.6</v>
      </c>
      <c r="BD536" t="s">
        <v>2403</v>
      </c>
      <c r="BE536">
        <v>-7.6808060999999999</v>
      </c>
      <c r="BF536">
        <v>109.6627293</v>
      </c>
      <c r="BG536">
        <v>7.8088248073739847E-2</v>
      </c>
      <c r="BH536">
        <v>364911.3</v>
      </c>
      <c r="BJ536">
        <v>184704.5</v>
      </c>
      <c r="BK536">
        <v>228023.33333333331</v>
      </c>
      <c r="BL536">
        <v>235036.66666666669</v>
      </c>
      <c r="BM536">
        <v>698773.25</v>
      </c>
      <c r="BN536">
        <v>303494.66666666669</v>
      </c>
      <c r="BO536">
        <v>430115.77777777781</v>
      </c>
      <c r="BP536">
        <v>319159.2</v>
      </c>
      <c r="BQ536">
        <v>107058.42857142859</v>
      </c>
      <c r="BR536">
        <v>194221.1</v>
      </c>
      <c r="BS536">
        <v>185666.44444444441</v>
      </c>
      <c r="BT536">
        <v>194221.1</v>
      </c>
      <c r="BU536">
        <v>193836.3</v>
      </c>
      <c r="BV536">
        <v>308777.7</v>
      </c>
      <c r="BW536">
        <v>308777.7</v>
      </c>
      <c r="BX536">
        <v>245737.7</v>
      </c>
      <c r="BY536">
        <v>305452.40000000002</v>
      </c>
      <c r="BZ536">
        <v>205175.55555555559</v>
      </c>
      <c r="CA536">
        <v>205378.66666666669</v>
      </c>
      <c r="CB536">
        <f t="shared" si="72"/>
        <v>596593.11111111112</v>
      </c>
      <c r="CC536">
        <f t="shared" si="73"/>
        <v>504185.4</v>
      </c>
      <c r="CD536">
        <f t="shared" si="74"/>
        <v>8.5999999999999979</v>
      </c>
      <c r="CE536">
        <v>1</v>
      </c>
      <c r="CF536">
        <v>1</v>
      </c>
      <c r="CG536">
        <v>1</v>
      </c>
      <c r="CH536">
        <v>1</v>
      </c>
      <c r="CI536">
        <v>1</v>
      </c>
      <c r="CJ536">
        <v>1</v>
      </c>
      <c r="CK536">
        <v>1</v>
      </c>
      <c r="CL536">
        <f t="shared" si="75"/>
        <v>990562</v>
      </c>
      <c r="CM536">
        <f t="shared" si="76"/>
        <v>391961</v>
      </c>
      <c r="CN536">
        <f t="shared" si="77"/>
        <v>2.5271953076964291</v>
      </c>
      <c r="CO536">
        <f t="shared" si="78"/>
        <v>578000</v>
      </c>
      <c r="CP536">
        <f t="shared" si="79"/>
        <v>461244</v>
      </c>
      <c r="CQ536">
        <f t="shared" si="80"/>
        <v>1.2531328320802004</v>
      </c>
      <c r="CR536">
        <v>1</v>
      </c>
      <c r="CS536">
        <v>0</v>
      </c>
      <c r="CT536" t="s">
        <v>2518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1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</row>
    <row r="537" spans="1:127" x14ac:dyDescent="0.25">
      <c r="A537" t="s">
        <v>198</v>
      </c>
      <c r="B537" t="s">
        <v>1178</v>
      </c>
      <c r="C537" t="s">
        <v>1372</v>
      </c>
      <c r="D537" t="s">
        <v>1353</v>
      </c>
      <c r="E537">
        <v>4</v>
      </c>
      <c r="F537">
        <v>698000</v>
      </c>
      <c r="G537">
        <v>940777</v>
      </c>
      <c r="H537">
        <v>698000</v>
      </c>
      <c r="I537">
        <v>592823</v>
      </c>
      <c r="J537">
        <v>724000</v>
      </c>
      <c r="K537">
        <v>724000</v>
      </c>
      <c r="L537">
        <v>1464000</v>
      </c>
      <c r="M537">
        <v>724000</v>
      </c>
      <c r="O537">
        <v>665638</v>
      </c>
      <c r="P537">
        <v>698000</v>
      </c>
      <c r="R537">
        <v>698000</v>
      </c>
      <c r="S537">
        <v>1269000</v>
      </c>
      <c r="T537">
        <v>932340</v>
      </c>
      <c r="U537">
        <v>724000</v>
      </c>
      <c r="V537">
        <v>724000</v>
      </c>
      <c r="W537">
        <v>833986</v>
      </c>
      <c r="X537">
        <v>941222</v>
      </c>
      <c r="Y537">
        <v>582878</v>
      </c>
      <c r="Z537">
        <v>488600</v>
      </c>
      <c r="AA537">
        <v>681632</v>
      </c>
      <c r="AB537">
        <v>488600</v>
      </c>
      <c r="AC537">
        <v>429482</v>
      </c>
      <c r="AD537">
        <v>543000</v>
      </c>
      <c r="AE537">
        <v>543000</v>
      </c>
      <c r="AF537">
        <v>1098000</v>
      </c>
      <c r="AG537">
        <v>543000</v>
      </c>
      <c r="AI537">
        <v>482342</v>
      </c>
      <c r="AJ537">
        <v>488600</v>
      </c>
      <c r="AL537">
        <v>488600</v>
      </c>
      <c r="AM537">
        <v>888300</v>
      </c>
      <c r="AN537">
        <v>675687</v>
      </c>
      <c r="AO537">
        <v>543000</v>
      </c>
      <c r="AP537">
        <v>543000</v>
      </c>
      <c r="AQ537">
        <v>604230</v>
      </c>
      <c r="AR537">
        <v>681991</v>
      </c>
      <c r="AS537">
        <v>422334</v>
      </c>
      <c r="AT537">
        <v>8.6</v>
      </c>
      <c r="AU537">
        <v>8.6</v>
      </c>
      <c r="AV537">
        <v>8.6</v>
      </c>
      <c r="AW537">
        <v>8.6</v>
      </c>
      <c r="AX537">
        <v>8.6</v>
      </c>
      <c r="AY537">
        <v>8.6</v>
      </c>
      <c r="AZ537">
        <v>8.6</v>
      </c>
      <c r="BA537">
        <v>8.6</v>
      </c>
      <c r="BB537">
        <v>8.6</v>
      </c>
      <c r="BC537">
        <v>8.6</v>
      </c>
      <c r="BD537" t="s">
        <v>2400</v>
      </c>
      <c r="BE537">
        <v>-7.5484695999999998</v>
      </c>
      <c r="BF537">
        <v>110.7878389</v>
      </c>
      <c r="BG537">
        <v>1.2127957751156271E-2</v>
      </c>
      <c r="BH537">
        <v>274462.375</v>
      </c>
      <c r="BI537">
        <v>390383.22222222219</v>
      </c>
      <c r="BJ537">
        <v>261554.1</v>
      </c>
      <c r="BK537">
        <v>269586.09999999998</v>
      </c>
      <c r="BL537">
        <v>305455.125</v>
      </c>
      <c r="BM537">
        <v>449935.4</v>
      </c>
      <c r="BN537">
        <v>749959.85714285716</v>
      </c>
      <c r="BO537">
        <v>426655.4</v>
      </c>
      <c r="BQ537">
        <v>285155.88888888888</v>
      </c>
      <c r="BR537">
        <v>281908.3</v>
      </c>
      <c r="BT537">
        <v>253934.5</v>
      </c>
      <c r="BU537">
        <v>520513.3</v>
      </c>
      <c r="BV537">
        <v>370489.1</v>
      </c>
      <c r="BW537">
        <v>282401</v>
      </c>
      <c r="BX537">
        <v>276857.2</v>
      </c>
      <c r="BY537">
        <v>371813.77777777781</v>
      </c>
      <c r="BZ537">
        <v>411884.88888888888</v>
      </c>
      <c r="CA537">
        <v>230880.6</v>
      </c>
      <c r="CB537">
        <f t="shared" si="72"/>
        <v>588628.4444444445</v>
      </c>
      <c r="CC537">
        <f t="shared" si="73"/>
        <v>592860.22222222225</v>
      </c>
      <c r="CD537">
        <f t="shared" si="74"/>
        <v>8.5999999999999979</v>
      </c>
      <c r="CE537">
        <v>1</v>
      </c>
      <c r="CF537">
        <v>1</v>
      </c>
      <c r="CG537">
        <v>1</v>
      </c>
      <c r="CH537">
        <v>0</v>
      </c>
      <c r="CI537">
        <v>1</v>
      </c>
      <c r="CJ537">
        <v>1</v>
      </c>
      <c r="CK537">
        <v>1</v>
      </c>
      <c r="CL537">
        <f t="shared" si="75"/>
        <v>1098000</v>
      </c>
      <c r="CM537">
        <f t="shared" si="76"/>
        <v>429482</v>
      </c>
      <c r="CN537">
        <f t="shared" si="77"/>
        <v>2.5565681448815085</v>
      </c>
      <c r="CO537">
        <f t="shared" si="78"/>
        <v>888300</v>
      </c>
      <c r="CP537">
        <f t="shared" si="79"/>
        <v>422334</v>
      </c>
      <c r="CQ537">
        <f t="shared" si="80"/>
        <v>2.1033115969824832</v>
      </c>
      <c r="CR537">
        <v>1</v>
      </c>
      <c r="CS537">
        <v>0</v>
      </c>
      <c r="CT537" t="s">
        <v>2513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1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</row>
    <row r="538" spans="1:127" x14ac:dyDescent="0.25">
      <c r="A538" t="s">
        <v>146</v>
      </c>
      <c r="B538" t="s">
        <v>1233</v>
      </c>
      <c r="C538" t="s">
        <v>1823</v>
      </c>
      <c r="D538" t="s">
        <v>1353</v>
      </c>
      <c r="E538">
        <v>3</v>
      </c>
      <c r="F538">
        <v>792000</v>
      </c>
      <c r="H538">
        <v>792000</v>
      </c>
      <c r="I538">
        <v>892432</v>
      </c>
      <c r="K538">
        <v>792000</v>
      </c>
      <c r="M538">
        <v>900900</v>
      </c>
      <c r="N538">
        <v>2066667</v>
      </c>
      <c r="O538">
        <v>792000</v>
      </c>
      <c r="P538">
        <v>924923</v>
      </c>
      <c r="Q538">
        <v>836836</v>
      </c>
      <c r="R538">
        <v>836836</v>
      </c>
      <c r="S538">
        <v>836836</v>
      </c>
      <c r="T538">
        <v>836000</v>
      </c>
      <c r="U538">
        <v>836000</v>
      </c>
      <c r="V538">
        <v>836000</v>
      </c>
      <c r="W538">
        <v>836000</v>
      </c>
      <c r="X538">
        <v>836000</v>
      </c>
      <c r="Y538">
        <v>836000</v>
      </c>
      <c r="Z538">
        <v>594000</v>
      </c>
      <c r="AB538">
        <v>594000</v>
      </c>
      <c r="AC538">
        <v>669325</v>
      </c>
      <c r="AE538">
        <v>594000</v>
      </c>
      <c r="AG538">
        <v>675675</v>
      </c>
      <c r="AH538">
        <v>1550000</v>
      </c>
      <c r="AI538">
        <v>594000</v>
      </c>
      <c r="AJ538">
        <v>693692</v>
      </c>
      <c r="AK538">
        <v>627627</v>
      </c>
      <c r="AL538">
        <v>627627</v>
      </c>
      <c r="AM538">
        <v>627627</v>
      </c>
      <c r="AN538">
        <v>627000</v>
      </c>
      <c r="AO538">
        <v>627000</v>
      </c>
      <c r="AP538">
        <v>627000</v>
      </c>
      <c r="AQ538">
        <v>627000</v>
      </c>
      <c r="AR538">
        <v>627000</v>
      </c>
      <c r="AS538">
        <v>627000</v>
      </c>
      <c r="AT538">
        <v>8.6999999999999993</v>
      </c>
      <c r="AU538">
        <v>8.6999999999999993</v>
      </c>
      <c r="AV538">
        <v>8.6999999999999993</v>
      </c>
      <c r="AW538">
        <v>8.6999999999999993</v>
      </c>
      <c r="AX538">
        <v>8.6999999999999993</v>
      </c>
      <c r="AY538">
        <v>8.6999999999999993</v>
      </c>
      <c r="AZ538">
        <v>8.6999999999999993</v>
      </c>
      <c r="BA538">
        <v>8.6999999999999993</v>
      </c>
      <c r="BB538">
        <v>8.6999999999999993</v>
      </c>
      <c r="BC538">
        <v>8.6999999999999993</v>
      </c>
      <c r="BD538" t="s">
        <v>2403</v>
      </c>
      <c r="BE538">
        <v>-6.88871058812793</v>
      </c>
      <c r="BF538">
        <v>109.66463169043401</v>
      </c>
      <c r="BG538">
        <v>2.120765841086851E-2</v>
      </c>
      <c r="BH538">
        <v>317125.59999999998</v>
      </c>
      <c r="BJ538">
        <v>198055.5</v>
      </c>
      <c r="BK538">
        <v>316630.42857142858</v>
      </c>
      <c r="BM538">
        <v>198052.66666666669</v>
      </c>
      <c r="BO538">
        <v>262487.14285714278</v>
      </c>
      <c r="BP538">
        <v>1040557.142857143</v>
      </c>
      <c r="BQ538">
        <v>219550.88888888891</v>
      </c>
      <c r="BR538">
        <v>318043.77777777781</v>
      </c>
      <c r="BS538">
        <v>221193.625</v>
      </c>
      <c r="BT538">
        <v>254318.2</v>
      </c>
      <c r="BU538">
        <v>254318.2</v>
      </c>
      <c r="BV538">
        <v>247907.33333333331</v>
      </c>
      <c r="BW538">
        <v>245601.7</v>
      </c>
      <c r="BX538">
        <v>252132.3</v>
      </c>
      <c r="BY538">
        <v>252132.3</v>
      </c>
      <c r="BZ538">
        <v>269240.66666666669</v>
      </c>
      <c r="CA538">
        <v>265105.11111111112</v>
      </c>
      <c r="CB538">
        <f t="shared" si="72"/>
        <v>753000</v>
      </c>
      <c r="CC538">
        <f t="shared" si="73"/>
        <v>633857.30000000005</v>
      </c>
      <c r="CD538">
        <f t="shared" si="74"/>
        <v>8.7000000000000011</v>
      </c>
      <c r="CE538">
        <v>1</v>
      </c>
      <c r="CF538">
        <v>1</v>
      </c>
      <c r="CG538">
        <v>1</v>
      </c>
      <c r="CH538">
        <v>1</v>
      </c>
      <c r="CI538">
        <v>1</v>
      </c>
      <c r="CJ538">
        <v>1</v>
      </c>
      <c r="CK538">
        <v>1</v>
      </c>
      <c r="CL538">
        <f t="shared" si="75"/>
        <v>1550000</v>
      </c>
      <c r="CM538">
        <f t="shared" si="76"/>
        <v>594000</v>
      </c>
      <c r="CN538">
        <f t="shared" si="77"/>
        <v>2.6094276094276094</v>
      </c>
      <c r="CO538">
        <f t="shared" si="78"/>
        <v>693692</v>
      </c>
      <c r="CP538">
        <f t="shared" si="79"/>
        <v>627000</v>
      </c>
      <c r="CQ538">
        <f t="shared" si="80"/>
        <v>1.1063668261562998</v>
      </c>
      <c r="CR538">
        <v>1</v>
      </c>
      <c r="CS538">
        <v>0</v>
      </c>
      <c r="CT538" t="s">
        <v>2512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1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</row>
    <row r="539" spans="1:127" x14ac:dyDescent="0.25">
      <c r="A539" t="s">
        <v>33</v>
      </c>
      <c r="B539" t="s">
        <v>1168</v>
      </c>
      <c r="C539" t="s">
        <v>2147</v>
      </c>
      <c r="D539" t="s">
        <v>1353</v>
      </c>
      <c r="E539">
        <v>3</v>
      </c>
      <c r="F539">
        <v>862955</v>
      </c>
      <c r="H539">
        <v>403348</v>
      </c>
      <c r="I539">
        <v>537797</v>
      </c>
      <c r="J539">
        <v>862955</v>
      </c>
      <c r="K539">
        <v>513352</v>
      </c>
      <c r="L539">
        <v>862955</v>
      </c>
      <c r="M539">
        <v>708915</v>
      </c>
      <c r="O539">
        <v>403348</v>
      </c>
      <c r="P539">
        <v>537797</v>
      </c>
      <c r="Q539">
        <v>647216</v>
      </c>
      <c r="R539">
        <v>403348</v>
      </c>
      <c r="S539">
        <v>537797</v>
      </c>
      <c r="T539">
        <v>537797</v>
      </c>
      <c r="U539">
        <v>708915</v>
      </c>
      <c r="V539">
        <v>862955</v>
      </c>
      <c r="W539">
        <v>562243</v>
      </c>
      <c r="Y539">
        <v>403348</v>
      </c>
      <c r="Z539">
        <v>647216</v>
      </c>
      <c r="AB539">
        <v>242009</v>
      </c>
      <c r="AC539">
        <v>403348</v>
      </c>
      <c r="AD539">
        <v>647216</v>
      </c>
      <c r="AE539">
        <v>385014</v>
      </c>
      <c r="AF539">
        <v>647216</v>
      </c>
      <c r="AG539">
        <v>531686</v>
      </c>
      <c r="AI539">
        <v>242009</v>
      </c>
      <c r="AJ539">
        <v>403348</v>
      </c>
      <c r="AK539">
        <v>388330</v>
      </c>
      <c r="AL539">
        <v>242009</v>
      </c>
      <c r="AM539">
        <v>403348</v>
      </c>
      <c r="AN539">
        <v>403348</v>
      </c>
      <c r="AO539">
        <v>531686</v>
      </c>
      <c r="AP539">
        <v>647216</v>
      </c>
      <c r="AQ539">
        <v>421682</v>
      </c>
      <c r="AS539">
        <v>242009</v>
      </c>
      <c r="AT539">
        <v>8.3000000000000007</v>
      </c>
      <c r="AU539">
        <v>8.3000000000000007</v>
      </c>
      <c r="AV539">
        <v>8.3000000000000007</v>
      </c>
      <c r="AW539">
        <v>8.3000000000000007</v>
      </c>
      <c r="AX539">
        <v>8.3000000000000007</v>
      </c>
      <c r="AY539">
        <v>8.3000000000000007</v>
      </c>
      <c r="AZ539">
        <v>8.3000000000000007</v>
      </c>
      <c r="BA539">
        <v>8.3000000000000007</v>
      </c>
      <c r="BC539">
        <v>8.3000000000000007</v>
      </c>
      <c r="BD539" t="s">
        <v>2403</v>
      </c>
      <c r="BE539">
        <v>-6.9783160000000004</v>
      </c>
      <c r="BF539">
        <v>110.42269330000001</v>
      </c>
      <c r="BG539">
        <v>4.0331924499609484E-3</v>
      </c>
      <c r="BH539">
        <v>311815.5</v>
      </c>
      <c r="BJ539">
        <v>287436.90000000002</v>
      </c>
      <c r="BK539">
        <v>229858</v>
      </c>
      <c r="BL539">
        <v>363898</v>
      </c>
      <c r="BM539">
        <v>679274.5</v>
      </c>
      <c r="BN539">
        <v>830636.71428571432</v>
      </c>
      <c r="BO539">
        <v>536687.71428571432</v>
      </c>
      <c r="BQ539">
        <v>326995.625</v>
      </c>
      <c r="BR539">
        <v>244686.6</v>
      </c>
      <c r="BS539">
        <v>550311.80000000005</v>
      </c>
      <c r="BT539">
        <v>615504.30000000005</v>
      </c>
      <c r="BU539">
        <v>199288.3</v>
      </c>
      <c r="BV539">
        <v>535805.19999999995</v>
      </c>
      <c r="BW539">
        <v>199969.4</v>
      </c>
      <c r="BX539">
        <v>259669.66666666669</v>
      </c>
      <c r="BY539">
        <v>344541.66666666669</v>
      </c>
      <c r="CA539">
        <v>290819.77777777781</v>
      </c>
      <c r="CB539">
        <f t="shared" si="72"/>
        <v>468214.25</v>
      </c>
      <c r="CC539">
        <f t="shared" si="73"/>
        <v>409219.55555555556</v>
      </c>
      <c r="CD539">
        <f t="shared" si="74"/>
        <v>8.2999999999999989</v>
      </c>
      <c r="CE539">
        <v>1</v>
      </c>
      <c r="CF539">
        <v>1</v>
      </c>
      <c r="CG539">
        <v>1</v>
      </c>
      <c r="CH539">
        <v>1</v>
      </c>
      <c r="CI539">
        <v>1</v>
      </c>
      <c r="CJ539">
        <v>1</v>
      </c>
      <c r="CK539">
        <v>1</v>
      </c>
      <c r="CL539">
        <f t="shared" si="75"/>
        <v>647216</v>
      </c>
      <c r="CM539">
        <f t="shared" si="76"/>
        <v>242009</v>
      </c>
      <c r="CN539">
        <f t="shared" si="77"/>
        <v>2.6743468218124118</v>
      </c>
      <c r="CO539">
        <f t="shared" si="78"/>
        <v>647216</v>
      </c>
      <c r="CP539">
        <f t="shared" si="79"/>
        <v>242009</v>
      </c>
      <c r="CQ539">
        <f t="shared" si="80"/>
        <v>2.6743468218124118</v>
      </c>
      <c r="CR539">
        <v>1</v>
      </c>
      <c r="CS539">
        <v>0</v>
      </c>
      <c r="CT539" t="s">
        <v>2500</v>
      </c>
      <c r="CU539">
        <v>0</v>
      </c>
      <c r="CV539">
        <v>1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</row>
    <row r="540" spans="1:127" x14ac:dyDescent="0.25">
      <c r="A540" t="s">
        <v>104</v>
      </c>
      <c r="B540" t="s">
        <v>1208</v>
      </c>
      <c r="C540" t="s">
        <v>1423</v>
      </c>
      <c r="D540" t="s">
        <v>1353</v>
      </c>
      <c r="E540">
        <v>4</v>
      </c>
      <c r="F540">
        <v>2114000</v>
      </c>
      <c r="H540">
        <v>1036000</v>
      </c>
      <c r="I540">
        <v>784000</v>
      </c>
      <c r="J540">
        <v>1022000</v>
      </c>
      <c r="K540">
        <v>1070667</v>
      </c>
      <c r="L540">
        <v>821333</v>
      </c>
      <c r="O540">
        <v>784000</v>
      </c>
      <c r="P540">
        <v>746667</v>
      </c>
      <c r="Q540">
        <v>1036000</v>
      </c>
      <c r="R540">
        <v>1036000</v>
      </c>
      <c r="S540">
        <v>746667</v>
      </c>
      <c r="T540">
        <v>746667</v>
      </c>
      <c r="U540">
        <v>746667</v>
      </c>
      <c r="V540">
        <v>784000</v>
      </c>
      <c r="W540">
        <v>746667</v>
      </c>
      <c r="X540">
        <v>672000</v>
      </c>
      <c r="Y540">
        <v>746667</v>
      </c>
      <c r="Z540">
        <v>1585500</v>
      </c>
      <c r="AB540">
        <v>621600</v>
      </c>
      <c r="AC540">
        <v>588000</v>
      </c>
      <c r="AD540">
        <v>766500</v>
      </c>
      <c r="AE540">
        <v>803000</v>
      </c>
      <c r="AF540">
        <v>616000</v>
      </c>
      <c r="AI540">
        <v>588000</v>
      </c>
      <c r="AJ540">
        <v>560000</v>
      </c>
      <c r="AK540">
        <v>621600</v>
      </c>
      <c r="AL540">
        <v>621600</v>
      </c>
      <c r="AM540">
        <v>560000</v>
      </c>
      <c r="AN540">
        <v>560000</v>
      </c>
      <c r="AO540">
        <v>560000</v>
      </c>
      <c r="AP540">
        <v>588000</v>
      </c>
      <c r="AQ540">
        <v>560000</v>
      </c>
      <c r="AR540">
        <v>403200</v>
      </c>
      <c r="AS540">
        <v>560000</v>
      </c>
      <c r="AT540">
        <v>8.8000000000000007</v>
      </c>
      <c r="AU540">
        <v>8.8000000000000007</v>
      </c>
      <c r="AV540">
        <v>8.8000000000000007</v>
      </c>
      <c r="AW540">
        <v>8.8000000000000007</v>
      </c>
      <c r="AX540">
        <v>8.8000000000000007</v>
      </c>
      <c r="AY540">
        <v>8.8000000000000007</v>
      </c>
      <c r="AZ540">
        <v>8.8000000000000007</v>
      </c>
      <c r="BA540">
        <v>8.8000000000000007</v>
      </c>
      <c r="BB540">
        <v>8.8000000000000007</v>
      </c>
      <c r="BC540">
        <v>8.8000000000000007</v>
      </c>
      <c r="BD540" t="s">
        <v>2403</v>
      </c>
      <c r="BE540">
        <v>-7.5639436</v>
      </c>
      <c r="BF540">
        <v>110.7990875</v>
      </c>
      <c r="BG540">
        <v>2.4304349869451389E-3</v>
      </c>
      <c r="BH540">
        <v>1159533.1000000001</v>
      </c>
      <c r="BJ540">
        <v>312190.59999999998</v>
      </c>
      <c r="BK540">
        <v>278590.59999999998</v>
      </c>
      <c r="BL540">
        <v>451858.1</v>
      </c>
      <c r="BM540">
        <v>503395.11111111112</v>
      </c>
      <c r="BN540">
        <v>321000.66666666669</v>
      </c>
      <c r="BQ540">
        <v>281688.11111111112</v>
      </c>
      <c r="BR540">
        <v>256483.6</v>
      </c>
      <c r="BS540">
        <v>343240.3</v>
      </c>
      <c r="BT540">
        <v>318392.09999999998</v>
      </c>
      <c r="BU540">
        <v>261792.1</v>
      </c>
      <c r="BV540">
        <v>253575.3</v>
      </c>
      <c r="BW540">
        <v>247352.1</v>
      </c>
      <c r="BX540">
        <v>284152</v>
      </c>
      <c r="BY540">
        <v>246320.3</v>
      </c>
      <c r="BZ540">
        <v>142814.22222222219</v>
      </c>
      <c r="CA540">
        <v>262335.66666666669</v>
      </c>
      <c r="CB540">
        <f t="shared" si="72"/>
        <v>795514.28571428568</v>
      </c>
      <c r="CC540">
        <f t="shared" si="73"/>
        <v>559440</v>
      </c>
      <c r="CD540">
        <f t="shared" si="74"/>
        <v>8.7999999999999989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1</v>
      </c>
      <c r="CK540">
        <v>1</v>
      </c>
      <c r="CL540">
        <f t="shared" si="75"/>
        <v>1585500</v>
      </c>
      <c r="CM540">
        <f t="shared" si="76"/>
        <v>588000</v>
      </c>
      <c r="CN540">
        <f t="shared" si="77"/>
        <v>2.6964285714285716</v>
      </c>
      <c r="CO540">
        <f t="shared" si="78"/>
        <v>621600</v>
      </c>
      <c r="CP540">
        <f t="shared" si="79"/>
        <v>403200</v>
      </c>
      <c r="CQ540">
        <f t="shared" si="80"/>
        <v>1.5416666666666667</v>
      </c>
      <c r="CR540">
        <v>1</v>
      </c>
      <c r="CS540">
        <v>0</v>
      </c>
      <c r="CT540" t="s">
        <v>2513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1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</row>
    <row r="541" spans="1:127" x14ac:dyDescent="0.25">
      <c r="A541" t="s">
        <v>24</v>
      </c>
      <c r="B541" t="s">
        <v>1168</v>
      </c>
      <c r="C541" t="s">
        <v>2095</v>
      </c>
      <c r="D541" t="s">
        <v>1353</v>
      </c>
      <c r="E541">
        <v>3</v>
      </c>
      <c r="F541">
        <v>397333</v>
      </c>
      <c r="G541">
        <v>997333</v>
      </c>
      <c r="H541">
        <v>366667</v>
      </c>
      <c r="I541">
        <v>564000</v>
      </c>
      <c r="J541">
        <v>564000</v>
      </c>
      <c r="K541">
        <v>564000</v>
      </c>
      <c r="L541">
        <v>564000</v>
      </c>
      <c r="M541">
        <v>904000</v>
      </c>
      <c r="N541">
        <v>904000</v>
      </c>
      <c r="O541">
        <v>366667</v>
      </c>
      <c r="P541">
        <v>446667</v>
      </c>
      <c r="Q541">
        <v>564000</v>
      </c>
      <c r="R541">
        <v>366667</v>
      </c>
      <c r="S541">
        <v>1477333</v>
      </c>
      <c r="T541">
        <v>366667</v>
      </c>
      <c r="U541">
        <v>366667</v>
      </c>
      <c r="V541">
        <v>366667</v>
      </c>
      <c r="W541">
        <v>446667</v>
      </c>
      <c r="X541">
        <v>446667</v>
      </c>
      <c r="Y541">
        <v>366667</v>
      </c>
      <c r="Z541">
        <v>298000</v>
      </c>
      <c r="AA541">
        <v>748000</v>
      </c>
      <c r="AB541">
        <v>275000</v>
      </c>
      <c r="AC541">
        <v>423000</v>
      </c>
      <c r="AD541">
        <v>423000</v>
      </c>
      <c r="AE541">
        <v>423000</v>
      </c>
      <c r="AF541">
        <v>423000</v>
      </c>
      <c r="AG541">
        <v>678000</v>
      </c>
      <c r="AH541">
        <v>678000</v>
      </c>
      <c r="AI541">
        <v>275000</v>
      </c>
      <c r="AJ541">
        <v>335000</v>
      </c>
      <c r="AK541">
        <v>423000</v>
      </c>
      <c r="AL541">
        <v>275000</v>
      </c>
      <c r="AM541">
        <v>1108000</v>
      </c>
      <c r="AN541">
        <v>275000</v>
      </c>
      <c r="AO541">
        <v>275000</v>
      </c>
      <c r="AP541">
        <v>275000</v>
      </c>
      <c r="AQ541">
        <v>335000</v>
      </c>
      <c r="AR541">
        <v>335000</v>
      </c>
      <c r="AS541">
        <v>275000</v>
      </c>
      <c r="AT541">
        <v>8.5</v>
      </c>
      <c r="AU541">
        <v>8.5</v>
      </c>
      <c r="AV541">
        <v>8.5</v>
      </c>
      <c r="AW541">
        <v>8.5</v>
      </c>
      <c r="AX541">
        <v>8.5</v>
      </c>
      <c r="AY541">
        <v>8.5</v>
      </c>
      <c r="AZ541">
        <v>8.5</v>
      </c>
      <c r="BA541">
        <v>8.5</v>
      </c>
      <c r="BB541">
        <v>8.5</v>
      </c>
      <c r="BC541">
        <v>8.5</v>
      </c>
      <c r="BD541" t="s">
        <v>2403</v>
      </c>
      <c r="BE541">
        <v>-6.9866047</v>
      </c>
      <c r="BF541">
        <v>110.4155997</v>
      </c>
      <c r="BG541">
        <v>4.9105104337955532E-3</v>
      </c>
      <c r="BH541">
        <v>323567.55555555562</v>
      </c>
      <c r="BI541">
        <v>257100.5</v>
      </c>
      <c r="BJ541">
        <v>341964.3</v>
      </c>
      <c r="BK541">
        <v>699146.4</v>
      </c>
      <c r="BL541">
        <v>444894.22222222219</v>
      </c>
      <c r="BM541">
        <v>411021.42857142858</v>
      </c>
      <c r="BN541">
        <v>212291.66666666669</v>
      </c>
      <c r="BO541">
        <v>543227.22222222225</v>
      </c>
      <c r="BP541">
        <v>369279.75</v>
      </c>
      <c r="BQ541">
        <v>214260.88888888891</v>
      </c>
      <c r="BR541">
        <v>387634.3</v>
      </c>
      <c r="BS541">
        <v>184153.11111111109</v>
      </c>
      <c r="BT541">
        <v>335580.9</v>
      </c>
      <c r="BU541">
        <v>592589.1</v>
      </c>
      <c r="BV541">
        <v>360257.3</v>
      </c>
      <c r="BW541">
        <v>385969.8</v>
      </c>
      <c r="BX541">
        <v>388385.3</v>
      </c>
      <c r="BY541">
        <v>449791.44444444438</v>
      </c>
      <c r="BZ541">
        <v>402344.22222222219</v>
      </c>
      <c r="CA541">
        <v>329267.55555555562</v>
      </c>
      <c r="CB541">
        <f t="shared" si="72"/>
        <v>464400</v>
      </c>
      <c r="CC541">
        <f t="shared" si="73"/>
        <v>391100</v>
      </c>
      <c r="CD541">
        <f t="shared" si="74"/>
        <v>8.5</v>
      </c>
      <c r="CE541">
        <v>1</v>
      </c>
      <c r="CF541">
        <v>1</v>
      </c>
      <c r="CG541">
        <v>1</v>
      </c>
      <c r="CH541">
        <v>1</v>
      </c>
      <c r="CI541">
        <v>1</v>
      </c>
      <c r="CJ541">
        <v>1</v>
      </c>
      <c r="CK541">
        <v>1</v>
      </c>
      <c r="CL541">
        <f t="shared" si="75"/>
        <v>748000</v>
      </c>
      <c r="CM541">
        <f t="shared" si="76"/>
        <v>275000</v>
      </c>
      <c r="CN541">
        <f t="shared" si="77"/>
        <v>2.72</v>
      </c>
      <c r="CO541">
        <f t="shared" si="78"/>
        <v>1108000</v>
      </c>
      <c r="CP541">
        <f t="shared" si="79"/>
        <v>275000</v>
      </c>
      <c r="CQ541">
        <f t="shared" si="80"/>
        <v>4.0290909090909093</v>
      </c>
      <c r="CR541">
        <v>1</v>
      </c>
      <c r="CS541">
        <v>0</v>
      </c>
      <c r="CT541" t="s">
        <v>2500</v>
      </c>
      <c r="CU541">
        <v>0</v>
      </c>
      <c r="CV541">
        <v>1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</row>
    <row r="542" spans="1:127" x14ac:dyDescent="0.25">
      <c r="A542" t="s">
        <v>1120</v>
      </c>
      <c r="B542" t="s">
        <v>1191</v>
      </c>
      <c r="C542" t="s">
        <v>1563</v>
      </c>
      <c r="D542" t="s">
        <v>1353</v>
      </c>
      <c r="E542">
        <v>3</v>
      </c>
      <c r="H542">
        <v>600989</v>
      </c>
      <c r="I542">
        <v>580899</v>
      </c>
      <c r="J542">
        <v>575899</v>
      </c>
      <c r="K542">
        <v>1600899</v>
      </c>
      <c r="L542">
        <v>1600899</v>
      </c>
      <c r="O542">
        <v>575899</v>
      </c>
      <c r="Q542">
        <v>1300899</v>
      </c>
      <c r="R542">
        <v>750899</v>
      </c>
      <c r="S542">
        <v>600899</v>
      </c>
      <c r="T542">
        <v>600899</v>
      </c>
      <c r="U542">
        <v>600899</v>
      </c>
      <c r="V542">
        <v>600899</v>
      </c>
      <c r="W542">
        <v>1150899</v>
      </c>
      <c r="X542">
        <v>1275899</v>
      </c>
      <c r="Y542">
        <v>750899</v>
      </c>
      <c r="AB542">
        <v>390643</v>
      </c>
      <c r="AC542">
        <v>377584</v>
      </c>
      <c r="AD542">
        <v>374334</v>
      </c>
      <c r="AE542">
        <v>1040584</v>
      </c>
      <c r="AF542">
        <v>1040584</v>
      </c>
      <c r="AI542">
        <v>374334</v>
      </c>
      <c r="AK542">
        <v>845584</v>
      </c>
      <c r="AL542">
        <v>488084</v>
      </c>
      <c r="AM542">
        <v>390584</v>
      </c>
      <c r="AN542">
        <v>390584</v>
      </c>
      <c r="AO542">
        <v>390584</v>
      </c>
      <c r="AP542">
        <v>390584</v>
      </c>
      <c r="AQ542">
        <v>748084</v>
      </c>
      <c r="AR542">
        <v>829334</v>
      </c>
      <c r="AS542">
        <v>488084</v>
      </c>
      <c r="AU542">
        <v>8.4</v>
      </c>
      <c r="AV542">
        <v>8.4</v>
      </c>
      <c r="AW542">
        <v>8.4</v>
      </c>
      <c r="AX542">
        <v>8.4</v>
      </c>
      <c r="AY542">
        <v>8.4</v>
      </c>
      <c r="AZ542">
        <v>8.4</v>
      </c>
      <c r="BA542">
        <v>8.4</v>
      </c>
      <c r="BB542">
        <v>8.3000000000000007</v>
      </c>
      <c r="BC542">
        <v>8.4</v>
      </c>
      <c r="BD542" t="s">
        <v>2387</v>
      </c>
      <c r="BE542">
        <v>-7.6628622999999996</v>
      </c>
      <c r="BF542">
        <v>111.13410380000001</v>
      </c>
      <c r="BG542">
        <v>8.9393325477704705E-2</v>
      </c>
      <c r="BJ542">
        <v>164817.79999999999</v>
      </c>
      <c r="BK542">
        <v>266995.57142857142</v>
      </c>
      <c r="BL542">
        <v>151072.20000000001</v>
      </c>
      <c r="BM542">
        <v>785177</v>
      </c>
      <c r="BN542">
        <v>765616</v>
      </c>
      <c r="BQ542">
        <v>133809.77777777781</v>
      </c>
      <c r="BS542">
        <v>492981.6</v>
      </c>
      <c r="BT542">
        <v>275338.7</v>
      </c>
      <c r="BU542">
        <v>211164.375</v>
      </c>
      <c r="BV542">
        <v>161928.4</v>
      </c>
      <c r="BW542">
        <v>154167.625</v>
      </c>
      <c r="BX542">
        <v>142293.75</v>
      </c>
      <c r="BY542">
        <v>438526.5</v>
      </c>
      <c r="BZ542">
        <v>436211.25</v>
      </c>
      <c r="CA542">
        <v>204337</v>
      </c>
      <c r="CB542">
        <f t="shared" si="72"/>
        <v>599677.16666666663</v>
      </c>
      <c r="CC542">
        <f t="shared" si="73"/>
        <v>551278.4444444445</v>
      </c>
      <c r="CD542">
        <f t="shared" si="74"/>
        <v>8.3888888888888893</v>
      </c>
      <c r="CE542">
        <v>1</v>
      </c>
      <c r="CF542">
        <v>1</v>
      </c>
      <c r="CG542">
        <v>1</v>
      </c>
      <c r="CH542">
        <v>1</v>
      </c>
      <c r="CI542">
        <v>1</v>
      </c>
      <c r="CJ542">
        <v>1</v>
      </c>
      <c r="CK542">
        <v>0</v>
      </c>
      <c r="CL542">
        <f t="shared" si="75"/>
        <v>1040584</v>
      </c>
      <c r="CM542">
        <f t="shared" si="76"/>
        <v>374334</v>
      </c>
      <c r="CN542">
        <f t="shared" si="77"/>
        <v>2.7798276405562947</v>
      </c>
      <c r="CO542">
        <f t="shared" si="78"/>
        <v>845584</v>
      </c>
      <c r="CP542">
        <f t="shared" si="79"/>
        <v>390584</v>
      </c>
      <c r="CQ542">
        <f t="shared" si="80"/>
        <v>2.1649222702414845</v>
      </c>
      <c r="CR542">
        <v>1</v>
      </c>
      <c r="CS542">
        <v>0</v>
      </c>
      <c r="CT542" t="s">
        <v>2517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1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</row>
    <row r="543" spans="1:127" x14ac:dyDescent="0.25">
      <c r="A543" t="s">
        <v>1042</v>
      </c>
      <c r="B543" t="s">
        <v>1191</v>
      </c>
      <c r="C543" t="s">
        <v>1386</v>
      </c>
      <c r="D543" t="s">
        <v>1353</v>
      </c>
      <c r="E543">
        <v>0</v>
      </c>
      <c r="H543">
        <v>703040</v>
      </c>
      <c r="I543">
        <v>1595352</v>
      </c>
      <c r="J543">
        <v>656440</v>
      </c>
      <c r="L543">
        <v>731162</v>
      </c>
      <c r="M543">
        <v>656440</v>
      </c>
      <c r="O543">
        <v>973440</v>
      </c>
      <c r="P543">
        <v>2530000</v>
      </c>
      <c r="Q543">
        <v>2297307</v>
      </c>
      <c r="R543">
        <v>1595352</v>
      </c>
      <c r="S543">
        <v>1595352</v>
      </c>
      <c r="T543">
        <v>790824</v>
      </c>
      <c r="U543">
        <v>790824</v>
      </c>
      <c r="V543">
        <v>790824</v>
      </c>
      <c r="W543">
        <v>790824</v>
      </c>
      <c r="X543">
        <v>1470000</v>
      </c>
      <c r="Y543">
        <v>973440</v>
      </c>
      <c r="AB543">
        <v>597584</v>
      </c>
      <c r="AC543">
        <v>1356049</v>
      </c>
      <c r="AD543">
        <v>557974</v>
      </c>
      <c r="AF543">
        <v>621488</v>
      </c>
      <c r="AG543">
        <v>557974</v>
      </c>
      <c r="AI543">
        <v>486720</v>
      </c>
      <c r="AJ543">
        <v>1897500</v>
      </c>
      <c r="AK543">
        <v>1493250</v>
      </c>
      <c r="AL543">
        <v>1036979</v>
      </c>
      <c r="AM543">
        <v>1036979</v>
      </c>
      <c r="AN543">
        <v>514036</v>
      </c>
      <c r="AO543">
        <v>514036</v>
      </c>
      <c r="AP543">
        <v>514036</v>
      </c>
      <c r="AQ543">
        <v>514036</v>
      </c>
      <c r="AR543">
        <v>735000</v>
      </c>
      <c r="AS543">
        <v>486720</v>
      </c>
      <c r="AT543">
        <v>7.8</v>
      </c>
      <c r="AU543">
        <v>7.8</v>
      </c>
      <c r="AV543">
        <v>7.8</v>
      </c>
      <c r="AW543">
        <v>7.8</v>
      </c>
      <c r="AX543">
        <v>7.6</v>
      </c>
      <c r="AY543">
        <v>7.6</v>
      </c>
      <c r="AZ543">
        <v>7.6</v>
      </c>
      <c r="BA543">
        <v>7.6</v>
      </c>
      <c r="BB543">
        <v>7.8</v>
      </c>
      <c r="BC543">
        <v>7.8</v>
      </c>
      <c r="BD543" t="s">
        <v>2404</v>
      </c>
      <c r="BE543">
        <v>-7.6632695999999996</v>
      </c>
      <c r="BF543">
        <v>111.14306910000001</v>
      </c>
      <c r="BG543">
        <v>9.6900372110738889E-2</v>
      </c>
      <c r="BJ543">
        <v>336193.3</v>
      </c>
      <c r="BK543">
        <v>1105679.857142857</v>
      </c>
      <c r="BL543">
        <v>298215</v>
      </c>
      <c r="BN543">
        <v>398907</v>
      </c>
      <c r="BO543">
        <v>283164</v>
      </c>
      <c r="BQ543">
        <v>213560.44444444441</v>
      </c>
      <c r="BR543">
        <v>1661475.666666667</v>
      </c>
      <c r="BS543">
        <v>1011114.4</v>
      </c>
      <c r="BT543">
        <v>769344.2</v>
      </c>
      <c r="BU543">
        <v>758156</v>
      </c>
      <c r="BV543">
        <v>258152</v>
      </c>
      <c r="BW543">
        <v>243584.125</v>
      </c>
      <c r="BX543">
        <v>250314.25</v>
      </c>
      <c r="BY543">
        <v>292246.5</v>
      </c>
      <c r="BZ543">
        <v>365460.75</v>
      </c>
      <c r="CA543">
        <v>203143.5</v>
      </c>
      <c r="CB543">
        <f t="shared" si="72"/>
        <v>696298.16666666663</v>
      </c>
      <c r="CC543">
        <f t="shared" si="73"/>
        <v>874257.2</v>
      </c>
      <c r="CD543">
        <f t="shared" si="74"/>
        <v>7.7200000000000006</v>
      </c>
      <c r="CE543">
        <v>1</v>
      </c>
      <c r="CF543">
        <v>1</v>
      </c>
      <c r="CG543">
        <v>0</v>
      </c>
      <c r="CH543">
        <v>0</v>
      </c>
      <c r="CI543">
        <v>1</v>
      </c>
      <c r="CJ543">
        <v>0</v>
      </c>
      <c r="CK543">
        <v>1</v>
      </c>
      <c r="CL543">
        <f t="shared" si="75"/>
        <v>1356049</v>
      </c>
      <c r="CM543">
        <f t="shared" si="76"/>
        <v>486720</v>
      </c>
      <c r="CN543">
        <f t="shared" si="77"/>
        <v>2.7860967291255752</v>
      </c>
      <c r="CO543">
        <f t="shared" si="78"/>
        <v>1897500</v>
      </c>
      <c r="CP543">
        <f t="shared" si="79"/>
        <v>486720</v>
      </c>
      <c r="CQ543">
        <f t="shared" si="80"/>
        <v>3.8985453648915187</v>
      </c>
      <c r="CR543">
        <v>1</v>
      </c>
      <c r="CS543">
        <v>0</v>
      </c>
      <c r="CT543" t="s">
        <v>2517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1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</row>
    <row r="544" spans="1:127" x14ac:dyDescent="0.25">
      <c r="A544" t="s">
        <v>184</v>
      </c>
      <c r="B544" t="s">
        <v>1224</v>
      </c>
      <c r="C544" t="s">
        <v>1797</v>
      </c>
      <c r="D544" t="s">
        <v>1353</v>
      </c>
      <c r="E544">
        <v>3</v>
      </c>
      <c r="F544">
        <v>506667</v>
      </c>
      <c r="G544">
        <v>506667</v>
      </c>
      <c r="H544">
        <v>506667</v>
      </c>
      <c r="I544">
        <v>584027</v>
      </c>
      <c r="J544">
        <v>927667</v>
      </c>
      <c r="M544">
        <v>1411667</v>
      </c>
      <c r="N544">
        <v>1137400</v>
      </c>
      <c r="O544">
        <v>584027</v>
      </c>
      <c r="P544">
        <v>506667</v>
      </c>
      <c r="Q544">
        <v>506667</v>
      </c>
      <c r="R544">
        <v>506667</v>
      </c>
      <c r="S544">
        <v>506667</v>
      </c>
      <c r="T544">
        <v>584027</v>
      </c>
      <c r="U544">
        <v>506667</v>
      </c>
      <c r="V544">
        <v>506667</v>
      </c>
      <c r="W544">
        <v>506667</v>
      </c>
      <c r="X544">
        <v>506667</v>
      </c>
      <c r="Y544">
        <v>506667</v>
      </c>
      <c r="Z544">
        <v>380000</v>
      </c>
      <c r="AA544">
        <v>380000</v>
      </c>
      <c r="AB544">
        <v>380000</v>
      </c>
      <c r="AC544">
        <v>438020</v>
      </c>
      <c r="AD544">
        <v>695750</v>
      </c>
      <c r="AG544">
        <v>1058750</v>
      </c>
      <c r="AH544">
        <v>853050</v>
      </c>
      <c r="AI544">
        <v>438020</v>
      </c>
      <c r="AJ544">
        <v>380000</v>
      </c>
      <c r="AK544">
        <v>380000</v>
      </c>
      <c r="AL544">
        <v>380000</v>
      </c>
      <c r="AM544">
        <v>380000</v>
      </c>
      <c r="AN544">
        <v>438020</v>
      </c>
      <c r="AO544">
        <v>380000</v>
      </c>
      <c r="AP544">
        <v>380000</v>
      </c>
      <c r="AQ544">
        <v>380000</v>
      </c>
      <c r="AR544">
        <v>380000</v>
      </c>
      <c r="AS544">
        <v>380000</v>
      </c>
      <c r="AT544">
        <v>8.5</v>
      </c>
      <c r="AU544">
        <v>8.5</v>
      </c>
      <c r="AV544">
        <v>8.5</v>
      </c>
      <c r="AW544">
        <v>8.5</v>
      </c>
      <c r="AX544">
        <v>8.5</v>
      </c>
      <c r="AY544">
        <v>8.5</v>
      </c>
      <c r="AZ544">
        <v>8.5</v>
      </c>
      <c r="BA544">
        <v>8.5</v>
      </c>
      <c r="BB544">
        <v>8.5</v>
      </c>
      <c r="BC544">
        <v>8.5</v>
      </c>
      <c r="BD544" t="s">
        <v>2388</v>
      </c>
      <c r="BE544">
        <v>-6.7476735000000003</v>
      </c>
      <c r="BF544">
        <v>111.0338745</v>
      </c>
      <c r="BG544">
        <v>2.127378556808807E-2</v>
      </c>
      <c r="BH544">
        <v>112867.1</v>
      </c>
      <c r="BI544">
        <v>81413.142857142855</v>
      </c>
      <c r="BJ544">
        <v>114836.6</v>
      </c>
      <c r="BK544">
        <v>168586.4</v>
      </c>
      <c r="BL544">
        <v>416225.11111111112</v>
      </c>
      <c r="BO544">
        <v>781941.4444444445</v>
      </c>
      <c r="BP544">
        <v>574862.88888888888</v>
      </c>
      <c r="BQ544">
        <v>169879.6</v>
      </c>
      <c r="BR544">
        <v>116962</v>
      </c>
      <c r="BS544">
        <v>81413.142857142855</v>
      </c>
      <c r="BT544">
        <v>116962</v>
      </c>
      <c r="BU544">
        <v>117562</v>
      </c>
      <c r="BV544">
        <v>167378</v>
      </c>
      <c r="BW544">
        <v>121962</v>
      </c>
      <c r="BX544">
        <v>121962</v>
      </c>
      <c r="BY544">
        <v>121962</v>
      </c>
      <c r="BZ544">
        <v>121962</v>
      </c>
      <c r="CA544">
        <v>121962</v>
      </c>
      <c r="CB544">
        <f t="shared" si="72"/>
        <v>577948.75</v>
      </c>
      <c r="CC544">
        <f t="shared" si="73"/>
        <v>385802</v>
      </c>
      <c r="CD544">
        <f t="shared" si="74"/>
        <v>8.5</v>
      </c>
      <c r="CE544">
        <v>1</v>
      </c>
      <c r="CF544">
        <v>1</v>
      </c>
      <c r="CG544">
        <v>1</v>
      </c>
      <c r="CH544">
        <v>0</v>
      </c>
      <c r="CI544">
        <v>1</v>
      </c>
      <c r="CJ544">
        <v>1</v>
      </c>
      <c r="CK544">
        <v>0</v>
      </c>
      <c r="CL544">
        <f t="shared" si="75"/>
        <v>1058750</v>
      </c>
      <c r="CM544">
        <f t="shared" si="76"/>
        <v>380000</v>
      </c>
      <c r="CN544">
        <f t="shared" si="77"/>
        <v>2.7861842105263159</v>
      </c>
      <c r="CO544">
        <f t="shared" si="78"/>
        <v>438020</v>
      </c>
      <c r="CP544">
        <f t="shared" si="79"/>
        <v>380000</v>
      </c>
      <c r="CQ544">
        <f t="shared" si="80"/>
        <v>1.1526842105263158</v>
      </c>
      <c r="CR544">
        <v>1</v>
      </c>
      <c r="CS544">
        <v>0</v>
      </c>
      <c r="CT544" t="s">
        <v>2519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1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</row>
    <row r="545" spans="1:127" x14ac:dyDescent="0.25">
      <c r="A545" t="s">
        <v>279</v>
      </c>
      <c r="B545" t="s">
        <v>1233</v>
      </c>
      <c r="C545" t="s">
        <v>1705</v>
      </c>
      <c r="D545" t="s">
        <v>1353</v>
      </c>
      <c r="E545">
        <v>4</v>
      </c>
      <c r="F545">
        <v>2266667</v>
      </c>
      <c r="H545">
        <v>850969</v>
      </c>
      <c r="I545">
        <v>1407382</v>
      </c>
      <c r="J545">
        <v>1333333</v>
      </c>
      <c r="K545">
        <v>940000</v>
      </c>
      <c r="N545">
        <v>1298002</v>
      </c>
      <c r="O545">
        <v>811109</v>
      </c>
      <c r="Q545">
        <v>897333</v>
      </c>
      <c r="R545">
        <v>897333</v>
      </c>
      <c r="S545">
        <v>897333</v>
      </c>
      <c r="T545">
        <v>897333</v>
      </c>
      <c r="U545">
        <v>957859</v>
      </c>
      <c r="V545">
        <v>897333</v>
      </c>
      <c r="W545">
        <v>897333</v>
      </c>
      <c r="X545">
        <v>1020000</v>
      </c>
      <c r="Y545">
        <v>970373</v>
      </c>
      <c r="Z545">
        <v>1700000</v>
      </c>
      <c r="AB545">
        <v>638227</v>
      </c>
      <c r="AC545">
        <v>1055573</v>
      </c>
      <c r="AD545">
        <v>1000000</v>
      </c>
      <c r="AE545">
        <v>799000</v>
      </c>
      <c r="AH545">
        <v>973501</v>
      </c>
      <c r="AI545">
        <v>608332</v>
      </c>
      <c r="AK545">
        <v>673000</v>
      </c>
      <c r="AL545">
        <v>673000</v>
      </c>
      <c r="AM545">
        <v>673000</v>
      </c>
      <c r="AN545">
        <v>673000</v>
      </c>
      <c r="AO545">
        <v>718394</v>
      </c>
      <c r="AP545">
        <v>673000</v>
      </c>
      <c r="AQ545">
        <v>673000</v>
      </c>
      <c r="AR545">
        <v>765000</v>
      </c>
      <c r="AS545">
        <v>727780</v>
      </c>
      <c r="AT545">
        <v>8.6</v>
      </c>
      <c r="AU545">
        <v>8.6</v>
      </c>
      <c r="AV545">
        <v>8.6</v>
      </c>
      <c r="AW545">
        <v>8.6</v>
      </c>
      <c r="AX545">
        <v>8.6</v>
      </c>
      <c r="AY545">
        <v>8.6</v>
      </c>
      <c r="AZ545">
        <v>8.6</v>
      </c>
      <c r="BA545">
        <v>8.6</v>
      </c>
      <c r="BB545">
        <v>8.6</v>
      </c>
      <c r="BC545">
        <v>8.6</v>
      </c>
      <c r="BD545" t="s">
        <v>2387</v>
      </c>
      <c r="BE545">
        <v>-6.8888119000000003</v>
      </c>
      <c r="BF545">
        <v>109.6634322</v>
      </c>
      <c r="BG545">
        <v>2.1418302686616399E-2</v>
      </c>
      <c r="BH545">
        <v>1312525.6000000001</v>
      </c>
      <c r="BJ545">
        <v>236754.125</v>
      </c>
      <c r="BK545">
        <v>647700.14285714284</v>
      </c>
      <c r="BL545">
        <v>631563.57142857148</v>
      </c>
      <c r="BM545">
        <v>380274.88888888888</v>
      </c>
      <c r="BP545">
        <v>546415.14285714284</v>
      </c>
      <c r="BQ545">
        <v>232290.44444444441</v>
      </c>
      <c r="BS545">
        <v>249551.75</v>
      </c>
      <c r="BT545">
        <v>295153.90000000002</v>
      </c>
      <c r="BU545">
        <v>295153.90000000002</v>
      </c>
      <c r="BV545">
        <v>288796.22222222219</v>
      </c>
      <c r="BW545">
        <v>327856.3</v>
      </c>
      <c r="BX545">
        <v>293532.3</v>
      </c>
      <c r="BY545">
        <v>293532.3</v>
      </c>
      <c r="BZ545">
        <v>391907.33333333331</v>
      </c>
      <c r="CA545">
        <v>354687.33333333331</v>
      </c>
      <c r="CB545">
        <f t="shared" si="72"/>
        <v>967804.71428571432</v>
      </c>
      <c r="CC545">
        <f t="shared" si="73"/>
        <v>694352.66666666663</v>
      </c>
      <c r="CD545">
        <f t="shared" si="74"/>
        <v>8.5999999999999979</v>
      </c>
      <c r="CE545">
        <v>1</v>
      </c>
      <c r="CF545">
        <v>1</v>
      </c>
      <c r="CG545">
        <v>1</v>
      </c>
      <c r="CH545">
        <v>1</v>
      </c>
      <c r="CI545">
        <v>1</v>
      </c>
      <c r="CJ545">
        <v>1</v>
      </c>
      <c r="CK545">
        <v>0</v>
      </c>
      <c r="CL545">
        <f t="shared" si="75"/>
        <v>1700000</v>
      </c>
      <c r="CM545">
        <f t="shared" si="76"/>
        <v>608332</v>
      </c>
      <c r="CN545">
        <f t="shared" si="77"/>
        <v>2.7945266729351737</v>
      </c>
      <c r="CO545">
        <f t="shared" si="78"/>
        <v>765000</v>
      </c>
      <c r="CP545">
        <f t="shared" si="79"/>
        <v>673000</v>
      </c>
      <c r="CQ545">
        <f t="shared" si="80"/>
        <v>1.1367013372956909</v>
      </c>
      <c r="CR545">
        <v>1</v>
      </c>
      <c r="CS545">
        <v>0</v>
      </c>
      <c r="CT545" t="s">
        <v>2512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1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</row>
    <row r="546" spans="1:127" x14ac:dyDescent="0.25">
      <c r="A546" t="s">
        <v>119</v>
      </c>
      <c r="B546" t="s">
        <v>1241</v>
      </c>
      <c r="C546" t="s">
        <v>1704</v>
      </c>
      <c r="D546" t="s">
        <v>1353</v>
      </c>
      <c r="E546">
        <v>3</v>
      </c>
      <c r="F546">
        <v>440683</v>
      </c>
      <c r="G546">
        <v>750000</v>
      </c>
      <c r="H546">
        <v>440683</v>
      </c>
      <c r="I546">
        <v>440683</v>
      </c>
      <c r="J546">
        <v>587577</v>
      </c>
      <c r="K546">
        <v>440683</v>
      </c>
      <c r="N546">
        <v>1400000</v>
      </c>
      <c r="O546">
        <v>440683</v>
      </c>
      <c r="P546">
        <v>440683</v>
      </c>
      <c r="Q546">
        <v>440683</v>
      </c>
      <c r="R546">
        <v>557200</v>
      </c>
      <c r="S546">
        <v>440683</v>
      </c>
      <c r="T546">
        <v>587577</v>
      </c>
      <c r="U546">
        <v>440683</v>
      </c>
      <c r="V546">
        <v>587577</v>
      </c>
      <c r="W546">
        <v>440683</v>
      </c>
      <c r="X546">
        <v>587577</v>
      </c>
      <c r="Y546">
        <v>440683</v>
      </c>
      <c r="Z546">
        <v>374581</v>
      </c>
      <c r="AA546">
        <v>637500</v>
      </c>
      <c r="AB546">
        <v>374581</v>
      </c>
      <c r="AC546">
        <v>374581</v>
      </c>
      <c r="AD546">
        <v>440683</v>
      </c>
      <c r="AE546">
        <v>374581</v>
      </c>
      <c r="AH546">
        <v>1050000</v>
      </c>
      <c r="AI546">
        <v>374581</v>
      </c>
      <c r="AJ546">
        <v>374581</v>
      </c>
      <c r="AK546">
        <v>374581</v>
      </c>
      <c r="AL546">
        <v>493122</v>
      </c>
      <c r="AM546">
        <v>374581</v>
      </c>
      <c r="AN546">
        <v>440683</v>
      </c>
      <c r="AO546">
        <v>374581</v>
      </c>
      <c r="AP546">
        <v>440683</v>
      </c>
      <c r="AQ546">
        <v>374581</v>
      </c>
      <c r="AR546">
        <v>440683</v>
      </c>
      <c r="AS546">
        <v>374581</v>
      </c>
      <c r="AT546">
        <v>8.5</v>
      </c>
      <c r="AU546">
        <v>8.5</v>
      </c>
      <c r="AV546">
        <v>8.5</v>
      </c>
      <c r="AW546">
        <v>8.5</v>
      </c>
      <c r="AX546">
        <v>8.5</v>
      </c>
      <c r="AY546">
        <v>8.5</v>
      </c>
      <c r="AZ546">
        <v>8.5</v>
      </c>
      <c r="BA546">
        <v>8.5</v>
      </c>
      <c r="BB546">
        <v>8.5</v>
      </c>
      <c r="BC546">
        <v>8.5</v>
      </c>
      <c r="BD546" t="s">
        <v>2403</v>
      </c>
      <c r="BE546">
        <v>-7.0128461</v>
      </c>
      <c r="BF546">
        <v>110.4783486</v>
      </c>
      <c r="BG546">
        <v>2.9759431641424819E-2</v>
      </c>
      <c r="BH546">
        <v>153610.79999999999</v>
      </c>
      <c r="BI546">
        <v>398538.375</v>
      </c>
      <c r="BJ546">
        <v>159015.375</v>
      </c>
      <c r="BK546">
        <v>149621.79999999999</v>
      </c>
      <c r="BL546">
        <v>215670.9</v>
      </c>
      <c r="BM546">
        <v>161266.20000000001</v>
      </c>
      <c r="BP546">
        <v>821612.22222222225</v>
      </c>
      <c r="BQ546">
        <v>152481.79999999999</v>
      </c>
      <c r="BR546">
        <v>149684.20000000001</v>
      </c>
      <c r="BS546">
        <v>164699.25</v>
      </c>
      <c r="BT546">
        <v>268595.3</v>
      </c>
      <c r="BU546">
        <v>150496.9</v>
      </c>
      <c r="BV546">
        <v>215047.4</v>
      </c>
      <c r="BW546">
        <v>150654.29999999999</v>
      </c>
      <c r="BX546">
        <v>216756.3</v>
      </c>
      <c r="BY546">
        <v>143490.79999999999</v>
      </c>
      <c r="BZ546">
        <v>214405.11111111109</v>
      </c>
      <c r="CA546">
        <v>146254.29999999999</v>
      </c>
      <c r="CB546">
        <f t="shared" si="72"/>
        <v>500136</v>
      </c>
      <c r="CC546">
        <f t="shared" si="73"/>
        <v>406265.7</v>
      </c>
      <c r="CD546">
        <f t="shared" si="74"/>
        <v>8.5</v>
      </c>
      <c r="CE546">
        <v>1</v>
      </c>
      <c r="CF546">
        <v>1</v>
      </c>
      <c r="CG546">
        <v>1</v>
      </c>
      <c r="CH546">
        <v>1</v>
      </c>
      <c r="CI546">
        <v>1</v>
      </c>
      <c r="CJ546">
        <v>1</v>
      </c>
      <c r="CK546">
        <v>1</v>
      </c>
      <c r="CL546">
        <f t="shared" si="75"/>
        <v>1050000</v>
      </c>
      <c r="CM546">
        <f t="shared" si="76"/>
        <v>374581</v>
      </c>
      <c r="CN546">
        <f t="shared" si="77"/>
        <v>2.8031320328580467</v>
      </c>
      <c r="CO546">
        <f t="shared" si="78"/>
        <v>493122</v>
      </c>
      <c r="CP546">
        <f t="shared" si="79"/>
        <v>374581</v>
      </c>
      <c r="CQ546">
        <f t="shared" si="80"/>
        <v>1.316462927911453</v>
      </c>
      <c r="CR546">
        <v>1</v>
      </c>
      <c r="CS546">
        <v>0</v>
      </c>
      <c r="CT546" t="s">
        <v>2500</v>
      </c>
      <c r="CU546">
        <v>0</v>
      </c>
      <c r="CV546">
        <v>1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</row>
    <row r="547" spans="1:127" x14ac:dyDescent="0.25">
      <c r="A547" t="s">
        <v>504</v>
      </c>
      <c r="B547" t="s">
        <v>1218</v>
      </c>
      <c r="C547" t="s">
        <v>1447</v>
      </c>
      <c r="D547" t="s">
        <v>1353</v>
      </c>
      <c r="E547">
        <v>2</v>
      </c>
      <c r="F547">
        <v>266667</v>
      </c>
      <c r="H547">
        <v>266667</v>
      </c>
      <c r="I547">
        <v>233333</v>
      </c>
      <c r="J547">
        <v>233333</v>
      </c>
      <c r="K547">
        <v>233333</v>
      </c>
      <c r="L547">
        <v>117600</v>
      </c>
      <c r="M547">
        <v>117600</v>
      </c>
      <c r="N547">
        <v>333333</v>
      </c>
      <c r="O547">
        <v>117600</v>
      </c>
      <c r="P547">
        <v>266667</v>
      </c>
      <c r="Q547">
        <v>266667</v>
      </c>
      <c r="R547">
        <v>233333</v>
      </c>
      <c r="S547">
        <v>233333</v>
      </c>
      <c r="T547">
        <v>233333</v>
      </c>
      <c r="U547">
        <v>233333</v>
      </c>
      <c r="V547">
        <v>117600</v>
      </c>
      <c r="W547">
        <v>117600</v>
      </c>
      <c r="X547">
        <v>117600</v>
      </c>
      <c r="Y547">
        <v>117600</v>
      </c>
      <c r="Z547">
        <v>200000</v>
      </c>
      <c r="AB547">
        <v>200000</v>
      </c>
      <c r="AC547">
        <v>175000</v>
      </c>
      <c r="AD547">
        <v>175000</v>
      </c>
      <c r="AE547">
        <v>175000</v>
      </c>
      <c r="AF547">
        <v>88200</v>
      </c>
      <c r="AG547">
        <v>88200</v>
      </c>
      <c r="AH547">
        <v>250000</v>
      </c>
      <c r="AI547">
        <v>88200</v>
      </c>
      <c r="AJ547">
        <v>200000</v>
      </c>
      <c r="AK547">
        <v>200000</v>
      </c>
      <c r="AL547">
        <v>175000</v>
      </c>
      <c r="AM547">
        <v>175000</v>
      </c>
      <c r="AN547">
        <v>175000</v>
      </c>
      <c r="AO547">
        <v>175000</v>
      </c>
      <c r="AP547">
        <v>88200</v>
      </c>
      <c r="AQ547">
        <v>88200</v>
      </c>
      <c r="AR547">
        <v>88200</v>
      </c>
      <c r="AS547">
        <v>88200</v>
      </c>
      <c r="AT547">
        <v>7.5</v>
      </c>
      <c r="AU547">
        <v>7.5</v>
      </c>
      <c r="AV547">
        <v>7.5</v>
      </c>
      <c r="AW547">
        <v>7.5</v>
      </c>
      <c r="AX547">
        <v>7.5</v>
      </c>
      <c r="AY547">
        <v>7.5</v>
      </c>
      <c r="AZ547">
        <v>7.5</v>
      </c>
      <c r="BA547">
        <v>7.5</v>
      </c>
      <c r="BB547">
        <v>7.5</v>
      </c>
      <c r="BC547">
        <v>7.5</v>
      </c>
      <c r="BD547" t="s">
        <v>2415</v>
      </c>
      <c r="BE547">
        <v>-6.5578630000000002</v>
      </c>
      <c r="BF547">
        <v>110.65006339999999</v>
      </c>
      <c r="BG547">
        <v>2.4602953212328721E-2</v>
      </c>
      <c r="BH547">
        <v>172539.88888888891</v>
      </c>
      <c r="BJ547">
        <v>172726.33333333331</v>
      </c>
      <c r="BK547">
        <v>199846.3</v>
      </c>
      <c r="BL547">
        <v>187834.5</v>
      </c>
      <c r="BM547">
        <v>181607</v>
      </c>
      <c r="BN547">
        <v>277982.875</v>
      </c>
      <c r="BO547">
        <v>286646.3</v>
      </c>
      <c r="BP547">
        <v>101525.6666666667</v>
      </c>
      <c r="BQ547">
        <v>284801.55555555562</v>
      </c>
      <c r="BR547">
        <v>178535.5</v>
      </c>
      <c r="BS547">
        <v>141919.375</v>
      </c>
      <c r="BT547">
        <v>201150.55555555559</v>
      </c>
      <c r="BU547">
        <v>201150.55555555559</v>
      </c>
      <c r="BV547">
        <v>196035.5</v>
      </c>
      <c r="BW547">
        <v>196035.5</v>
      </c>
      <c r="BX547">
        <v>287350.66666666669</v>
      </c>
      <c r="BY547">
        <v>290335.5</v>
      </c>
      <c r="BZ547">
        <v>289113</v>
      </c>
      <c r="CA547">
        <v>282835.5</v>
      </c>
      <c r="CB547">
        <f t="shared" si="72"/>
        <v>159955.55555555556</v>
      </c>
      <c r="CC547">
        <f t="shared" si="73"/>
        <v>145280</v>
      </c>
      <c r="CD547">
        <f t="shared" si="74"/>
        <v>7.5</v>
      </c>
      <c r="CE547">
        <v>0</v>
      </c>
      <c r="CF547">
        <v>1</v>
      </c>
      <c r="CG547">
        <v>1</v>
      </c>
      <c r="CH547">
        <v>0</v>
      </c>
      <c r="CI547">
        <v>1</v>
      </c>
      <c r="CJ547">
        <v>1</v>
      </c>
      <c r="CK547">
        <v>0</v>
      </c>
      <c r="CL547">
        <f t="shared" si="75"/>
        <v>250000</v>
      </c>
      <c r="CM547">
        <f t="shared" si="76"/>
        <v>88200</v>
      </c>
      <c r="CN547">
        <f t="shared" si="77"/>
        <v>2.8344671201814058</v>
      </c>
      <c r="CO547">
        <f t="shared" si="78"/>
        <v>200000</v>
      </c>
      <c r="CP547">
        <f t="shared" si="79"/>
        <v>88200</v>
      </c>
      <c r="CQ547">
        <f t="shared" si="80"/>
        <v>2.2675736961451247</v>
      </c>
      <c r="CR547">
        <v>1</v>
      </c>
      <c r="CS547">
        <v>0</v>
      </c>
      <c r="CT547" t="s">
        <v>2497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1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</row>
    <row r="548" spans="1:127" x14ac:dyDescent="0.25">
      <c r="A548" t="s">
        <v>50</v>
      </c>
      <c r="B548" t="s">
        <v>1171</v>
      </c>
      <c r="C548" t="s">
        <v>1796</v>
      </c>
      <c r="D548" t="s">
        <v>1353</v>
      </c>
      <c r="E548">
        <v>3</v>
      </c>
      <c r="F548">
        <v>910000</v>
      </c>
      <c r="G548">
        <v>910000</v>
      </c>
      <c r="H548">
        <v>682500</v>
      </c>
      <c r="I548">
        <v>490000</v>
      </c>
      <c r="J548">
        <v>466667</v>
      </c>
      <c r="K548">
        <v>490000</v>
      </c>
      <c r="L548">
        <v>490000</v>
      </c>
      <c r="M548">
        <v>1343680</v>
      </c>
      <c r="O548">
        <v>682500</v>
      </c>
      <c r="P548">
        <v>406000</v>
      </c>
      <c r="Q548">
        <v>910000</v>
      </c>
      <c r="R548">
        <v>682500</v>
      </c>
      <c r="S548">
        <v>490000</v>
      </c>
      <c r="T548">
        <v>420000</v>
      </c>
      <c r="U548">
        <v>420000</v>
      </c>
      <c r="V548">
        <v>434000</v>
      </c>
      <c r="W548">
        <v>910000</v>
      </c>
      <c r="X548">
        <v>682500</v>
      </c>
      <c r="Y548">
        <v>682500</v>
      </c>
      <c r="Z548">
        <v>682500</v>
      </c>
      <c r="AA548">
        <v>682500</v>
      </c>
      <c r="AB548">
        <v>409500</v>
      </c>
      <c r="AC548">
        <v>367500</v>
      </c>
      <c r="AD548">
        <v>350000</v>
      </c>
      <c r="AE548">
        <v>367500</v>
      </c>
      <c r="AF548">
        <v>367500</v>
      </c>
      <c r="AG548">
        <v>1007760</v>
      </c>
      <c r="AI548">
        <v>409500</v>
      </c>
      <c r="AJ548">
        <v>304500</v>
      </c>
      <c r="AK548">
        <v>682500</v>
      </c>
      <c r="AL548">
        <v>409500</v>
      </c>
      <c r="AM548">
        <v>367500</v>
      </c>
      <c r="AN548">
        <v>315000</v>
      </c>
      <c r="AO548">
        <v>315000</v>
      </c>
      <c r="AP548">
        <v>325500</v>
      </c>
      <c r="AQ548">
        <v>682500</v>
      </c>
      <c r="AR548">
        <v>409500</v>
      </c>
      <c r="AS548">
        <v>409500</v>
      </c>
      <c r="AT548">
        <v>8.3000000000000007</v>
      </c>
      <c r="AU548">
        <v>8.3000000000000007</v>
      </c>
      <c r="AV548">
        <v>8.3000000000000007</v>
      </c>
      <c r="AW548">
        <v>8.3000000000000007</v>
      </c>
      <c r="AX548">
        <v>8.3000000000000007</v>
      </c>
      <c r="AY548">
        <v>8.3000000000000007</v>
      </c>
      <c r="AZ548">
        <v>8.3000000000000007</v>
      </c>
      <c r="BA548">
        <v>8.3000000000000007</v>
      </c>
      <c r="BB548">
        <v>8.3000000000000007</v>
      </c>
      <c r="BC548">
        <v>8.3000000000000007</v>
      </c>
      <c r="BD548" t="s">
        <v>2430</v>
      </c>
      <c r="BE548">
        <v>-7.0050363999999998</v>
      </c>
      <c r="BF548">
        <v>110.41312550000001</v>
      </c>
      <c r="BG548">
        <v>5.715483711593243E-3</v>
      </c>
      <c r="BH548">
        <v>321136.90000000002</v>
      </c>
      <c r="BI548">
        <v>277046.40000000002</v>
      </c>
      <c r="BJ548">
        <v>122421.2</v>
      </c>
      <c r="BK548">
        <v>90198.777777777781</v>
      </c>
      <c r="BL548">
        <v>81921</v>
      </c>
      <c r="BM548">
        <v>107062.5</v>
      </c>
      <c r="BN548">
        <v>106513.2</v>
      </c>
      <c r="BO548">
        <v>606173.19999999995</v>
      </c>
      <c r="BQ548">
        <v>129617.11111111109</v>
      </c>
      <c r="BR548">
        <v>80576.2</v>
      </c>
      <c r="BS548">
        <v>320388.88888888888</v>
      </c>
      <c r="BT548">
        <v>118771.1</v>
      </c>
      <c r="BU548">
        <v>100228.9</v>
      </c>
      <c r="BV548">
        <v>89278.9</v>
      </c>
      <c r="BW548">
        <v>84413.1</v>
      </c>
      <c r="BX548">
        <v>91813.1</v>
      </c>
      <c r="BY548">
        <v>324606.90000000002</v>
      </c>
      <c r="BZ548">
        <v>108611.55555555561</v>
      </c>
      <c r="CA548">
        <v>120305.4</v>
      </c>
      <c r="CB548">
        <f t="shared" si="72"/>
        <v>516028.88888888888</v>
      </c>
      <c r="CC548">
        <f t="shared" si="73"/>
        <v>422100</v>
      </c>
      <c r="CD548">
        <f t="shared" si="74"/>
        <v>8.2999999999999989</v>
      </c>
      <c r="CE548">
        <v>0</v>
      </c>
      <c r="CF548">
        <v>1</v>
      </c>
      <c r="CG548">
        <v>1</v>
      </c>
      <c r="CH548">
        <v>1</v>
      </c>
      <c r="CI548">
        <v>1</v>
      </c>
      <c r="CJ548">
        <v>1</v>
      </c>
      <c r="CK548">
        <v>0</v>
      </c>
      <c r="CL548">
        <f t="shared" si="75"/>
        <v>1007760</v>
      </c>
      <c r="CM548">
        <f t="shared" si="76"/>
        <v>350000</v>
      </c>
      <c r="CN548">
        <f t="shared" si="77"/>
        <v>2.8793142857142855</v>
      </c>
      <c r="CO548">
        <f t="shared" si="78"/>
        <v>682500</v>
      </c>
      <c r="CP548">
        <f t="shared" si="79"/>
        <v>304500</v>
      </c>
      <c r="CQ548">
        <f t="shared" si="80"/>
        <v>2.2413793103448274</v>
      </c>
      <c r="CR548">
        <v>1</v>
      </c>
      <c r="CS548">
        <v>0</v>
      </c>
      <c r="CT548" t="s">
        <v>2500</v>
      </c>
      <c r="CU548">
        <v>0</v>
      </c>
      <c r="CV548">
        <v>1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</row>
    <row r="549" spans="1:127" x14ac:dyDescent="0.25">
      <c r="A549" t="s">
        <v>77</v>
      </c>
      <c r="B549" t="s">
        <v>1296</v>
      </c>
      <c r="C549" t="s">
        <v>2185</v>
      </c>
      <c r="D549" t="s">
        <v>1353</v>
      </c>
      <c r="E549">
        <v>3</v>
      </c>
      <c r="F549">
        <v>557333</v>
      </c>
      <c r="G549">
        <v>1266667</v>
      </c>
      <c r="H549">
        <v>437333</v>
      </c>
      <c r="I549">
        <v>473333</v>
      </c>
      <c r="J549">
        <v>440000</v>
      </c>
      <c r="K549">
        <v>453333</v>
      </c>
      <c r="L549">
        <v>1266667</v>
      </c>
      <c r="M549">
        <v>1133333</v>
      </c>
      <c r="N549">
        <v>1133333</v>
      </c>
      <c r="O549">
        <v>557333</v>
      </c>
      <c r="P549">
        <v>437333</v>
      </c>
      <c r="Q549">
        <v>437333</v>
      </c>
      <c r="R549">
        <v>437333</v>
      </c>
      <c r="S549">
        <v>437333</v>
      </c>
      <c r="T549">
        <v>437333</v>
      </c>
      <c r="U549">
        <v>480000</v>
      </c>
      <c r="V549">
        <v>437333</v>
      </c>
      <c r="W549">
        <v>437333</v>
      </c>
      <c r="X549">
        <v>437333</v>
      </c>
      <c r="Y549">
        <v>437333</v>
      </c>
      <c r="Z549">
        <v>418000</v>
      </c>
      <c r="AA549">
        <v>950000</v>
      </c>
      <c r="AB549">
        <v>328000</v>
      </c>
      <c r="AC549">
        <v>355000</v>
      </c>
      <c r="AD549">
        <v>330000</v>
      </c>
      <c r="AE549">
        <v>340000</v>
      </c>
      <c r="AF549">
        <v>950000</v>
      </c>
      <c r="AG549">
        <v>850000</v>
      </c>
      <c r="AH549">
        <v>850000</v>
      </c>
      <c r="AI549">
        <v>418000</v>
      </c>
      <c r="AJ549">
        <v>328000</v>
      </c>
      <c r="AK549">
        <v>328000</v>
      </c>
      <c r="AL549">
        <v>328000</v>
      </c>
      <c r="AM549">
        <v>328000</v>
      </c>
      <c r="AN549">
        <v>328000</v>
      </c>
      <c r="AO549">
        <v>360000</v>
      </c>
      <c r="AP549">
        <v>328000</v>
      </c>
      <c r="AQ549">
        <v>328000</v>
      </c>
      <c r="AR549">
        <v>328000</v>
      </c>
      <c r="AS549">
        <v>328000</v>
      </c>
      <c r="AT549">
        <v>8.1</v>
      </c>
      <c r="AU549">
        <v>8.1</v>
      </c>
      <c r="AV549">
        <v>8.1</v>
      </c>
      <c r="AW549">
        <v>8.1</v>
      </c>
      <c r="AX549">
        <v>8.1</v>
      </c>
      <c r="AY549">
        <v>8.1</v>
      </c>
      <c r="AZ549">
        <v>8.1</v>
      </c>
      <c r="BA549">
        <v>8.1</v>
      </c>
      <c r="BB549">
        <v>8.1</v>
      </c>
      <c r="BC549">
        <v>8.1</v>
      </c>
      <c r="BD549" t="s">
        <v>2387</v>
      </c>
      <c r="BE549">
        <v>-6.9060579000000004</v>
      </c>
      <c r="BF549">
        <v>109.7005767</v>
      </c>
      <c r="BG549">
        <v>4.4044297829906931E-2</v>
      </c>
      <c r="BH549">
        <v>217125.6</v>
      </c>
      <c r="BJ549">
        <v>138305.5</v>
      </c>
      <c r="BK549">
        <v>198730.42857142861</v>
      </c>
      <c r="BL549">
        <v>170625.8571428571</v>
      </c>
      <c r="BM549">
        <v>165545.55555555559</v>
      </c>
      <c r="BN549">
        <v>671074.33333333337</v>
      </c>
      <c r="BO549">
        <v>411908.57142857142</v>
      </c>
      <c r="BP549">
        <v>475843.14285714278</v>
      </c>
      <c r="BQ549">
        <v>116439.7777777778</v>
      </c>
      <c r="BR549">
        <v>150067.55555555559</v>
      </c>
      <c r="BS549">
        <v>183583.5</v>
      </c>
      <c r="BT549">
        <v>139954.29999999999</v>
      </c>
      <c r="BU549">
        <v>139954.29999999999</v>
      </c>
      <c r="BV549">
        <v>156324</v>
      </c>
      <c r="BW549">
        <v>136785.29999999999</v>
      </c>
      <c r="BX549">
        <v>141575.9</v>
      </c>
      <c r="BY549">
        <v>141575.9</v>
      </c>
      <c r="BZ549">
        <v>155435.11111111109</v>
      </c>
      <c r="CA549">
        <v>151299.55555555559</v>
      </c>
      <c r="CB549">
        <f t="shared" si="72"/>
        <v>578900</v>
      </c>
      <c r="CC549">
        <f t="shared" si="73"/>
        <v>331200</v>
      </c>
      <c r="CD549">
        <f t="shared" si="74"/>
        <v>8.0999999999999979</v>
      </c>
      <c r="CE549">
        <v>1</v>
      </c>
      <c r="CF549">
        <v>1</v>
      </c>
      <c r="CG549">
        <v>1</v>
      </c>
      <c r="CH549">
        <v>1</v>
      </c>
      <c r="CI549">
        <v>1</v>
      </c>
      <c r="CJ549">
        <v>1</v>
      </c>
      <c r="CK549">
        <v>0</v>
      </c>
      <c r="CL549">
        <f t="shared" si="75"/>
        <v>950000</v>
      </c>
      <c r="CM549">
        <f t="shared" si="76"/>
        <v>328000</v>
      </c>
      <c r="CN549">
        <f t="shared" si="77"/>
        <v>2.8963414634146343</v>
      </c>
      <c r="CO549">
        <f t="shared" si="78"/>
        <v>360000</v>
      </c>
      <c r="CP549">
        <f t="shared" si="79"/>
        <v>328000</v>
      </c>
      <c r="CQ549">
        <f t="shared" si="80"/>
        <v>1.0975609756097562</v>
      </c>
      <c r="CR549">
        <v>1</v>
      </c>
      <c r="CS549">
        <v>0</v>
      </c>
      <c r="CT549" t="s">
        <v>2512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1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</row>
    <row r="550" spans="1:127" x14ac:dyDescent="0.25">
      <c r="A550" t="s">
        <v>436</v>
      </c>
      <c r="B550" t="s">
        <v>1176</v>
      </c>
      <c r="C550" t="s">
        <v>1825</v>
      </c>
      <c r="D550" t="s">
        <v>1353</v>
      </c>
      <c r="E550">
        <v>3</v>
      </c>
      <c r="F550">
        <v>1050720</v>
      </c>
      <c r="G550">
        <v>1689600</v>
      </c>
      <c r="H550">
        <v>1050720</v>
      </c>
      <c r="I550">
        <v>1003200</v>
      </c>
      <c r="J550">
        <v>1003200</v>
      </c>
      <c r="K550">
        <v>1003200</v>
      </c>
      <c r="L550">
        <v>1003200</v>
      </c>
      <c r="M550">
        <v>3000000</v>
      </c>
      <c r="O550">
        <v>1050720</v>
      </c>
      <c r="P550">
        <v>1050720</v>
      </c>
      <c r="Q550">
        <v>1372800</v>
      </c>
      <c r="R550">
        <v>1050720</v>
      </c>
      <c r="S550">
        <v>1003200</v>
      </c>
      <c r="T550">
        <v>1003200</v>
      </c>
      <c r="U550">
        <v>1266667</v>
      </c>
      <c r="V550">
        <v>1266667</v>
      </c>
      <c r="W550">
        <v>1636799</v>
      </c>
      <c r="X550">
        <v>1600000</v>
      </c>
      <c r="Y550">
        <v>1367999</v>
      </c>
      <c r="Z550">
        <v>788040</v>
      </c>
      <c r="AA550">
        <v>1267200</v>
      </c>
      <c r="AB550">
        <v>788040</v>
      </c>
      <c r="AC550">
        <v>752400</v>
      </c>
      <c r="AD550">
        <v>752400</v>
      </c>
      <c r="AE550">
        <v>752400</v>
      </c>
      <c r="AF550">
        <v>752400</v>
      </c>
      <c r="AG550">
        <v>2250000</v>
      </c>
      <c r="AI550">
        <v>788040</v>
      </c>
      <c r="AJ550">
        <v>788040</v>
      </c>
      <c r="AK550">
        <v>1029600</v>
      </c>
      <c r="AL550">
        <v>788040</v>
      </c>
      <c r="AM550">
        <v>752400</v>
      </c>
      <c r="AN550">
        <v>752400</v>
      </c>
      <c r="AO550">
        <v>950000</v>
      </c>
      <c r="AP550">
        <v>950000</v>
      </c>
      <c r="AQ550">
        <v>1227599</v>
      </c>
      <c r="AR550">
        <v>1200000</v>
      </c>
      <c r="AS550">
        <v>1025999</v>
      </c>
      <c r="AT550">
        <v>8.3000000000000007</v>
      </c>
      <c r="AU550">
        <v>8.3000000000000007</v>
      </c>
      <c r="AV550">
        <v>8.3000000000000007</v>
      </c>
      <c r="AW550">
        <v>8.3000000000000007</v>
      </c>
      <c r="AX550">
        <v>8.3000000000000007</v>
      </c>
      <c r="AY550">
        <v>8.3000000000000007</v>
      </c>
      <c r="AZ550">
        <v>8.3000000000000007</v>
      </c>
      <c r="BA550">
        <v>8.3000000000000007</v>
      </c>
      <c r="BB550">
        <v>8.3000000000000007</v>
      </c>
      <c r="BC550">
        <v>8.3000000000000007</v>
      </c>
      <c r="BD550" t="s">
        <v>2393</v>
      </c>
      <c r="BE550">
        <v>-7.6071964999999997</v>
      </c>
      <c r="BF550">
        <v>110.21051079999999</v>
      </c>
      <c r="BG550">
        <v>3.2237475382621101E-3</v>
      </c>
      <c r="BH550">
        <v>356334.4</v>
      </c>
      <c r="BI550">
        <v>768706.6</v>
      </c>
      <c r="BJ550">
        <v>382169.7</v>
      </c>
      <c r="BK550">
        <v>358140.1</v>
      </c>
      <c r="BL550">
        <v>357888.4</v>
      </c>
      <c r="BM550">
        <v>348275.55555555562</v>
      </c>
      <c r="BN550">
        <v>351144</v>
      </c>
      <c r="BO550">
        <v>1801266.125</v>
      </c>
      <c r="BQ550">
        <v>351755.25</v>
      </c>
      <c r="BR550">
        <v>369208.6</v>
      </c>
      <c r="BS550">
        <v>637945.14285714284</v>
      </c>
      <c r="BT550">
        <v>363349.6</v>
      </c>
      <c r="BU550">
        <v>339315.20000000001</v>
      </c>
      <c r="BV550">
        <v>346756.5</v>
      </c>
      <c r="BW550">
        <v>485913.125</v>
      </c>
      <c r="BX550">
        <v>546163.22222222225</v>
      </c>
      <c r="BY550">
        <v>753469.75</v>
      </c>
      <c r="BZ550">
        <v>723111.42857142852</v>
      </c>
      <c r="CA550">
        <v>532709.66666666663</v>
      </c>
      <c r="CB550">
        <f t="shared" si="72"/>
        <v>987880</v>
      </c>
      <c r="CC550">
        <f t="shared" si="73"/>
        <v>946407.8</v>
      </c>
      <c r="CD550">
        <f t="shared" si="74"/>
        <v>8.2999999999999989</v>
      </c>
      <c r="CE550">
        <v>0</v>
      </c>
      <c r="CF550">
        <v>1</v>
      </c>
      <c r="CG550">
        <v>1</v>
      </c>
      <c r="CH550">
        <v>0</v>
      </c>
      <c r="CI550">
        <v>1</v>
      </c>
      <c r="CJ550">
        <v>1</v>
      </c>
      <c r="CK550">
        <v>1</v>
      </c>
      <c r="CL550">
        <f t="shared" si="75"/>
        <v>2250000</v>
      </c>
      <c r="CM550">
        <f t="shared" si="76"/>
        <v>752400</v>
      </c>
      <c r="CN550">
        <f t="shared" si="77"/>
        <v>2.9904306220095696</v>
      </c>
      <c r="CO550">
        <f t="shared" si="78"/>
        <v>1227599</v>
      </c>
      <c r="CP550">
        <f t="shared" si="79"/>
        <v>752400</v>
      </c>
      <c r="CQ550">
        <f t="shared" si="80"/>
        <v>1.6315776182881445</v>
      </c>
      <c r="CR550">
        <v>1</v>
      </c>
      <c r="CS550">
        <v>0</v>
      </c>
      <c r="CT550" t="s">
        <v>2510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1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</row>
    <row r="551" spans="1:127" x14ac:dyDescent="0.25">
      <c r="A551" t="s">
        <v>1027</v>
      </c>
      <c r="B551" t="s">
        <v>1168</v>
      </c>
      <c r="C551" t="s">
        <v>1837</v>
      </c>
      <c r="D551" t="s">
        <v>1353</v>
      </c>
      <c r="E551">
        <v>5</v>
      </c>
      <c r="H551">
        <v>2581333</v>
      </c>
      <c r="I551">
        <v>7260000</v>
      </c>
      <c r="J551">
        <v>2420000</v>
      </c>
      <c r="M551">
        <v>2742667</v>
      </c>
      <c r="P551">
        <v>2742667</v>
      </c>
      <c r="R551">
        <v>2581333</v>
      </c>
      <c r="S551">
        <v>2016667</v>
      </c>
      <c r="T551">
        <v>2016667</v>
      </c>
      <c r="U551">
        <v>2420000</v>
      </c>
      <c r="V551">
        <v>2420000</v>
      </c>
      <c r="W551">
        <v>2742667</v>
      </c>
      <c r="X551">
        <v>2742667</v>
      </c>
      <c r="Y551">
        <v>2097333</v>
      </c>
      <c r="AB551">
        <v>1936000</v>
      </c>
      <c r="AC551">
        <v>5445000</v>
      </c>
      <c r="AD551">
        <v>1815000</v>
      </c>
      <c r="AG551">
        <v>2057000</v>
      </c>
      <c r="AJ551">
        <v>2057000</v>
      </c>
      <c r="AL551">
        <v>1936000</v>
      </c>
      <c r="AM551">
        <v>1512500</v>
      </c>
      <c r="AN551">
        <v>1512500</v>
      </c>
      <c r="AO551">
        <v>1815000</v>
      </c>
      <c r="AP551">
        <v>1815000</v>
      </c>
      <c r="AQ551">
        <v>2057000</v>
      </c>
      <c r="AR551">
        <v>2057000</v>
      </c>
      <c r="AS551">
        <v>1573000</v>
      </c>
      <c r="AT551">
        <v>8.9</v>
      </c>
      <c r="AV551">
        <v>8.9</v>
      </c>
      <c r="AW551">
        <v>8.9</v>
      </c>
      <c r="AX551">
        <v>8.9</v>
      </c>
      <c r="AY551">
        <v>8.9</v>
      </c>
      <c r="AZ551">
        <v>8.9</v>
      </c>
      <c r="BA551">
        <v>8.9</v>
      </c>
      <c r="BB551">
        <v>8.9</v>
      </c>
      <c r="BC551">
        <v>8.9</v>
      </c>
      <c r="BD551" t="s">
        <v>2427</v>
      </c>
      <c r="BE551">
        <v>-6.9868041999999999</v>
      </c>
      <c r="BF551">
        <v>110.4219873</v>
      </c>
      <c r="BG551">
        <v>2.5750660992713221E-3</v>
      </c>
      <c r="BJ551">
        <v>1566827.333333333</v>
      </c>
      <c r="BK551">
        <v>5052478.375</v>
      </c>
      <c r="BL551">
        <v>1390632.666666667</v>
      </c>
      <c r="BO551">
        <v>1656969</v>
      </c>
      <c r="BR551">
        <v>1697598</v>
      </c>
      <c r="BT551">
        <v>1607643</v>
      </c>
      <c r="BU551">
        <v>1127528.444444444</v>
      </c>
      <c r="BV551">
        <v>1142146</v>
      </c>
      <c r="BW551">
        <v>1443053.1</v>
      </c>
      <c r="BX551">
        <v>1388258.7</v>
      </c>
      <c r="BY551">
        <v>1614563.777777778</v>
      </c>
      <c r="BZ551">
        <v>1587832</v>
      </c>
      <c r="CA551">
        <v>1153984.5</v>
      </c>
      <c r="CB551">
        <f t="shared" si="72"/>
        <v>2813250</v>
      </c>
      <c r="CC551">
        <f t="shared" si="73"/>
        <v>1815000</v>
      </c>
      <c r="CD551">
        <f t="shared" si="74"/>
        <v>8.9</v>
      </c>
      <c r="CE551">
        <v>0</v>
      </c>
      <c r="CF551">
        <v>1</v>
      </c>
      <c r="CG551">
        <v>1</v>
      </c>
      <c r="CH551">
        <v>0</v>
      </c>
      <c r="CI551">
        <v>0</v>
      </c>
      <c r="CJ551">
        <v>1</v>
      </c>
      <c r="CK551">
        <v>1</v>
      </c>
      <c r="CL551">
        <f t="shared" si="75"/>
        <v>5445000</v>
      </c>
      <c r="CM551">
        <f t="shared" si="76"/>
        <v>1815000</v>
      </c>
      <c r="CN551">
        <f t="shared" si="77"/>
        <v>3</v>
      </c>
      <c r="CO551">
        <f t="shared" si="78"/>
        <v>2057000</v>
      </c>
      <c r="CP551">
        <f t="shared" si="79"/>
        <v>1512500</v>
      </c>
      <c r="CQ551">
        <f t="shared" si="80"/>
        <v>1.36</v>
      </c>
      <c r="CR551">
        <v>0</v>
      </c>
      <c r="CS551">
        <v>1</v>
      </c>
      <c r="CT551" t="s">
        <v>2500</v>
      </c>
      <c r="CU551">
        <v>0</v>
      </c>
      <c r="CV551">
        <v>1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</row>
    <row r="552" spans="1:127" x14ac:dyDescent="0.25">
      <c r="A552" t="s">
        <v>1029</v>
      </c>
      <c r="B552" t="s">
        <v>1180</v>
      </c>
      <c r="C552" t="s">
        <v>2287</v>
      </c>
      <c r="D552" t="s">
        <v>1353</v>
      </c>
      <c r="E552">
        <v>4</v>
      </c>
      <c r="G552">
        <v>940170</v>
      </c>
      <c r="H552">
        <v>940170</v>
      </c>
      <c r="I552">
        <v>1253560</v>
      </c>
      <c r="J552">
        <v>835707</v>
      </c>
      <c r="K552">
        <v>2261391</v>
      </c>
      <c r="L552">
        <v>2089267</v>
      </c>
      <c r="M552">
        <v>2261391</v>
      </c>
      <c r="N552">
        <v>940170</v>
      </c>
      <c r="O552">
        <v>940170</v>
      </c>
      <c r="P552">
        <v>1002848</v>
      </c>
      <c r="Q552">
        <v>940170</v>
      </c>
      <c r="R552">
        <v>940170</v>
      </c>
      <c r="S552">
        <v>1253560</v>
      </c>
      <c r="T552">
        <v>835707</v>
      </c>
      <c r="U552">
        <v>835707</v>
      </c>
      <c r="V552">
        <v>835707</v>
      </c>
      <c r="W552">
        <v>1253560</v>
      </c>
      <c r="X552">
        <v>940170</v>
      </c>
      <c r="Y552">
        <v>940170</v>
      </c>
      <c r="AA552">
        <v>564102</v>
      </c>
      <c r="AB552">
        <v>564102</v>
      </c>
      <c r="AC552">
        <v>940170</v>
      </c>
      <c r="AD552">
        <v>626780</v>
      </c>
      <c r="AE552">
        <v>1696043</v>
      </c>
      <c r="AF552">
        <v>1566950</v>
      </c>
      <c r="AG552">
        <v>1696043</v>
      </c>
      <c r="AH552">
        <v>564102</v>
      </c>
      <c r="AI552">
        <v>564102</v>
      </c>
      <c r="AJ552">
        <v>752136</v>
      </c>
      <c r="AK552">
        <v>564102</v>
      </c>
      <c r="AL552">
        <v>564102</v>
      </c>
      <c r="AM552">
        <v>940170</v>
      </c>
      <c r="AN552">
        <v>626780</v>
      </c>
      <c r="AO552">
        <v>626780</v>
      </c>
      <c r="AP552">
        <v>626780</v>
      </c>
      <c r="AQ552">
        <v>940170</v>
      </c>
      <c r="AR552">
        <v>564102</v>
      </c>
      <c r="AS552">
        <v>564102</v>
      </c>
      <c r="AT552">
        <v>8.6</v>
      </c>
      <c r="AU552">
        <v>8.6</v>
      </c>
      <c r="AV552">
        <v>8.6</v>
      </c>
      <c r="AW552">
        <v>8.6</v>
      </c>
      <c r="AX552">
        <v>8.6</v>
      </c>
      <c r="AY552">
        <v>8.6</v>
      </c>
      <c r="AZ552">
        <v>8.6</v>
      </c>
      <c r="BA552">
        <v>8.6</v>
      </c>
      <c r="BB552">
        <v>8.6</v>
      </c>
      <c r="BC552">
        <v>8.6</v>
      </c>
      <c r="BD552" t="s">
        <v>2403</v>
      </c>
      <c r="BE552">
        <v>-7.5449669999999998</v>
      </c>
      <c r="BF552">
        <v>110.77465359999999</v>
      </c>
      <c r="BG552">
        <v>1.107210337475817E-2</v>
      </c>
      <c r="BI552">
        <v>272998.5</v>
      </c>
      <c r="BJ552">
        <v>289219.3</v>
      </c>
      <c r="BK552">
        <v>446845.5</v>
      </c>
      <c r="BL552">
        <v>325201.77777777781</v>
      </c>
      <c r="BM552">
        <v>1234430.2</v>
      </c>
      <c r="BN552">
        <v>1185788.777777778</v>
      </c>
      <c r="BO552">
        <v>1090250.25</v>
      </c>
      <c r="BP552">
        <v>325988</v>
      </c>
      <c r="BQ552">
        <v>280747.22222222219</v>
      </c>
      <c r="BR552">
        <v>471789.14285714278</v>
      </c>
      <c r="BS552">
        <v>314633.66666666669</v>
      </c>
      <c r="BT552">
        <v>293406.88888888888</v>
      </c>
      <c r="BU552">
        <v>483096.33333333331</v>
      </c>
      <c r="BV552">
        <v>308515.40000000002</v>
      </c>
      <c r="BW552">
        <v>305305.8</v>
      </c>
      <c r="BX552">
        <v>299783.90000000002</v>
      </c>
      <c r="BY552">
        <v>568089.66666666663</v>
      </c>
      <c r="BZ552">
        <v>302878.11111111112</v>
      </c>
      <c r="CA552">
        <v>303191.88888888888</v>
      </c>
      <c r="CB552">
        <f t="shared" si="72"/>
        <v>975821.5555555555</v>
      </c>
      <c r="CC552">
        <f t="shared" si="73"/>
        <v>676922.4</v>
      </c>
      <c r="CD552">
        <f t="shared" si="74"/>
        <v>8.5999999999999979</v>
      </c>
      <c r="CE552">
        <v>1</v>
      </c>
      <c r="CF552">
        <v>1</v>
      </c>
      <c r="CG552">
        <v>1</v>
      </c>
      <c r="CH552">
        <v>1</v>
      </c>
      <c r="CI552">
        <v>1</v>
      </c>
      <c r="CJ552">
        <v>1</v>
      </c>
      <c r="CK552">
        <v>1</v>
      </c>
      <c r="CL552">
        <f t="shared" si="75"/>
        <v>1696043</v>
      </c>
      <c r="CM552">
        <f t="shared" si="76"/>
        <v>564102</v>
      </c>
      <c r="CN552">
        <f t="shared" si="77"/>
        <v>3.0066246884428702</v>
      </c>
      <c r="CO552">
        <f t="shared" si="78"/>
        <v>940170</v>
      </c>
      <c r="CP552">
        <f t="shared" si="79"/>
        <v>564102</v>
      </c>
      <c r="CQ552">
        <f t="shared" si="80"/>
        <v>1.6666666666666667</v>
      </c>
      <c r="CR552">
        <v>1</v>
      </c>
      <c r="CS552">
        <v>0</v>
      </c>
      <c r="CT552" t="s">
        <v>2517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</row>
    <row r="553" spans="1:127" x14ac:dyDescent="0.25">
      <c r="A553" t="s">
        <v>137</v>
      </c>
      <c r="B553" t="s">
        <v>1191</v>
      </c>
      <c r="C553" t="s">
        <v>1728</v>
      </c>
      <c r="D553" t="s">
        <v>1353</v>
      </c>
      <c r="E553">
        <v>2</v>
      </c>
      <c r="F553">
        <v>266667</v>
      </c>
      <c r="G553">
        <v>574667</v>
      </c>
      <c r="H553">
        <v>266667</v>
      </c>
      <c r="I553">
        <v>266667</v>
      </c>
      <c r="J553">
        <v>266667</v>
      </c>
      <c r="K553">
        <v>266667</v>
      </c>
      <c r="L553">
        <v>266667</v>
      </c>
      <c r="M553">
        <v>804000</v>
      </c>
      <c r="O553">
        <v>310666</v>
      </c>
      <c r="P553">
        <v>522667</v>
      </c>
      <c r="Q553">
        <v>993067</v>
      </c>
      <c r="R553">
        <v>266667</v>
      </c>
      <c r="S553">
        <v>266667</v>
      </c>
      <c r="T553">
        <v>266667</v>
      </c>
      <c r="U553">
        <v>266667</v>
      </c>
      <c r="V553">
        <v>313333</v>
      </c>
      <c r="W553">
        <v>310666</v>
      </c>
      <c r="X553">
        <v>588000</v>
      </c>
      <c r="Y553">
        <v>266667</v>
      </c>
      <c r="Z553">
        <v>200000</v>
      </c>
      <c r="AA553">
        <v>431000</v>
      </c>
      <c r="AB553">
        <v>200000</v>
      </c>
      <c r="AC553">
        <v>200000</v>
      </c>
      <c r="AD553">
        <v>200000</v>
      </c>
      <c r="AE553">
        <v>200000</v>
      </c>
      <c r="AF553">
        <v>200000</v>
      </c>
      <c r="AG553">
        <v>603000</v>
      </c>
      <c r="AI553">
        <v>233000</v>
      </c>
      <c r="AJ553">
        <v>392000</v>
      </c>
      <c r="AK553">
        <v>744800</v>
      </c>
      <c r="AL553">
        <v>200000</v>
      </c>
      <c r="AM553">
        <v>200000</v>
      </c>
      <c r="AN553">
        <v>200000</v>
      </c>
      <c r="AO553">
        <v>200000</v>
      </c>
      <c r="AP553">
        <v>235000</v>
      </c>
      <c r="AQ553">
        <v>233000</v>
      </c>
      <c r="AR553">
        <v>441000</v>
      </c>
      <c r="AS553">
        <v>200000</v>
      </c>
      <c r="AT553">
        <v>7.6</v>
      </c>
      <c r="AU553">
        <v>7.6</v>
      </c>
      <c r="AV553">
        <v>7.6</v>
      </c>
      <c r="AW553">
        <v>7.6</v>
      </c>
      <c r="AX553">
        <v>7.6</v>
      </c>
      <c r="AY553">
        <v>7.6</v>
      </c>
      <c r="AZ553">
        <v>7.6</v>
      </c>
      <c r="BA553">
        <v>7.6</v>
      </c>
      <c r="BB553">
        <v>7.6</v>
      </c>
      <c r="BC553">
        <v>7.6</v>
      </c>
      <c r="BD553" t="s">
        <v>2403</v>
      </c>
      <c r="BE553">
        <v>-7.6675462000000003</v>
      </c>
      <c r="BF553">
        <v>111.1247017</v>
      </c>
      <c r="BG553">
        <v>9.0095583415200381E-2</v>
      </c>
      <c r="BH553">
        <v>67516.857142857145</v>
      </c>
      <c r="BI553">
        <v>170853</v>
      </c>
      <c r="BJ553">
        <v>125496.3</v>
      </c>
      <c r="BK553">
        <v>235519</v>
      </c>
      <c r="BL553">
        <v>119562.4</v>
      </c>
      <c r="BM553">
        <v>185487.5</v>
      </c>
      <c r="BN553">
        <v>205048.5</v>
      </c>
      <c r="BO553">
        <v>319184.8</v>
      </c>
      <c r="BQ553">
        <v>103502.6666666667</v>
      </c>
      <c r="BR553">
        <v>406892.33333333331</v>
      </c>
      <c r="BS553">
        <v>452668</v>
      </c>
      <c r="BT553">
        <v>175679.9</v>
      </c>
      <c r="BU553">
        <v>200945.375</v>
      </c>
      <c r="BV553">
        <v>111293.6</v>
      </c>
      <c r="BW553">
        <v>131020.125</v>
      </c>
      <c r="BX553">
        <v>101303.75</v>
      </c>
      <c r="BY553">
        <v>216679.5</v>
      </c>
      <c r="BZ553">
        <v>291960.75</v>
      </c>
      <c r="CA553">
        <v>144765</v>
      </c>
      <c r="CB553">
        <f t="shared" si="72"/>
        <v>274111.11111111112</v>
      </c>
      <c r="CC553">
        <f t="shared" si="73"/>
        <v>304580</v>
      </c>
      <c r="CD553">
        <f t="shared" si="74"/>
        <v>7.6</v>
      </c>
      <c r="CE553">
        <v>1</v>
      </c>
      <c r="CF553">
        <v>1</v>
      </c>
      <c r="CG553">
        <v>1</v>
      </c>
      <c r="CH553">
        <v>1</v>
      </c>
      <c r="CI553">
        <v>1</v>
      </c>
      <c r="CJ553">
        <v>1</v>
      </c>
      <c r="CK553">
        <v>1</v>
      </c>
      <c r="CL553">
        <f t="shared" si="75"/>
        <v>603000</v>
      </c>
      <c r="CM553">
        <f t="shared" si="76"/>
        <v>200000</v>
      </c>
      <c r="CN553">
        <f t="shared" si="77"/>
        <v>3.0150000000000001</v>
      </c>
      <c r="CO553">
        <f t="shared" si="78"/>
        <v>744800</v>
      </c>
      <c r="CP553">
        <f t="shared" si="79"/>
        <v>200000</v>
      </c>
      <c r="CQ553">
        <f t="shared" si="80"/>
        <v>3.7240000000000002</v>
      </c>
      <c r="CR553">
        <v>1</v>
      </c>
      <c r="CS553">
        <v>0</v>
      </c>
      <c r="CT553" t="s">
        <v>2517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</row>
    <row r="554" spans="1:127" x14ac:dyDescent="0.25">
      <c r="A554" t="s">
        <v>219</v>
      </c>
      <c r="B554" t="s">
        <v>1212</v>
      </c>
      <c r="C554" t="s">
        <v>1582</v>
      </c>
      <c r="D554" t="s">
        <v>1353</v>
      </c>
      <c r="E554">
        <v>3</v>
      </c>
      <c r="F554">
        <v>850000</v>
      </c>
      <c r="H554">
        <v>480000</v>
      </c>
      <c r="I554">
        <v>450000</v>
      </c>
      <c r="J554">
        <v>1266667</v>
      </c>
      <c r="K554">
        <v>733333</v>
      </c>
      <c r="O554">
        <v>506667</v>
      </c>
      <c r="P554">
        <v>581408</v>
      </c>
      <c r="Q554">
        <v>581408</v>
      </c>
      <c r="R554">
        <v>550000</v>
      </c>
      <c r="S554">
        <v>550000</v>
      </c>
      <c r="T554">
        <v>1133333</v>
      </c>
      <c r="U554">
        <v>733332</v>
      </c>
      <c r="X554">
        <v>733333</v>
      </c>
      <c r="Y554">
        <v>733333</v>
      </c>
      <c r="Z554">
        <v>595000</v>
      </c>
      <c r="AB554">
        <v>336000</v>
      </c>
      <c r="AC554">
        <v>315000</v>
      </c>
      <c r="AD554">
        <v>950000</v>
      </c>
      <c r="AE554">
        <v>550000</v>
      </c>
      <c r="AI554">
        <v>380000</v>
      </c>
      <c r="AJ554">
        <v>514546</v>
      </c>
      <c r="AK554">
        <v>514546</v>
      </c>
      <c r="AL554">
        <v>385000</v>
      </c>
      <c r="AM554">
        <v>385000</v>
      </c>
      <c r="AN554">
        <v>850000</v>
      </c>
      <c r="AO554">
        <v>549999</v>
      </c>
      <c r="AR554">
        <v>550000</v>
      </c>
      <c r="AS554">
        <v>550000</v>
      </c>
      <c r="AT554">
        <v>8.1999999999999993</v>
      </c>
      <c r="AU554">
        <v>8.1999999999999993</v>
      </c>
      <c r="AV554">
        <v>8.1999999999999993</v>
      </c>
      <c r="AW554">
        <v>8.1999999999999993</v>
      </c>
      <c r="AX554">
        <v>8.1999999999999993</v>
      </c>
      <c r="AY554">
        <v>8.1999999999999993</v>
      </c>
      <c r="BB554">
        <v>8.1999999999999993</v>
      </c>
      <c r="BC554">
        <v>8.1999999999999993</v>
      </c>
      <c r="BD554" t="s">
        <v>2400</v>
      </c>
      <c r="BE554">
        <v>-7.5027435999999996</v>
      </c>
      <c r="BF554">
        <v>110.2229299</v>
      </c>
      <c r="BG554">
        <v>3.817438589152207E-2</v>
      </c>
      <c r="BH554">
        <v>218262.77777777781</v>
      </c>
      <c r="BJ554">
        <v>92426.444444444438</v>
      </c>
      <c r="BK554">
        <v>109868.6666666667</v>
      </c>
      <c r="BL554">
        <v>700776.4444444445</v>
      </c>
      <c r="BM554">
        <v>206285.8</v>
      </c>
      <c r="BQ554">
        <v>107972.2</v>
      </c>
      <c r="BR554">
        <v>169730.77777777781</v>
      </c>
      <c r="BS554">
        <v>188730</v>
      </c>
      <c r="BT554">
        <v>110221.2</v>
      </c>
      <c r="BU554">
        <v>110256.3</v>
      </c>
      <c r="BV554">
        <v>477493</v>
      </c>
      <c r="BW554">
        <v>205177.7</v>
      </c>
      <c r="BZ554">
        <v>334476.66666666669</v>
      </c>
      <c r="CA554">
        <v>158462.22222222219</v>
      </c>
      <c r="CB554">
        <f t="shared" si="72"/>
        <v>521000</v>
      </c>
      <c r="CC554">
        <f t="shared" si="73"/>
        <v>537386.375</v>
      </c>
      <c r="CD554">
        <f t="shared" si="74"/>
        <v>8.2000000000000011</v>
      </c>
      <c r="CE554">
        <v>1</v>
      </c>
      <c r="CF554">
        <v>1</v>
      </c>
      <c r="CG554">
        <v>1</v>
      </c>
      <c r="CH554">
        <v>0</v>
      </c>
      <c r="CI554">
        <v>1</v>
      </c>
      <c r="CJ554">
        <v>1</v>
      </c>
      <c r="CK554">
        <v>1</v>
      </c>
      <c r="CL554">
        <f t="shared" si="75"/>
        <v>950000</v>
      </c>
      <c r="CM554">
        <f t="shared" si="76"/>
        <v>315000</v>
      </c>
      <c r="CN554">
        <f t="shared" si="77"/>
        <v>3.0158730158730158</v>
      </c>
      <c r="CO554">
        <f t="shared" si="78"/>
        <v>850000</v>
      </c>
      <c r="CP554">
        <f t="shared" si="79"/>
        <v>385000</v>
      </c>
      <c r="CQ554">
        <f t="shared" si="80"/>
        <v>2.2077922077922079</v>
      </c>
      <c r="CR554">
        <v>1</v>
      </c>
      <c r="CS554">
        <v>0</v>
      </c>
      <c r="CT554" t="s">
        <v>2510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1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</row>
    <row r="555" spans="1:127" x14ac:dyDescent="0.25">
      <c r="A555" t="s">
        <v>474</v>
      </c>
      <c r="B555" t="s">
        <v>1180</v>
      </c>
      <c r="C555" t="s">
        <v>2010</v>
      </c>
      <c r="D555" t="s">
        <v>1353</v>
      </c>
      <c r="E555">
        <v>0</v>
      </c>
      <c r="F555">
        <v>230723</v>
      </c>
      <c r="G555">
        <v>523748</v>
      </c>
      <c r="H555">
        <v>292031</v>
      </c>
      <c r="I555">
        <v>698990</v>
      </c>
      <c r="J555">
        <v>343207</v>
      </c>
      <c r="K555">
        <v>284234</v>
      </c>
      <c r="L555">
        <v>315995</v>
      </c>
      <c r="M555">
        <v>582668</v>
      </c>
      <c r="N555">
        <v>287791</v>
      </c>
      <c r="O555">
        <v>298449</v>
      </c>
      <c r="P555">
        <v>276867</v>
      </c>
      <c r="Q555">
        <v>286177</v>
      </c>
      <c r="R555">
        <v>304553</v>
      </c>
      <c r="S555">
        <v>304553</v>
      </c>
      <c r="T555">
        <v>276867</v>
      </c>
      <c r="U555">
        <v>296247</v>
      </c>
      <c r="V555">
        <v>307323</v>
      </c>
      <c r="W555">
        <v>276867</v>
      </c>
      <c r="X555">
        <v>457606</v>
      </c>
      <c r="Y555">
        <v>276867</v>
      </c>
      <c r="Z555">
        <v>179964</v>
      </c>
      <c r="AA555">
        <v>408523</v>
      </c>
      <c r="AB555">
        <v>227784</v>
      </c>
      <c r="AC555">
        <v>545212</v>
      </c>
      <c r="AD555">
        <v>267701</v>
      </c>
      <c r="AE555">
        <v>221703</v>
      </c>
      <c r="AF555">
        <v>246476</v>
      </c>
      <c r="AG555">
        <v>454481</v>
      </c>
      <c r="AH555">
        <v>224477</v>
      </c>
      <c r="AI555">
        <v>232790</v>
      </c>
      <c r="AJ555">
        <v>215956</v>
      </c>
      <c r="AK555">
        <v>223218</v>
      </c>
      <c r="AL555">
        <v>237551</v>
      </c>
      <c r="AM555">
        <v>237551</v>
      </c>
      <c r="AN555">
        <v>215956</v>
      </c>
      <c r="AO555">
        <v>231073</v>
      </c>
      <c r="AP555">
        <v>239712</v>
      </c>
      <c r="AQ555">
        <v>215956</v>
      </c>
      <c r="AR555">
        <v>356933</v>
      </c>
      <c r="AS555">
        <v>215956</v>
      </c>
      <c r="AT555">
        <v>8.1</v>
      </c>
      <c r="AU555">
        <v>8.1</v>
      </c>
      <c r="AV555">
        <v>8.1</v>
      </c>
      <c r="AW555">
        <v>8.1</v>
      </c>
      <c r="AX555">
        <v>8.1</v>
      </c>
      <c r="AY555">
        <v>8.1</v>
      </c>
      <c r="AZ555">
        <v>8.1</v>
      </c>
      <c r="BA555">
        <v>8.1</v>
      </c>
      <c r="BB555">
        <v>8.1</v>
      </c>
      <c r="BC555">
        <v>8.1</v>
      </c>
      <c r="BD555" t="s">
        <v>2391</v>
      </c>
      <c r="BE555">
        <v>-7.5345749</v>
      </c>
      <c r="BF555">
        <v>110.77652740000001</v>
      </c>
      <c r="BG555">
        <v>1.6064513767731249E-2</v>
      </c>
      <c r="BH555">
        <v>168224.125</v>
      </c>
      <c r="BI555">
        <v>131081.57142857139</v>
      </c>
      <c r="BJ555">
        <v>128690.1</v>
      </c>
      <c r="BK555">
        <v>279881.5</v>
      </c>
      <c r="BL555">
        <v>207100.125</v>
      </c>
      <c r="BM555">
        <v>287744.2</v>
      </c>
      <c r="BN555">
        <v>317810.55555555562</v>
      </c>
      <c r="BO555">
        <v>515477.2</v>
      </c>
      <c r="BP555">
        <v>145502.75</v>
      </c>
      <c r="BQ555">
        <v>144718.11111111109</v>
      </c>
      <c r="BR555">
        <v>203812.83333333331</v>
      </c>
      <c r="BS555">
        <v>176195.20000000001</v>
      </c>
      <c r="BT555">
        <v>156994.77777777781</v>
      </c>
      <c r="BU555">
        <v>250526.77777777781</v>
      </c>
      <c r="BV555">
        <v>201503.2</v>
      </c>
      <c r="BW555">
        <v>183305.1</v>
      </c>
      <c r="BX555">
        <v>181552.8</v>
      </c>
      <c r="BY555">
        <v>214774.11111111109</v>
      </c>
      <c r="BZ555">
        <v>154879.55555555559</v>
      </c>
      <c r="CA555">
        <v>134995.22222222219</v>
      </c>
      <c r="CB555">
        <f t="shared" si="72"/>
        <v>300911.09999999998</v>
      </c>
      <c r="CC555">
        <f t="shared" si="73"/>
        <v>238986.2</v>
      </c>
      <c r="CD555">
        <f t="shared" si="74"/>
        <v>8.0999999999999979</v>
      </c>
      <c r="CE555">
        <v>1</v>
      </c>
      <c r="CF555">
        <v>0</v>
      </c>
      <c r="CG555">
        <v>1</v>
      </c>
      <c r="CH555">
        <v>0</v>
      </c>
      <c r="CI555">
        <v>1</v>
      </c>
      <c r="CJ555">
        <v>1</v>
      </c>
      <c r="CK555">
        <v>1</v>
      </c>
      <c r="CL555">
        <f t="shared" si="75"/>
        <v>545212</v>
      </c>
      <c r="CM555">
        <f t="shared" si="76"/>
        <v>179964</v>
      </c>
      <c r="CN555">
        <f t="shared" si="77"/>
        <v>3.0295614678491254</v>
      </c>
      <c r="CO555">
        <f t="shared" si="78"/>
        <v>356933</v>
      </c>
      <c r="CP555">
        <f t="shared" si="79"/>
        <v>215956</v>
      </c>
      <c r="CQ555">
        <f t="shared" si="80"/>
        <v>1.6528042749448961</v>
      </c>
      <c r="CR555">
        <v>1</v>
      </c>
      <c r="CS555">
        <v>0</v>
      </c>
      <c r="CT555" t="s">
        <v>2517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1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</row>
    <row r="556" spans="1:127" x14ac:dyDescent="0.25">
      <c r="A556" t="s">
        <v>10</v>
      </c>
      <c r="B556" t="s">
        <v>1168</v>
      </c>
      <c r="C556" t="s">
        <v>1930</v>
      </c>
      <c r="D556" t="s">
        <v>1353</v>
      </c>
      <c r="E556">
        <v>4</v>
      </c>
      <c r="F556">
        <v>540000</v>
      </c>
      <c r="G556">
        <v>1440000</v>
      </c>
      <c r="H556">
        <v>466667</v>
      </c>
      <c r="I556">
        <v>466667</v>
      </c>
      <c r="J556">
        <v>486667</v>
      </c>
      <c r="K556">
        <v>526667</v>
      </c>
      <c r="L556">
        <v>540000</v>
      </c>
      <c r="M556">
        <v>560000</v>
      </c>
      <c r="N556">
        <v>646667</v>
      </c>
      <c r="O556">
        <v>480000</v>
      </c>
      <c r="P556">
        <v>520000</v>
      </c>
      <c r="Q556">
        <v>540000</v>
      </c>
      <c r="R556">
        <v>466667</v>
      </c>
      <c r="S556">
        <v>466667</v>
      </c>
      <c r="T556">
        <v>466667</v>
      </c>
      <c r="U556">
        <v>466667</v>
      </c>
      <c r="V556">
        <v>506667</v>
      </c>
      <c r="W556">
        <v>540000</v>
      </c>
      <c r="X556">
        <v>566667</v>
      </c>
      <c r="Y556">
        <v>506667</v>
      </c>
      <c r="Z556">
        <v>405000</v>
      </c>
      <c r="AA556">
        <v>1080000</v>
      </c>
      <c r="AB556">
        <v>350000</v>
      </c>
      <c r="AC556">
        <v>350000</v>
      </c>
      <c r="AD556">
        <v>365000</v>
      </c>
      <c r="AE556">
        <v>395000</v>
      </c>
      <c r="AF556">
        <v>405000</v>
      </c>
      <c r="AG556">
        <v>420000</v>
      </c>
      <c r="AH556">
        <v>485000</v>
      </c>
      <c r="AI556">
        <v>360000</v>
      </c>
      <c r="AJ556">
        <v>390000</v>
      </c>
      <c r="AK556">
        <v>405000</v>
      </c>
      <c r="AL556">
        <v>350000</v>
      </c>
      <c r="AM556">
        <v>350000</v>
      </c>
      <c r="AN556">
        <v>350000</v>
      </c>
      <c r="AO556">
        <v>350000</v>
      </c>
      <c r="AP556">
        <v>380000</v>
      </c>
      <c r="AQ556">
        <v>405000</v>
      </c>
      <c r="AR556">
        <v>425000</v>
      </c>
      <c r="AS556">
        <v>380000</v>
      </c>
      <c r="AT556">
        <v>8.4</v>
      </c>
      <c r="AU556">
        <v>8.4</v>
      </c>
      <c r="AV556">
        <v>8.4</v>
      </c>
      <c r="AW556">
        <v>8.4</v>
      </c>
      <c r="AX556">
        <v>8.4</v>
      </c>
      <c r="AY556">
        <v>8.4</v>
      </c>
      <c r="AZ556">
        <v>8.4</v>
      </c>
      <c r="BA556">
        <v>8.4</v>
      </c>
      <c r="BB556">
        <v>8.4</v>
      </c>
      <c r="BC556">
        <v>8.4</v>
      </c>
      <c r="BD556" t="s">
        <v>2403</v>
      </c>
      <c r="BE556">
        <v>-6.9796221999999997</v>
      </c>
      <c r="BF556">
        <v>110.41990010000001</v>
      </c>
      <c r="BG556">
        <v>3.565669479411802E-3</v>
      </c>
      <c r="BH556">
        <v>359233.5</v>
      </c>
      <c r="BI556">
        <v>572368.25</v>
      </c>
      <c r="BJ556">
        <v>300045.88888888888</v>
      </c>
      <c r="BK556">
        <v>317196.77777777781</v>
      </c>
      <c r="BL556">
        <v>429153.3</v>
      </c>
      <c r="BM556">
        <v>806904.625</v>
      </c>
      <c r="BN556">
        <v>936996.57142857148</v>
      </c>
      <c r="BO556">
        <v>624051.85714285716</v>
      </c>
      <c r="BP556">
        <v>570579.33333333337</v>
      </c>
      <c r="BQ556">
        <v>349748.875</v>
      </c>
      <c r="BR556">
        <v>291691.5</v>
      </c>
      <c r="BS556">
        <v>578712.30000000005</v>
      </c>
      <c r="BT556">
        <v>600569.19999999995</v>
      </c>
      <c r="BU556">
        <v>258037.5</v>
      </c>
      <c r="BV556">
        <v>634079.1</v>
      </c>
      <c r="BW556">
        <v>301610.90000000002</v>
      </c>
      <c r="BX556">
        <v>336839.22222222219</v>
      </c>
      <c r="BY556">
        <v>430733.66666666669</v>
      </c>
      <c r="BZ556">
        <v>433214.28571428568</v>
      </c>
      <c r="CA556">
        <v>282177</v>
      </c>
      <c r="CB556">
        <f t="shared" si="72"/>
        <v>461500</v>
      </c>
      <c r="CC556">
        <f t="shared" si="73"/>
        <v>378500</v>
      </c>
      <c r="CD556">
        <f t="shared" si="74"/>
        <v>8.4000000000000021</v>
      </c>
      <c r="CE556">
        <v>1</v>
      </c>
      <c r="CF556">
        <v>1</v>
      </c>
      <c r="CG556">
        <v>1</v>
      </c>
      <c r="CH556">
        <v>1</v>
      </c>
      <c r="CI556">
        <v>1</v>
      </c>
      <c r="CJ556">
        <v>1</v>
      </c>
      <c r="CK556">
        <v>1</v>
      </c>
      <c r="CL556">
        <f t="shared" si="75"/>
        <v>1080000</v>
      </c>
      <c r="CM556">
        <f t="shared" si="76"/>
        <v>350000</v>
      </c>
      <c r="CN556">
        <f t="shared" si="77"/>
        <v>3.0857142857142859</v>
      </c>
      <c r="CO556">
        <f t="shared" si="78"/>
        <v>425000</v>
      </c>
      <c r="CP556">
        <f t="shared" si="79"/>
        <v>350000</v>
      </c>
      <c r="CQ556">
        <f t="shared" si="80"/>
        <v>1.2142857142857142</v>
      </c>
      <c r="CR556">
        <v>1</v>
      </c>
      <c r="CS556">
        <v>0</v>
      </c>
      <c r="CT556" t="s">
        <v>2500</v>
      </c>
      <c r="CU556">
        <v>0</v>
      </c>
      <c r="CV556">
        <v>1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</row>
    <row r="557" spans="1:127" x14ac:dyDescent="0.25">
      <c r="A557" t="s">
        <v>14</v>
      </c>
      <c r="B557" t="s">
        <v>1168</v>
      </c>
      <c r="C557" t="s">
        <v>1741</v>
      </c>
      <c r="D557" t="s">
        <v>1353</v>
      </c>
      <c r="E557">
        <v>5</v>
      </c>
      <c r="F557">
        <v>1566667</v>
      </c>
      <c r="G557">
        <v>2533333</v>
      </c>
      <c r="H557">
        <v>817333</v>
      </c>
      <c r="I557">
        <v>817333</v>
      </c>
      <c r="J557">
        <v>1266667</v>
      </c>
      <c r="K557">
        <v>1076191</v>
      </c>
      <c r="L557">
        <v>1733333</v>
      </c>
      <c r="M557">
        <v>1266667</v>
      </c>
      <c r="N557">
        <v>2438095</v>
      </c>
      <c r="O557">
        <v>1009524</v>
      </c>
      <c r="P557">
        <v>876191</v>
      </c>
      <c r="Q557">
        <v>876191</v>
      </c>
      <c r="R557">
        <v>876191</v>
      </c>
      <c r="S557">
        <v>1171428</v>
      </c>
      <c r="T557">
        <v>1171428</v>
      </c>
      <c r="U557">
        <v>1266667</v>
      </c>
      <c r="V557">
        <v>1933333</v>
      </c>
      <c r="W557">
        <v>1266667</v>
      </c>
      <c r="X557">
        <v>1266667</v>
      </c>
      <c r="Y557">
        <v>1266667</v>
      </c>
      <c r="Z557">
        <v>1175000</v>
      </c>
      <c r="AA557">
        <v>1900000</v>
      </c>
      <c r="AB557">
        <v>613000</v>
      </c>
      <c r="AC557">
        <v>613000</v>
      </c>
      <c r="AD557">
        <v>950000</v>
      </c>
      <c r="AE557">
        <v>807143</v>
      </c>
      <c r="AF557">
        <v>1300000</v>
      </c>
      <c r="AG557">
        <v>950000</v>
      </c>
      <c r="AH557">
        <v>1828571</v>
      </c>
      <c r="AI557">
        <v>757143</v>
      </c>
      <c r="AJ557">
        <v>657143</v>
      </c>
      <c r="AK557">
        <v>657143</v>
      </c>
      <c r="AL557">
        <v>657143</v>
      </c>
      <c r="AM557">
        <v>878571</v>
      </c>
      <c r="AN557">
        <v>878571</v>
      </c>
      <c r="AO557">
        <v>950000</v>
      </c>
      <c r="AP557">
        <v>1450000</v>
      </c>
      <c r="AQ557">
        <v>950000</v>
      </c>
      <c r="AR557">
        <v>950000</v>
      </c>
      <c r="AS557">
        <v>950000</v>
      </c>
      <c r="AT557">
        <v>8.6</v>
      </c>
      <c r="AU557">
        <v>8.6</v>
      </c>
      <c r="AV557">
        <v>8.6</v>
      </c>
      <c r="AW557">
        <v>8.6</v>
      </c>
      <c r="AX557">
        <v>8.6</v>
      </c>
      <c r="AY557">
        <v>8.6</v>
      </c>
      <c r="AZ557">
        <v>8.6</v>
      </c>
      <c r="BA557">
        <v>8.6</v>
      </c>
      <c r="BB557">
        <v>8.6</v>
      </c>
      <c r="BC557">
        <v>8.6</v>
      </c>
      <c r="BD557" t="s">
        <v>2403</v>
      </c>
      <c r="BE557">
        <v>-6.9891319000000003</v>
      </c>
      <c r="BF557">
        <v>110.4235898</v>
      </c>
      <c r="BG557">
        <v>1.988888926079937E-3</v>
      </c>
      <c r="BH557">
        <v>767924.22222222225</v>
      </c>
      <c r="BI557">
        <v>1475146</v>
      </c>
      <c r="BJ557">
        <v>394660.66666666669</v>
      </c>
      <c r="BK557">
        <v>813840.375</v>
      </c>
      <c r="BL557">
        <v>624966</v>
      </c>
      <c r="BM557">
        <v>495029.125</v>
      </c>
      <c r="BN557">
        <v>913021.4</v>
      </c>
      <c r="BO557">
        <v>655150.875</v>
      </c>
      <c r="BP557">
        <v>1263832.6000000001</v>
      </c>
      <c r="BQ557">
        <v>385355.875</v>
      </c>
      <c r="BR557">
        <v>426676.7</v>
      </c>
      <c r="BS557">
        <v>294883.75</v>
      </c>
      <c r="BT557">
        <v>441121.7</v>
      </c>
      <c r="BU557">
        <v>546758.22222222225</v>
      </c>
      <c r="BV557">
        <v>559109.9</v>
      </c>
      <c r="BW557">
        <v>646503.1</v>
      </c>
      <c r="BX557">
        <v>1041436.7</v>
      </c>
      <c r="BY557">
        <v>634786</v>
      </c>
      <c r="BZ557">
        <v>617957</v>
      </c>
      <c r="CA557">
        <v>600109.5</v>
      </c>
      <c r="CB557">
        <f t="shared" si="72"/>
        <v>1089385.7</v>
      </c>
      <c r="CC557">
        <f t="shared" si="73"/>
        <v>897857.1</v>
      </c>
      <c r="CD557">
        <f t="shared" si="74"/>
        <v>8.5999999999999979</v>
      </c>
      <c r="CE557">
        <v>1</v>
      </c>
      <c r="CF557">
        <v>1</v>
      </c>
      <c r="CG557">
        <v>1</v>
      </c>
      <c r="CH557">
        <v>1</v>
      </c>
      <c r="CI557">
        <v>1</v>
      </c>
      <c r="CJ557">
        <v>1</v>
      </c>
      <c r="CK557">
        <v>1</v>
      </c>
      <c r="CL557">
        <f t="shared" si="75"/>
        <v>1900000</v>
      </c>
      <c r="CM557">
        <f t="shared" si="76"/>
        <v>613000</v>
      </c>
      <c r="CN557">
        <f t="shared" si="77"/>
        <v>3.0995106035889068</v>
      </c>
      <c r="CO557">
        <f t="shared" si="78"/>
        <v>1450000</v>
      </c>
      <c r="CP557">
        <f t="shared" si="79"/>
        <v>657143</v>
      </c>
      <c r="CQ557">
        <f t="shared" si="80"/>
        <v>2.2065212594518999</v>
      </c>
      <c r="CR557">
        <v>1</v>
      </c>
      <c r="CS557">
        <v>0</v>
      </c>
      <c r="CT557" t="s">
        <v>2500</v>
      </c>
      <c r="CU557">
        <v>0</v>
      </c>
      <c r="CV557">
        <v>1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</row>
    <row r="558" spans="1:127" x14ac:dyDescent="0.25">
      <c r="A558" t="s">
        <v>38</v>
      </c>
      <c r="B558" t="s">
        <v>1168</v>
      </c>
      <c r="C558" t="s">
        <v>1910</v>
      </c>
      <c r="D558" t="s">
        <v>1353</v>
      </c>
      <c r="E558">
        <v>4</v>
      </c>
      <c r="F558">
        <v>733333</v>
      </c>
      <c r="G558">
        <v>1000000</v>
      </c>
      <c r="H558">
        <v>666667</v>
      </c>
      <c r="I558">
        <v>666667</v>
      </c>
      <c r="J558">
        <v>666667</v>
      </c>
      <c r="K558">
        <v>640000</v>
      </c>
      <c r="L558">
        <v>933333</v>
      </c>
      <c r="M558">
        <v>866667</v>
      </c>
      <c r="N558">
        <v>2000000</v>
      </c>
      <c r="O558">
        <v>666667</v>
      </c>
      <c r="P558">
        <v>733333</v>
      </c>
      <c r="Q558">
        <v>733333</v>
      </c>
      <c r="R558">
        <v>666667</v>
      </c>
      <c r="S558">
        <v>666667</v>
      </c>
      <c r="T558">
        <v>666667</v>
      </c>
      <c r="U558">
        <v>666667</v>
      </c>
      <c r="V558">
        <v>666667</v>
      </c>
      <c r="W558">
        <v>733333</v>
      </c>
      <c r="X558">
        <v>1066667</v>
      </c>
      <c r="Y558">
        <v>666667</v>
      </c>
      <c r="Z558">
        <v>550000</v>
      </c>
      <c r="AA558">
        <v>750000</v>
      </c>
      <c r="AB558">
        <v>500000</v>
      </c>
      <c r="AC558">
        <v>500000</v>
      </c>
      <c r="AD558">
        <v>500000</v>
      </c>
      <c r="AE558">
        <v>480000</v>
      </c>
      <c r="AF558">
        <v>700000</v>
      </c>
      <c r="AG558">
        <v>650000</v>
      </c>
      <c r="AH558">
        <v>1500000</v>
      </c>
      <c r="AI558">
        <v>500000</v>
      </c>
      <c r="AJ558">
        <v>550000</v>
      </c>
      <c r="AK558">
        <v>550000</v>
      </c>
      <c r="AL558">
        <v>500000</v>
      </c>
      <c r="AM558">
        <v>500000</v>
      </c>
      <c r="AN558">
        <v>500000</v>
      </c>
      <c r="AO558">
        <v>500000</v>
      </c>
      <c r="AP558">
        <v>500000</v>
      </c>
      <c r="AQ558">
        <v>550000</v>
      </c>
      <c r="AR558">
        <v>800000</v>
      </c>
      <c r="AS558">
        <v>500000</v>
      </c>
      <c r="AT558">
        <v>8.4</v>
      </c>
      <c r="AU558">
        <v>8.4</v>
      </c>
      <c r="AV558">
        <v>8.4</v>
      </c>
      <c r="AW558">
        <v>8.4</v>
      </c>
      <c r="AX558">
        <v>8.4</v>
      </c>
      <c r="AY558">
        <v>8.4</v>
      </c>
      <c r="AZ558">
        <v>8.4</v>
      </c>
      <c r="BA558">
        <v>8.4</v>
      </c>
      <c r="BB558">
        <v>8.4</v>
      </c>
      <c r="BC558">
        <v>8.4</v>
      </c>
      <c r="BD558" t="s">
        <v>2387</v>
      </c>
      <c r="BE558">
        <v>-6.9739813000000002</v>
      </c>
      <c r="BF558">
        <v>110.4192036</v>
      </c>
      <c r="BG558">
        <v>3.65080590639152E-3</v>
      </c>
      <c r="BH558">
        <v>335504.5</v>
      </c>
      <c r="BI558">
        <v>550839.33333333337</v>
      </c>
      <c r="BJ558">
        <v>262665.66666666669</v>
      </c>
      <c r="BK558">
        <v>280517</v>
      </c>
      <c r="BL558">
        <v>390221.7</v>
      </c>
      <c r="BM558">
        <v>693220.77777777775</v>
      </c>
      <c r="BN558">
        <v>813565.5</v>
      </c>
      <c r="BO558">
        <v>538436.375</v>
      </c>
      <c r="BP558">
        <v>796824.85714285716</v>
      </c>
      <c r="BQ558">
        <v>301443.44444444438</v>
      </c>
      <c r="BR558">
        <v>275165.90000000002</v>
      </c>
      <c r="BS558">
        <v>260402.7</v>
      </c>
      <c r="BT558">
        <v>266259.59999999998</v>
      </c>
      <c r="BU558">
        <v>250025.7</v>
      </c>
      <c r="BV558">
        <v>334665.2</v>
      </c>
      <c r="BW558">
        <v>333268.7</v>
      </c>
      <c r="BX558">
        <v>266623</v>
      </c>
      <c r="BY558">
        <v>412590.88888888888</v>
      </c>
      <c r="BZ558">
        <v>479687.5</v>
      </c>
      <c r="CA558">
        <v>282001.66666666669</v>
      </c>
      <c r="CB558">
        <f t="shared" si="72"/>
        <v>663000</v>
      </c>
      <c r="CC558">
        <f t="shared" si="73"/>
        <v>545000</v>
      </c>
      <c r="CD558">
        <f t="shared" si="74"/>
        <v>8.4000000000000021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1</v>
      </c>
      <c r="CK558">
        <v>0</v>
      </c>
      <c r="CL558">
        <f t="shared" si="75"/>
        <v>1500000</v>
      </c>
      <c r="CM558">
        <f t="shared" si="76"/>
        <v>480000</v>
      </c>
      <c r="CN558">
        <f t="shared" si="77"/>
        <v>3.125</v>
      </c>
      <c r="CO558">
        <f t="shared" si="78"/>
        <v>800000</v>
      </c>
      <c r="CP558">
        <f t="shared" si="79"/>
        <v>500000</v>
      </c>
      <c r="CQ558">
        <f t="shared" si="80"/>
        <v>1.6</v>
      </c>
      <c r="CR558">
        <v>1</v>
      </c>
      <c r="CS558">
        <v>0</v>
      </c>
      <c r="CT558" t="s">
        <v>2500</v>
      </c>
      <c r="CU558">
        <v>0</v>
      </c>
      <c r="CV558">
        <v>1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</row>
    <row r="559" spans="1:127" x14ac:dyDescent="0.25">
      <c r="A559" t="s">
        <v>194</v>
      </c>
      <c r="B559" t="s">
        <v>1200</v>
      </c>
      <c r="C559" t="s">
        <v>1900</v>
      </c>
      <c r="D559" t="s">
        <v>1353</v>
      </c>
      <c r="E559">
        <v>4</v>
      </c>
      <c r="F559">
        <v>1327643</v>
      </c>
      <c r="H559">
        <v>500000</v>
      </c>
      <c r="I559">
        <v>500000</v>
      </c>
      <c r="J559">
        <v>500000</v>
      </c>
      <c r="K559">
        <v>500000</v>
      </c>
      <c r="O559">
        <v>500000</v>
      </c>
      <c r="P559">
        <v>500000</v>
      </c>
      <c r="R559">
        <v>500000</v>
      </c>
      <c r="S559">
        <v>500000</v>
      </c>
      <c r="T559">
        <v>1033333</v>
      </c>
      <c r="U559">
        <v>500000</v>
      </c>
      <c r="V559">
        <v>500000</v>
      </c>
      <c r="W559">
        <v>500000</v>
      </c>
      <c r="X559">
        <v>1033333</v>
      </c>
      <c r="Y559">
        <v>633333</v>
      </c>
      <c r="Z559">
        <v>1174964</v>
      </c>
      <c r="AB559">
        <v>375000</v>
      </c>
      <c r="AC559">
        <v>375000</v>
      </c>
      <c r="AD559">
        <v>375000</v>
      </c>
      <c r="AE559">
        <v>375000</v>
      </c>
      <c r="AI559">
        <v>375000</v>
      </c>
      <c r="AJ559">
        <v>375000</v>
      </c>
      <c r="AL559">
        <v>375000</v>
      </c>
      <c r="AM559">
        <v>375000</v>
      </c>
      <c r="AN559">
        <v>775000</v>
      </c>
      <c r="AO559">
        <v>375000</v>
      </c>
      <c r="AP559">
        <v>375000</v>
      </c>
      <c r="AQ559">
        <v>375000</v>
      </c>
      <c r="AR559">
        <v>775000</v>
      </c>
      <c r="AS559">
        <v>475000</v>
      </c>
      <c r="AT559">
        <v>8.5</v>
      </c>
      <c r="AV559">
        <v>8.5</v>
      </c>
      <c r="AW559">
        <v>8.5</v>
      </c>
      <c r="AX559">
        <v>8.5</v>
      </c>
      <c r="AY559">
        <v>8.5</v>
      </c>
      <c r="AZ559">
        <v>8.5</v>
      </c>
      <c r="BA559">
        <v>8.5</v>
      </c>
      <c r="BB559">
        <v>8.5</v>
      </c>
      <c r="BC559">
        <v>8.5</v>
      </c>
      <c r="BD559" t="s">
        <v>2400</v>
      </c>
      <c r="BE559">
        <v>-7.3411530000000003</v>
      </c>
      <c r="BF559">
        <v>110.510176</v>
      </c>
      <c r="BG559">
        <v>3.4415301694465897E-2</v>
      </c>
      <c r="BH559">
        <v>867313.66666666663</v>
      </c>
      <c r="BJ559">
        <v>129903.6</v>
      </c>
      <c r="BK559">
        <v>132537</v>
      </c>
      <c r="BL559">
        <v>110202.6666666667</v>
      </c>
      <c r="BM559">
        <v>137305</v>
      </c>
      <c r="BQ559">
        <v>125011.375</v>
      </c>
      <c r="BR559">
        <v>171530.25</v>
      </c>
      <c r="BT559">
        <v>131539.70000000001</v>
      </c>
      <c r="BU559">
        <v>116086.875</v>
      </c>
      <c r="BV559">
        <v>486052.6</v>
      </c>
      <c r="BW559">
        <v>122329.60000000001</v>
      </c>
      <c r="BX559">
        <v>110811.44444444439</v>
      </c>
      <c r="BY559">
        <v>166822.66666666669</v>
      </c>
      <c r="BZ559">
        <v>485722.14285714278</v>
      </c>
      <c r="CA559">
        <v>187278</v>
      </c>
      <c r="CB559">
        <f t="shared" si="72"/>
        <v>508327.33333333331</v>
      </c>
      <c r="CC559">
        <f t="shared" si="73"/>
        <v>475000</v>
      </c>
      <c r="CD559">
        <f t="shared" si="74"/>
        <v>8.5</v>
      </c>
      <c r="CE559">
        <v>1</v>
      </c>
      <c r="CF559">
        <v>1</v>
      </c>
      <c r="CG559">
        <v>1</v>
      </c>
      <c r="CH559">
        <v>0</v>
      </c>
      <c r="CI559">
        <v>1</v>
      </c>
      <c r="CJ559">
        <v>1</v>
      </c>
      <c r="CK559">
        <v>1</v>
      </c>
      <c r="CL559">
        <f t="shared" si="75"/>
        <v>1174964</v>
      </c>
      <c r="CM559">
        <f t="shared" si="76"/>
        <v>375000</v>
      </c>
      <c r="CN559">
        <f t="shared" si="77"/>
        <v>3.1332373333333332</v>
      </c>
      <c r="CO559">
        <f t="shared" si="78"/>
        <v>775000</v>
      </c>
      <c r="CP559">
        <f t="shared" si="79"/>
        <v>375000</v>
      </c>
      <c r="CQ559">
        <f t="shared" si="80"/>
        <v>2.0666666666666669</v>
      </c>
      <c r="CR559">
        <v>1</v>
      </c>
      <c r="CS559">
        <v>0</v>
      </c>
      <c r="CT559" t="s">
        <v>2496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1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</row>
    <row r="560" spans="1:127" x14ac:dyDescent="0.25">
      <c r="A560" t="s">
        <v>25</v>
      </c>
      <c r="B560" t="s">
        <v>1168</v>
      </c>
      <c r="C560" t="s">
        <v>1756</v>
      </c>
      <c r="D560" t="s">
        <v>1353</v>
      </c>
      <c r="E560">
        <v>4</v>
      </c>
      <c r="F560">
        <v>888060</v>
      </c>
      <c r="H560">
        <v>566667</v>
      </c>
      <c r="I560">
        <v>566667</v>
      </c>
      <c r="J560">
        <v>598667</v>
      </c>
      <c r="K560">
        <v>566667</v>
      </c>
      <c r="L560">
        <v>1660000</v>
      </c>
      <c r="M560">
        <v>993333</v>
      </c>
      <c r="N560">
        <v>1793333</v>
      </c>
      <c r="O560">
        <v>566667</v>
      </c>
      <c r="P560">
        <v>666667</v>
      </c>
      <c r="Q560">
        <v>566667</v>
      </c>
      <c r="R560">
        <v>533333</v>
      </c>
      <c r="S560">
        <v>533333</v>
      </c>
      <c r="T560">
        <v>566667</v>
      </c>
      <c r="U560">
        <v>566667</v>
      </c>
      <c r="V560">
        <v>626667</v>
      </c>
      <c r="W560">
        <v>626667</v>
      </c>
      <c r="X560">
        <v>626667</v>
      </c>
      <c r="Y560">
        <v>566667</v>
      </c>
      <c r="Z560">
        <v>666045</v>
      </c>
      <c r="AB560">
        <v>425000</v>
      </c>
      <c r="AC560">
        <v>425000</v>
      </c>
      <c r="AD560">
        <v>449000</v>
      </c>
      <c r="AE560">
        <v>425000</v>
      </c>
      <c r="AF560">
        <v>1245000</v>
      </c>
      <c r="AG560">
        <v>745000</v>
      </c>
      <c r="AH560">
        <v>1345000</v>
      </c>
      <c r="AI560">
        <v>425000</v>
      </c>
      <c r="AJ560">
        <v>500000</v>
      </c>
      <c r="AK560">
        <v>425000</v>
      </c>
      <c r="AL560">
        <v>400000</v>
      </c>
      <c r="AM560">
        <v>400000</v>
      </c>
      <c r="AN560">
        <v>425000</v>
      </c>
      <c r="AO560">
        <v>425000</v>
      </c>
      <c r="AP560">
        <v>470000</v>
      </c>
      <c r="AQ560">
        <v>470000</v>
      </c>
      <c r="AR560">
        <v>470000</v>
      </c>
      <c r="AS560">
        <v>425000</v>
      </c>
      <c r="AT560">
        <v>8.5</v>
      </c>
      <c r="AU560">
        <v>8.5</v>
      </c>
      <c r="AV560">
        <v>8.5</v>
      </c>
      <c r="AW560">
        <v>8.5</v>
      </c>
      <c r="AX560">
        <v>8.5</v>
      </c>
      <c r="AY560">
        <v>8.5</v>
      </c>
      <c r="AZ560">
        <v>8.5</v>
      </c>
      <c r="BA560">
        <v>8.5</v>
      </c>
      <c r="BB560">
        <v>8.5</v>
      </c>
      <c r="BC560">
        <v>8.5</v>
      </c>
      <c r="BD560" t="s">
        <v>2432</v>
      </c>
      <c r="BE560">
        <v>-6.9898325000000003</v>
      </c>
      <c r="BF560">
        <v>110.424796</v>
      </c>
      <c r="BG560">
        <v>2.1797185556308922E-3</v>
      </c>
      <c r="BH560">
        <v>376045.1</v>
      </c>
      <c r="BJ560">
        <v>187978</v>
      </c>
      <c r="BK560">
        <v>179743.42857142861</v>
      </c>
      <c r="BL560">
        <v>245341.22222222219</v>
      </c>
      <c r="BM560">
        <v>257623.44444444441</v>
      </c>
      <c r="BN560">
        <v>889586.71428571432</v>
      </c>
      <c r="BO560">
        <v>408122.875</v>
      </c>
      <c r="BP560">
        <v>838313.16666666663</v>
      </c>
      <c r="BQ560">
        <v>199423.77777777781</v>
      </c>
      <c r="BR560">
        <v>225516</v>
      </c>
      <c r="BS560">
        <v>206705.875</v>
      </c>
      <c r="BT560">
        <v>193384.4</v>
      </c>
      <c r="BU560">
        <v>220169.44444444441</v>
      </c>
      <c r="BV560">
        <v>229822.9</v>
      </c>
      <c r="BW560">
        <v>231490.8</v>
      </c>
      <c r="BX560">
        <v>297924.40000000002</v>
      </c>
      <c r="BY560">
        <v>252400.875</v>
      </c>
      <c r="BZ560">
        <v>226334</v>
      </c>
      <c r="CA560">
        <v>233563</v>
      </c>
      <c r="CB560">
        <f t="shared" si="72"/>
        <v>683338.33333333337</v>
      </c>
      <c r="CC560">
        <f t="shared" si="73"/>
        <v>441000</v>
      </c>
      <c r="CD560">
        <f t="shared" si="74"/>
        <v>8.5</v>
      </c>
      <c r="CE560">
        <v>0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  <c r="CL560">
        <f t="shared" si="75"/>
        <v>1345000</v>
      </c>
      <c r="CM560">
        <f t="shared" si="76"/>
        <v>425000</v>
      </c>
      <c r="CN560">
        <f t="shared" si="77"/>
        <v>3.164705882352941</v>
      </c>
      <c r="CO560">
        <f t="shared" si="78"/>
        <v>500000</v>
      </c>
      <c r="CP560">
        <f t="shared" si="79"/>
        <v>400000</v>
      </c>
      <c r="CQ560">
        <f t="shared" si="80"/>
        <v>1.25</v>
      </c>
      <c r="CR560">
        <v>1</v>
      </c>
      <c r="CS560">
        <v>0</v>
      </c>
      <c r="CT560" t="s">
        <v>2500</v>
      </c>
      <c r="CU560">
        <v>0</v>
      </c>
      <c r="CV560">
        <v>1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</row>
    <row r="561" spans="1:127" x14ac:dyDescent="0.25">
      <c r="A561" t="s">
        <v>181</v>
      </c>
      <c r="B561" t="s">
        <v>1302</v>
      </c>
      <c r="C561" t="s">
        <v>1820</v>
      </c>
      <c r="D561" t="s">
        <v>1353</v>
      </c>
      <c r="E561">
        <v>5</v>
      </c>
      <c r="F561">
        <v>482667</v>
      </c>
      <c r="G561">
        <v>434480</v>
      </c>
      <c r="H561">
        <v>482667</v>
      </c>
      <c r="I561">
        <v>482667</v>
      </c>
      <c r="J561">
        <v>1333333</v>
      </c>
      <c r="P561">
        <v>632700</v>
      </c>
      <c r="T561">
        <v>482667</v>
      </c>
      <c r="U561">
        <v>533333</v>
      </c>
      <c r="Y561">
        <v>482667</v>
      </c>
      <c r="Z561">
        <v>362000</v>
      </c>
      <c r="AA561">
        <v>314830</v>
      </c>
      <c r="AB561">
        <v>362000</v>
      </c>
      <c r="AC561">
        <v>362000</v>
      </c>
      <c r="AD561">
        <v>1000000</v>
      </c>
      <c r="AJ561">
        <v>458423</v>
      </c>
      <c r="AN561">
        <v>362000</v>
      </c>
      <c r="AO561">
        <v>400000</v>
      </c>
      <c r="AS561">
        <v>362000</v>
      </c>
      <c r="AT561">
        <v>8.1999999999999993</v>
      </c>
      <c r="AU561">
        <v>8.1999999999999993</v>
      </c>
      <c r="AV561">
        <v>8.1999999999999993</v>
      </c>
      <c r="AW561">
        <v>8.1999999999999993</v>
      </c>
      <c r="AX561">
        <v>8.1999999999999993</v>
      </c>
      <c r="AY561">
        <v>8.1999999999999993</v>
      </c>
      <c r="BC561">
        <v>8.1999999999999993</v>
      </c>
      <c r="BD561" t="s">
        <v>2403</v>
      </c>
      <c r="BE561">
        <v>-7.5637729</v>
      </c>
      <c r="BF561">
        <v>110.81897910000001</v>
      </c>
      <c r="BG561">
        <v>3.7361254899627148E-3</v>
      </c>
      <c r="BH561">
        <v>152195.6</v>
      </c>
      <c r="BI561">
        <v>168485.875</v>
      </c>
      <c r="BJ561">
        <v>144948.29999999999</v>
      </c>
      <c r="BK561">
        <v>146565.1</v>
      </c>
      <c r="BL561">
        <v>640875.6</v>
      </c>
      <c r="BR561">
        <v>176850.3</v>
      </c>
      <c r="BV561">
        <v>137650</v>
      </c>
      <c r="BW561">
        <v>149850</v>
      </c>
      <c r="CA561">
        <v>154729.79999999999</v>
      </c>
      <c r="CB561">
        <f t="shared" si="72"/>
        <v>480166</v>
      </c>
      <c r="CC561">
        <f t="shared" si="73"/>
        <v>395605.75</v>
      </c>
      <c r="CD561">
        <f t="shared" si="74"/>
        <v>8.2000000000000011</v>
      </c>
      <c r="CE561">
        <v>1</v>
      </c>
      <c r="CF561">
        <v>1</v>
      </c>
      <c r="CG561">
        <v>1</v>
      </c>
      <c r="CH561">
        <v>1</v>
      </c>
      <c r="CI561">
        <v>1</v>
      </c>
      <c r="CJ561">
        <v>1</v>
      </c>
      <c r="CK561">
        <v>1</v>
      </c>
      <c r="CL561">
        <f t="shared" si="75"/>
        <v>1000000</v>
      </c>
      <c r="CM561">
        <f t="shared" si="76"/>
        <v>314830</v>
      </c>
      <c r="CN561">
        <f t="shared" si="77"/>
        <v>3.176317377632373</v>
      </c>
      <c r="CO561">
        <f t="shared" si="78"/>
        <v>458423</v>
      </c>
      <c r="CP561">
        <f t="shared" si="79"/>
        <v>362000</v>
      </c>
      <c r="CQ561">
        <f t="shared" si="80"/>
        <v>1.2663618784530386</v>
      </c>
      <c r="CR561">
        <v>1</v>
      </c>
      <c r="CS561">
        <v>0</v>
      </c>
      <c r="CT561" t="s">
        <v>2513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1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</row>
    <row r="562" spans="1:127" x14ac:dyDescent="0.25">
      <c r="A562" t="s">
        <v>342</v>
      </c>
      <c r="B562" t="s">
        <v>1175</v>
      </c>
      <c r="C562" t="s">
        <v>1488</v>
      </c>
      <c r="D562" t="s">
        <v>1353</v>
      </c>
      <c r="E562">
        <v>3</v>
      </c>
      <c r="F562">
        <v>1066667</v>
      </c>
      <c r="H562">
        <v>733333</v>
      </c>
      <c r="K562">
        <v>933333</v>
      </c>
      <c r="L562">
        <v>733333</v>
      </c>
      <c r="M562">
        <v>333333</v>
      </c>
      <c r="N562">
        <v>333333</v>
      </c>
      <c r="P562">
        <v>333333</v>
      </c>
      <c r="Q562">
        <v>333333</v>
      </c>
      <c r="R562">
        <v>600000</v>
      </c>
      <c r="S562">
        <v>333333</v>
      </c>
      <c r="T562">
        <v>333333</v>
      </c>
      <c r="U562">
        <v>333333</v>
      </c>
      <c r="V562">
        <v>333333</v>
      </c>
      <c r="W562">
        <v>333333</v>
      </c>
      <c r="Y562">
        <v>333333</v>
      </c>
      <c r="Z562">
        <v>800000</v>
      </c>
      <c r="AB562">
        <v>550000</v>
      </c>
      <c r="AE562">
        <v>700000</v>
      </c>
      <c r="AF562">
        <v>550000</v>
      </c>
      <c r="AG562">
        <v>250000</v>
      </c>
      <c r="AH562">
        <v>250000</v>
      </c>
      <c r="AJ562">
        <v>250000</v>
      </c>
      <c r="AK562">
        <v>250000</v>
      </c>
      <c r="AL562">
        <v>450000</v>
      </c>
      <c r="AM562">
        <v>250000</v>
      </c>
      <c r="AN562">
        <v>250000</v>
      </c>
      <c r="AO562">
        <v>250000</v>
      </c>
      <c r="AP562">
        <v>250000</v>
      </c>
      <c r="AQ562">
        <v>250000</v>
      </c>
      <c r="AS562">
        <v>250000</v>
      </c>
      <c r="AT562">
        <v>7.5</v>
      </c>
      <c r="AU562">
        <v>7.5</v>
      </c>
      <c r="AV562">
        <v>7.5</v>
      </c>
      <c r="AW562">
        <v>7.5</v>
      </c>
      <c r="AX562">
        <v>7.5</v>
      </c>
      <c r="AY562">
        <v>7.5</v>
      </c>
      <c r="AZ562">
        <v>7.5</v>
      </c>
      <c r="BA562">
        <v>7.5</v>
      </c>
      <c r="BB562">
        <v>7.5</v>
      </c>
      <c r="BC562">
        <v>7.5</v>
      </c>
      <c r="BD562" t="s">
        <v>2410</v>
      </c>
      <c r="BE562">
        <v>-7.2030038999999997</v>
      </c>
      <c r="BF562">
        <v>109.9050835</v>
      </c>
      <c r="BG562">
        <v>5.881631286927267E-2</v>
      </c>
      <c r="BH562">
        <v>510235.11111111112</v>
      </c>
      <c r="BJ562">
        <v>244758.88888888891</v>
      </c>
      <c r="BM562">
        <v>447580.9</v>
      </c>
      <c r="BN562">
        <v>295292.55555555562</v>
      </c>
      <c r="BO562">
        <v>241597.66666666669</v>
      </c>
      <c r="BP562">
        <v>87166.25</v>
      </c>
      <c r="BR562">
        <v>125948.2</v>
      </c>
      <c r="BS562">
        <v>148160.77777777781</v>
      </c>
      <c r="BT562">
        <v>189633.9</v>
      </c>
      <c r="BU562">
        <v>108746.25</v>
      </c>
      <c r="BV562">
        <v>131125.20000000001</v>
      </c>
      <c r="BW562">
        <v>116279.8</v>
      </c>
      <c r="BX562">
        <v>119296.2</v>
      </c>
      <c r="BY562">
        <v>94698.333333333328</v>
      </c>
      <c r="CA562">
        <v>143002.44444444441</v>
      </c>
      <c r="CB562">
        <f t="shared" si="72"/>
        <v>516666.66666666669</v>
      </c>
      <c r="CC562">
        <f t="shared" si="73"/>
        <v>272222.22222222225</v>
      </c>
      <c r="CD562">
        <f t="shared" si="74"/>
        <v>7.5</v>
      </c>
      <c r="CE562">
        <v>0</v>
      </c>
      <c r="CF562">
        <v>0</v>
      </c>
      <c r="CG562">
        <v>1</v>
      </c>
      <c r="CH562">
        <v>0</v>
      </c>
      <c r="CI562">
        <v>1</v>
      </c>
      <c r="CJ562">
        <v>1</v>
      </c>
      <c r="CK562">
        <v>0</v>
      </c>
      <c r="CL562">
        <f t="shared" si="75"/>
        <v>800000</v>
      </c>
      <c r="CM562">
        <f t="shared" si="76"/>
        <v>250000</v>
      </c>
      <c r="CN562">
        <f t="shared" si="77"/>
        <v>3.2</v>
      </c>
      <c r="CO562">
        <f t="shared" si="78"/>
        <v>450000</v>
      </c>
      <c r="CP562">
        <f t="shared" si="79"/>
        <v>250000</v>
      </c>
      <c r="CQ562">
        <f t="shared" si="80"/>
        <v>1.8</v>
      </c>
      <c r="CR562">
        <v>1</v>
      </c>
      <c r="CS562">
        <v>0</v>
      </c>
      <c r="CT562" t="s">
        <v>2507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1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</row>
    <row r="563" spans="1:127" x14ac:dyDescent="0.25">
      <c r="A563" t="s">
        <v>149</v>
      </c>
      <c r="B563" t="s">
        <v>1212</v>
      </c>
      <c r="C563" t="s">
        <v>2184</v>
      </c>
      <c r="D563" t="s">
        <v>1353</v>
      </c>
      <c r="E563">
        <v>3</v>
      </c>
      <c r="F563">
        <v>440000</v>
      </c>
      <c r="G563">
        <v>440000</v>
      </c>
      <c r="H563">
        <v>433333</v>
      </c>
      <c r="I563">
        <v>433333</v>
      </c>
      <c r="J563">
        <v>413333</v>
      </c>
      <c r="K563">
        <v>453333</v>
      </c>
      <c r="L563">
        <v>453333</v>
      </c>
      <c r="M563">
        <v>1333333</v>
      </c>
      <c r="N563">
        <v>480000</v>
      </c>
      <c r="O563">
        <v>433333</v>
      </c>
      <c r="P563">
        <v>433333</v>
      </c>
      <c r="Q563">
        <v>440000</v>
      </c>
      <c r="R563">
        <v>433333</v>
      </c>
      <c r="S563">
        <v>433333</v>
      </c>
      <c r="T563">
        <v>433333</v>
      </c>
      <c r="U563">
        <v>433333</v>
      </c>
      <c r="X563">
        <v>433333</v>
      </c>
      <c r="Y563">
        <v>433333</v>
      </c>
      <c r="Z563">
        <v>330000</v>
      </c>
      <c r="AA563">
        <v>330000</v>
      </c>
      <c r="AB563">
        <v>325000</v>
      </c>
      <c r="AC563">
        <v>325000</v>
      </c>
      <c r="AD563">
        <v>310000</v>
      </c>
      <c r="AE563">
        <v>340000</v>
      </c>
      <c r="AF563">
        <v>340000</v>
      </c>
      <c r="AG563">
        <v>1000000</v>
      </c>
      <c r="AH563">
        <v>360000</v>
      </c>
      <c r="AI563">
        <v>325000</v>
      </c>
      <c r="AJ563">
        <v>325000</v>
      </c>
      <c r="AK563">
        <v>330000</v>
      </c>
      <c r="AL563">
        <v>325000</v>
      </c>
      <c r="AM563">
        <v>325000</v>
      </c>
      <c r="AN563">
        <v>325000</v>
      </c>
      <c r="AO563">
        <v>325000</v>
      </c>
      <c r="AR563">
        <v>325000</v>
      </c>
      <c r="AS563">
        <v>325000</v>
      </c>
      <c r="AT563">
        <v>8.3000000000000007</v>
      </c>
      <c r="AU563">
        <v>8.3000000000000007</v>
      </c>
      <c r="AV563">
        <v>8.3000000000000007</v>
      </c>
      <c r="AW563">
        <v>8.3000000000000007</v>
      </c>
      <c r="AX563">
        <v>8.3000000000000007</v>
      </c>
      <c r="AY563">
        <v>8.3000000000000007</v>
      </c>
      <c r="AZ563">
        <v>8.3000000000000007</v>
      </c>
      <c r="BA563">
        <v>8.3000000000000007</v>
      </c>
      <c r="BB563">
        <v>8.3000000000000007</v>
      </c>
      <c r="BC563">
        <v>8.3000000000000007</v>
      </c>
      <c r="BD563" t="s">
        <v>2387</v>
      </c>
      <c r="BE563">
        <v>-7.4973150999999998</v>
      </c>
      <c r="BF563">
        <v>110.21034830000001</v>
      </c>
      <c r="BG563">
        <v>4.2572685776764339E-2</v>
      </c>
      <c r="BH563">
        <v>142323.66666666669</v>
      </c>
      <c r="BI563">
        <v>360248.66666666669</v>
      </c>
      <c r="BJ563">
        <v>109982</v>
      </c>
      <c r="BK563">
        <v>126535.3333333333</v>
      </c>
      <c r="BL563">
        <v>385327.55555555562</v>
      </c>
      <c r="BM563">
        <v>140381.79999999999</v>
      </c>
      <c r="BN563">
        <v>135572</v>
      </c>
      <c r="BO563">
        <v>655324.28571428568</v>
      </c>
      <c r="BP563">
        <v>96973.166666666672</v>
      </c>
      <c r="BQ563">
        <v>116224.3</v>
      </c>
      <c r="BR563">
        <v>143652.11111111109</v>
      </c>
      <c r="BS563">
        <v>137487.5</v>
      </c>
      <c r="BT563">
        <v>120105.4</v>
      </c>
      <c r="BU563">
        <v>120140.5</v>
      </c>
      <c r="BV563">
        <v>182236.11111111109</v>
      </c>
      <c r="BW563">
        <v>135656.5</v>
      </c>
      <c r="BZ563">
        <v>335352.77777777781</v>
      </c>
      <c r="CA563">
        <v>148138.77777777781</v>
      </c>
      <c r="CB563">
        <f t="shared" si="72"/>
        <v>398500</v>
      </c>
      <c r="CC563">
        <f t="shared" si="73"/>
        <v>325625</v>
      </c>
      <c r="CD563">
        <f t="shared" si="74"/>
        <v>8.2999999999999989</v>
      </c>
      <c r="CE563">
        <v>1</v>
      </c>
      <c r="CF563">
        <v>1</v>
      </c>
      <c r="CG563">
        <v>1</v>
      </c>
      <c r="CH563">
        <v>1</v>
      </c>
      <c r="CI563">
        <v>1</v>
      </c>
      <c r="CJ563">
        <v>1</v>
      </c>
      <c r="CK563">
        <v>0</v>
      </c>
      <c r="CL563">
        <f t="shared" si="75"/>
        <v>1000000</v>
      </c>
      <c r="CM563">
        <f t="shared" si="76"/>
        <v>310000</v>
      </c>
      <c r="CN563">
        <f t="shared" si="77"/>
        <v>3.225806451612903</v>
      </c>
      <c r="CO563">
        <f t="shared" si="78"/>
        <v>330000</v>
      </c>
      <c r="CP563">
        <f t="shared" si="79"/>
        <v>325000</v>
      </c>
      <c r="CQ563">
        <f t="shared" si="80"/>
        <v>1.0153846153846153</v>
      </c>
      <c r="CR563">
        <v>1</v>
      </c>
      <c r="CS563">
        <v>0</v>
      </c>
      <c r="CT563" t="s">
        <v>2510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</row>
    <row r="564" spans="1:127" x14ac:dyDescent="0.25">
      <c r="A564" t="s">
        <v>52</v>
      </c>
      <c r="B564" t="s">
        <v>1168</v>
      </c>
      <c r="C564" t="s">
        <v>1432</v>
      </c>
      <c r="D564" t="s">
        <v>1353</v>
      </c>
      <c r="E564">
        <v>4</v>
      </c>
      <c r="F564">
        <v>938000</v>
      </c>
      <c r="H564">
        <v>1112133</v>
      </c>
      <c r="I564">
        <v>1340133</v>
      </c>
      <c r="J564">
        <v>1922800</v>
      </c>
      <c r="K564">
        <v>3100800</v>
      </c>
      <c r="L564">
        <v>1150133</v>
      </c>
      <c r="M564">
        <v>3100800</v>
      </c>
      <c r="N564">
        <v>3100800</v>
      </c>
      <c r="O564">
        <v>960133</v>
      </c>
      <c r="P564">
        <v>878000</v>
      </c>
      <c r="Q564">
        <v>758000</v>
      </c>
      <c r="R564">
        <v>960133</v>
      </c>
      <c r="S564">
        <v>960133</v>
      </c>
      <c r="T564">
        <v>960133</v>
      </c>
      <c r="U564">
        <v>960133</v>
      </c>
      <c r="V564">
        <v>960133</v>
      </c>
      <c r="W564">
        <v>1188133</v>
      </c>
      <c r="X564">
        <v>1112133</v>
      </c>
      <c r="Y564">
        <v>960133</v>
      </c>
      <c r="Z564">
        <v>891100</v>
      </c>
      <c r="AB564">
        <v>834100</v>
      </c>
      <c r="AC564">
        <v>1005100</v>
      </c>
      <c r="AD564">
        <v>1442100</v>
      </c>
      <c r="AE564">
        <v>2325600</v>
      </c>
      <c r="AF564">
        <v>862600</v>
      </c>
      <c r="AG564">
        <v>2325600</v>
      </c>
      <c r="AH564">
        <v>2325600</v>
      </c>
      <c r="AI564">
        <v>720100</v>
      </c>
      <c r="AJ564">
        <v>834100</v>
      </c>
      <c r="AK564">
        <v>720100</v>
      </c>
      <c r="AL564">
        <v>720100</v>
      </c>
      <c r="AM564">
        <v>720100</v>
      </c>
      <c r="AN564">
        <v>720100</v>
      </c>
      <c r="AO564">
        <v>720100</v>
      </c>
      <c r="AP564">
        <v>720100</v>
      </c>
      <c r="AQ564">
        <v>891100</v>
      </c>
      <c r="AR564">
        <v>834100</v>
      </c>
      <c r="AS564">
        <v>720100</v>
      </c>
      <c r="AT564">
        <v>8.8000000000000007</v>
      </c>
      <c r="AU564">
        <v>8.8000000000000007</v>
      </c>
      <c r="AV564">
        <v>8.8000000000000007</v>
      </c>
      <c r="AW564">
        <v>8.8000000000000007</v>
      </c>
      <c r="AX564">
        <v>8.8000000000000007</v>
      </c>
      <c r="AY564">
        <v>8.8000000000000007</v>
      </c>
      <c r="AZ564">
        <v>8.8000000000000007</v>
      </c>
      <c r="BA564">
        <v>8.8000000000000007</v>
      </c>
      <c r="BB564">
        <v>8.8000000000000007</v>
      </c>
      <c r="BC564">
        <v>8.8000000000000007</v>
      </c>
      <c r="BD564" t="s">
        <v>2413</v>
      </c>
      <c r="BE564">
        <v>-6.9840416999999997</v>
      </c>
      <c r="BF564">
        <v>110.4123405</v>
      </c>
      <c r="BG564">
        <v>3.2824736728376699E-3</v>
      </c>
      <c r="BH564">
        <v>468614.44444444438</v>
      </c>
      <c r="BJ564">
        <v>418161.1</v>
      </c>
      <c r="BK564">
        <v>542663.4</v>
      </c>
      <c r="BL564">
        <v>948250</v>
      </c>
      <c r="BM564">
        <v>1942392.857142857</v>
      </c>
      <c r="BN564">
        <v>427016.66666666669</v>
      </c>
      <c r="BO564">
        <v>1740866.777777778</v>
      </c>
      <c r="BP564">
        <v>1715521.75</v>
      </c>
      <c r="BQ564">
        <v>330272.22222222219</v>
      </c>
      <c r="BR564">
        <v>381355.7</v>
      </c>
      <c r="BS564">
        <v>215122.2</v>
      </c>
      <c r="BT564">
        <v>319318.90000000002</v>
      </c>
      <c r="BU564">
        <v>346178.7</v>
      </c>
      <c r="BV564">
        <v>345002.5</v>
      </c>
      <c r="BW564">
        <v>338990</v>
      </c>
      <c r="BX564">
        <v>374902.77777777781</v>
      </c>
      <c r="BY564">
        <v>451767.9</v>
      </c>
      <c r="BZ564">
        <v>361820.3</v>
      </c>
      <c r="CA564">
        <v>317827.09999999998</v>
      </c>
      <c r="CB564">
        <f t="shared" si="72"/>
        <v>1414655.5555555555</v>
      </c>
      <c r="CC564">
        <f t="shared" si="73"/>
        <v>760000</v>
      </c>
      <c r="CD564">
        <f t="shared" si="74"/>
        <v>8.7999999999999989</v>
      </c>
      <c r="CE564">
        <v>1</v>
      </c>
      <c r="CF564">
        <v>1</v>
      </c>
      <c r="CG564">
        <v>0</v>
      </c>
      <c r="CH564">
        <v>1</v>
      </c>
      <c r="CI564">
        <v>1</v>
      </c>
      <c r="CJ564">
        <v>1</v>
      </c>
      <c r="CK564">
        <v>1</v>
      </c>
      <c r="CL564">
        <f t="shared" si="75"/>
        <v>2325600</v>
      </c>
      <c r="CM564">
        <f t="shared" si="76"/>
        <v>720100</v>
      </c>
      <c r="CN564">
        <f t="shared" si="77"/>
        <v>3.2295514511873349</v>
      </c>
      <c r="CO564">
        <f t="shared" si="78"/>
        <v>891100</v>
      </c>
      <c r="CP564">
        <f t="shared" si="79"/>
        <v>720100</v>
      </c>
      <c r="CQ564">
        <f t="shared" si="80"/>
        <v>1.237467018469657</v>
      </c>
      <c r="CR564">
        <v>1</v>
      </c>
      <c r="CS564">
        <v>0</v>
      </c>
      <c r="CT564" t="s">
        <v>2500</v>
      </c>
      <c r="CU564">
        <v>0</v>
      </c>
      <c r="CV564">
        <v>1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</row>
    <row r="565" spans="1:127" x14ac:dyDescent="0.25">
      <c r="A565" t="s">
        <v>280</v>
      </c>
      <c r="B565" t="s">
        <v>1201</v>
      </c>
      <c r="C565" t="s">
        <v>1536</v>
      </c>
      <c r="D565" t="s">
        <v>1353</v>
      </c>
      <c r="E565">
        <v>2</v>
      </c>
      <c r="F565">
        <v>933333</v>
      </c>
      <c r="G565">
        <v>300000</v>
      </c>
      <c r="H565">
        <v>282667</v>
      </c>
      <c r="I565">
        <v>282667</v>
      </c>
      <c r="J565">
        <v>290667</v>
      </c>
      <c r="K565">
        <v>290667</v>
      </c>
      <c r="L565">
        <v>290667</v>
      </c>
      <c r="M565">
        <v>293333</v>
      </c>
      <c r="N565">
        <v>293333</v>
      </c>
      <c r="O565">
        <v>286667</v>
      </c>
      <c r="P565">
        <v>293333</v>
      </c>
      <c r="Q565">
        <v>293333</v>
      </c>
      <c r="R565">
        <v>286667</v>
      </c>
      <c r="S565">
        <v>286667</v>
      </c>
      <c r="T565">
        <v>290667</v>
      </c>
      <c r="U565">
        <v>413333</v>
      </c>
      <c r="V565">
        <v>413333</v>
      </c>
      <c r="W565">
        <v>292000</v>
      </c>
      <c r="X565">
        <v>293333</v>
      </c>
      <c r="Y565">
        <v>286667</v>
      </c>
      <c r="Z565">
        <v>700000</v>
      </c>
      <c r="AA565">
        <v>225000</v>
      </c>
      <c r="AB565">
        <v>212000</v>
      </c>
      <c r="AC565">
        <v>212000</v>
      </c>
      <c r="AD565">
        <v>218000</v>
      </c>
      <c r="AE565">
        <v>218000</v>
      </c>
      <c r="AF565">
        <v>218000</v>
      </c>
      <c r="AG565">
        <v>220000</v>
      </c>
      <c r="AH565">
        <v>220000</v>
      </c>
      <c r="AI565">
        <v>215000</v>
      </c>
      <c r="AJ565">
        <v>220000</v>
      </c>
      <c r="AK565">
        <v>220000</v>
      </c>
      <c r="AL565">
        <v>215000</v>
      </c>
      <c r="AM565">
        <v>215000</v>
      </c>
      <c r="AN565">
        <v>218000</v>
      </c>
      <c r="AO565">
        <v>310000</v>
      </c>
      <c r="AP565">
        <v>310000</v>
      </c>
      <c r="AQ565">
        <v>219000</v>
      </c>
      <c r="AR565">
        <v>220000</v>
      </c>
      <c r="AS565">
        <v>215000</v>
      </c>
      <c r="AT565">
        <v>8.4</v>
      </c>
      <c r="AU565">
        <v>8.4</v>
      </c>
      <c r="AV565">
        <v>8.4</v>
      </c>
      <c r="AW565">
        <v>8.4</v>
      </c>
      <c r="AX565">
        <v>8.4</v>
      </c>
      <c r="AY565">
        <v>8.4</v>
      </c>
      <c r="AZ565">
        <v>8.4</v>
      </c>
      <c r="BA565">
        <v>8.4</v>
      </c>
      <c r="BB565">
        <v>8.4</v>
      </c>
      <c r="BC565">
        <v>8.4</v>
      </c>
      <c r="BD565" t="s">
        <v>2388</v>
      </c>
      <c r="BE565">
        <v>-7.5642376000000002</v>
      </c>
      <c r="BF565">
        <v>110.8028929</v>
      </c>
      <c r="BG565">
        <v>3.1958985315526239E-3</v>
      </c>
      <c r="BH565">
        <v>423840</v>
      </c>
      <c r="BI565">
        <v>180188.88888888891</v>
      </c>
      <c r="BJ565">
        <v>183720</v>
      </c>
      <c r="BK565">
        <v>170360</v>
      </c>
      <c r="BL565">
        <v>191850</v>
      </c>
      <c r="BM565">
        <v>207000</v>
      </c>
      <c r="BN565">
        <v>145166.66666666669</v>
      </c>
      <c r="BO565">
        <v>170500.11111111109</v>
      </c>
      <c r="BP565">
        <v>162714.28571428571</v>
      </c>
      <c r="BQ565">
        <v>175500</v>
      </c>
      <c r="BR565">
        <v>169233.33333333331</v>
      </c>
      <c r="BS565">
        <v>221470</v>
      </c>
      <c r="BT565">
        <v>181215</v>
      </c>
      <c r="BU565">
        <v>175055</v>
      </c>
      <c r="BV565">
        <v>166795</v>
      </c>
      <c r="BW565">
        <v>138605</v>
      </c>
      <c r="BX565">
        <v>140505.1</v>
      </c>
      <c r="BY565">
        <v>172350</v>
      </c>
      <c r="BZ565">
        <v>163355.66666666669</v>
      </c>
      <c r="CA565">
        <v>163050</v>
      </c>
      <c r="CB565">
        <f t="shared" si="72"/>
        <v>265800</v>
      </c>
      <c r="CC565">
        <f t="shared" si="73"/>
        <v>236200</v>
      </c>
      <c r="CD565">
        <f t="shared" si="74"/>
        <v>8.4000000000000021</v>
      </c>
      <c r="CE565">
        <v>1</v>
      </c>
      <c r="CF565">
        <v>1</v>
      </c>
      <c r="CG565">
        <v>1</v>
      </c>
      <c r="CH565">
        <v>0</v>
      </c>
      <c r="CI565">
        <v>1</v>
      </c>
      <c r="CJ565">
        <v>1</v>
      </c>
      <c r="CK565">
        <v>0</v>
      </c>
      <c r="CL565">
        <f t="shared" si="75"/>
        <v>700000</v>
      </c>
      <c r="CM565">
        <f t="shared" si="76"/>
        <v>212000</v>
      </c>
      <c r="CN565">
        <f t="shared" si="77"/>
        <v>3.3018867924528301</v>
      </c>
      <c r="CO565">
        <f t="shared" si="78"/>
        <v>310000</v>
      </c>
      <c r="CP565">
        <f t="shared" si="79"/>
        <v>215000</v>
      </c>
      <c r="CQ565">
        <f t="shared" si="80"/>
        <v>1.441860465116279</v>
      </c>
      <c r="CR565">
        <v>1</v>
      </c>
      <c r="CS565">
        <v>0</v>
      </c>
      <c r="CT565" t="s">
        <v>2502</v>
      </c>
      <c r="CU565">
        <v>0</v>
      </c>
      <c r="CV565">
        <v>0</v>
      </c>
      <c r="CW565">
        <v>0</v>
      </c>
      <c r="CX565">
        <v>1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</row>
    <row r="566" spans="1:127" x14ac:dyDescent="0.25">
      <c r="A566" t="s">
        <v>914</v>
      </c>
      <c r="B566" t="s">
        <v>1169</v>
      </c>
      <c r="C566" t="s">
        <v>1902</v>
      </c>
      <c r="D566" t="s">
        <v>1353</v>
      </c>
      <c r="E566">
        <v>0</v>
      </c>
      <c r="F566">
        <v>1688049</v>
      </c>
      <c r="H566">
        <v>778864</v>
      </c>
      <c r="I566">
        <v>789783</v>
      </c>
      <c r="J566">
        <v>741709</v>
      </c>
      <c r="K566">
        <v>618091</v>
      </c>
      <c r="L566">
        <v>637252</v>
      </c>
      <c r="M566">
        <v>1250055</v>
      </c>
      <c r="N566">
        <v>606037</v>
      </c>
      <c r="O566">
        <v>697813</v>
      </c>
      <c r="P566">
        <v>751486</v>
      </c>
      <c r="Q566">
        <v>784159</v>
      </c>
      <c r="R566">
        <v>841409</v>
      </c>
      <c r="S566">
        <v>816109</v>
      </c>
      <c r="T566">
        <v>816109</v>
      </c>
      <c r="U566">
        <v>680091</v>
      </c>
      <c r="V566">
        <v>680091</v>
      </c>
      <c r="X566">
        <v>653466</v>
      </c>
      <c r="Y566">
        <v>741894</v>
      </c>
      <c r="Z566">
        <v>1266037</v>
      </c>
      <c r="AB566">
        <v>482896</v>
      </c>
      <c r="AC566">
        <v>489665</v>
      </c>
      <c r="AD566">
        <v>459860</v>
      </c>
      <c r="AE566">
        <v>383216</v>
      </c>
      <c r="AF566">
        <v>395096</v>
      </c>
      <c r="AG566">
        <v>775034</v>
      </c>
      <c r="AH566">
        <v>375743</v>
      </c>
      <c r="AI566">
        <v>432644</v>
      </c>
      <c r="AJ566">
        <v>450892</v>
      </c>
      <c r="AK566">
        <v>470495</v>
      </c>
      <c r="AL566">
        <v>504845</v>
      </c>
      <c r="AM566">
        <v>489665</v>
      </c>
      <c r="AN566">
        <v>489665</v>
      </c>
      <c r="AO566">
        <v>408055</v>
      </c>
      <c r="AP566">
        <v>408055</v>
      </c>
      <c r="AR566">
        <v>392080</v>
      </c>
      <c r="AS566">
        <v>445136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2410</v>
      </c>
      <c r="BE566">
        <v>-7.3237261</v>
      </c>
      <c r="BF566">
        <v>109.934555</v>
      </c>
      <c r="BG566">
        <v>4.6302540534245512E-2</v>
      </c>
      <c r="BH566">
        <v>923597.85714285716</v>
      </c>
      <c r="BJ566">
        <v>194051</v>
      </c>
      <c r="BK566">
        <v>198748.75</v>
      </c>
      <c r="BL566">
        <v>258314.88888888891</v>
      </c>
      <c r="BM566">
        <v>228948.55555555559</v>
      </c>
      <c r="BN566">
        <v>151216</v>
      </c>
      <c r="BO566">
        <v>433559.22222222219</v>
      </c>
      <c r="BP566">
        <v>158920.16666666669</v>
      </c>
      <c r="BQ566">
        <v>176474.2</v>
      </c>
      <c r="BR566">
        <v>186831.33333333331</v>
      </c>
      <c r="BS566">
        <v>168708.8571428571</v>
      </c>
      <c r="BT566">
        <v>218216.1</v>
      </c>
      <c r="BU566">
        <v>207744.22222222219</v>
      </c>
      <c r="BV566">
        <v>209108.1</v>
      </c>
      <c r="BW566">
        <v>161225.20000000001</v>
      </c>
      <c r="BX566">
        <v>158725.20000000001</v>
      </c>
      <c r="BZ566">
        <v>134049.42857142861</v>
      </c>
      <c r="CA566">
        <v>176555.8</v>
      </c>
      <c r="CB566">
        <f t="shared" si="72"/>
        <v>562243.4444444445</v>
      </c>
      <c r="CC566">
        <f t="shared" si="73"/>
        <v>450987.55555555556</v>
      </c>
      <c r="CD566">
        <f t="shared" si="74"/>
        <v>0</v>
      </c>
      <c r="CE566">
        <v>0</v>
      </c>
      <c r="CF566">
        <v>0</v>
      </c>
      <c r="CG566">
        <v>1</v>
      </c>
      <c r="CH566">
        <v>0</v>
      </c>
      <c r="CI566">
        <v>1</v>
      </c>
      <c r="CJ566">
        <v>1</v>
      </c>
      <c r="CK566">
        <v>0</v>
      </c>
      <c r="CL566">
        <f t="shared" si="75"/>
        <v>1266037</v>
      </c>
      <c r="CM566">
        <f t="shared" si="76"/>
        <v>375743</v>
      </c>
      <c r="CN566">
        <f t="shared" si="77"/>
        <v>3.3694227171231401</v>
      </c>
      <c r="CO566">
        <f t="shared" si="78"/>
        <v>504845</v>
      </c>
      <c r="CP566">
        <f t="shared" si="79"/>
        <v>392080</v>
      </c>
      <c r="CQ566">
        <f t="shared" si="80"/>
        <v>1.2876071209957152</v>
      </c>
      <c r="CR566">
        <v>1</v>
      </c>
      <c r="CS566">
        <v>0</v>
      </c>
      <c r="CT566" t="s">
        <v>2507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1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</row>
    <row r="567" spans="1:127" x14ac:dyDescent="0.25">
      <c r="A567" t="s">
        <v>625</v>
      </c>
      <c r="B567" t="s">
        <v>1305</v>
      </c>
      <c r="C567" t="s">
        <v>1840</v>
      </c>
      <c r="D567" t="s">
        <v>1353</v>
      </c>
      <c r="E567">
        <v>0</v>
      </c>
      <c r="F567">
        <v>266667</v>
      </c>
      <c r="G567">
        <v>666667</v>
      </c>
      <c r="H567">
        <v>186667</v>
      </c>
      <c r="I567">
        <v>186667</v>
      </c>
      <c r="K567">
        <v>186667</v>
      </c>
      <c r="L567">
        <v>266667</v>
      </c>
      <c r="M567">
        <v>466667</v>
      </c>
      <c r="O567">
        <v>266667</v>
      </c>
      <c r="P567">
        <v>186667</v>
      </c>
      <c r="Q567">
        <v>666667</v>
      </c>
      <c r="R567">
        <v>186667</v>
      </c>
      <c r="S567">
        <v>186667</v>
      </c>
      <c r="T567">
        <v>186667</v>
      </c>
      <c r="U567">
        <v>186667</v>
      </c>
      <c r="V567">
        <v>186667</v>
      </c>
      <c r="W567">
        <v>186667</v>
      </c>
      <c r="X567">
        <v>666667</v>
      </c>
      <c r="Y567">
        <v>186667</v>
      </c>
      <c r="Z567">
        <v>200000</v>
      </c>
      <c r="AA567">
        <v>500000</v>
      </c>
      <c r="AB567">
        <v>140000</v>
      </c>
      <c r="AC567">
        <v>140000</v>
      </c>
      <c r="AE567">
        <v>140000</v>
      </c>
      <c r="AF567">
        <v>200000</v>
      </c>
      <c r="AG567">
        <v>350000</v>
      </c>
      <c r="AI567">
        <v>200000</v>
      </c>
      <c r="AJ567">
        <v>140000</v>
      </c>
      <c r="AK567">
        <v>500000</v>
      </c>
      <c r="AL567">
        <v>140000</v>
      </c>
      <c r="AM567">
        <v>140000</v>
      </c>
      <c r="AN567">
        <v>140000</v>
      </c>
      <c r="AO567">
        <v>140000</v>
      </c>
      <c r="AP567">
        <v>140000</v>
      </c>
      <c r="AQ567">
        <v>140000</v>
      </c>
      <c r="AR567">
        <v>500000</v>
      </c>
      <c r="AS567">
        <v>140000</v>
      </c>
      <c r="AT567">
        <v>8.5</v>
      </c>
      <c r="AU567">
        <v>8.5</v>
      </c>
      <c r="AV567">
        <v>8.5</v>
      </c>
      <c r="AW567">
        <v>8.5</v>
      </c>
      <c r="AX567">
        <v>8.5</v>
      </c>
      <c r="AY567">
        <v>8.5</v>
      </c>
      <c r="AZ567">
        <v>8.5</v>
      </c>
      <c r="BA567">
        <v>8.5</v>
      </c>
      <c r="BB567">
        <v>8.5</v>
      </c>
      <c r="BC567">
        <v>8.5</v>
      </c>
      <c r="BD567" t="s">
        <v>2388</v>
      </c>
      <c r="BE567">
        <v>-7.3696681999999996</v>
      </c>
      <c r="BF567">
        <v>109.9303499</v>
      </c>
      <c r="BG567">
        <v>3.2507447203843062E-2</v>
      </c>
      <c r="BH567">
        <v>324005.28571428568</v>
      </c>
      <c r="BI567">
        <v>353997.8</v>
      </c>
      <c r="BJ567">
        <v>262087.5</v>
      </c>
      <c r="BK567">
        <v>231962.77777777781</v>
      </c>
      <c r="BM567">
        <v>305663.88888888888</v>
      </c>
      <c r="BN567">
        <v>164012</v>
      </c>
      <c r="BO567">
        <v>239088.11111111109</v>
      </c>
      <c r="BQ567">
        <v>211262.3</v>
      </c>
      <c r="BR567">
        <v>269319</v>
      </c>
      <c r="BS567">
        <v>168156.5</v>
      </c>
      <c r="BT567">
        <v>264282.40000000002</v>
      </c>
      <c r="BU567">
        <v>234708.125</v>
      </c>
      <c r="BV567">
        <v>262764.40000000002</v>
      </c>
      <c r="BW567">
        <v>250404.4</v>
      </c>
      <c r="BX567">
        <v>252904.4</v>
      </c>
      <c r="BY567">
        <v>211333.33333333331</v>
      </c>
      <c r="BZ567">
        <v>155820</v>
      </c>
      <c r="CA567">
        <v>251111.5</v>
      </c>
      <c r="CB567">
        <f t="shared" si="72"/>
        <v>233750</v>
      </c>
      <c r="CC567">
        <f t="shared" si="73"/>
        <v>212000</v>
      </c>
      <c r="CD567">
        <f t="shared" si="74"/>
        <v>8.5</v>
      </c>
      <c r="CE567">
        <v>1</v>
      </c>
      <c r="CF567">
        <v>1</v>
      </c>
      <c r="CG567">
        <v>1</v>
      </c>
      <c r="CH567">
        <v>0</v>
      </c>
      <c r="CI567">
        <v>1</v>
      </c>
      <c r="CJ567">
        <v>1</v>
      </c>
      <c r="CK567">
        <v>0</v>
      </c>
      <c r="CL567">
        <f t="shared" si="75"/>
        <v>500000</v>
      </c>
      <c r="CM567">
        <f t="shared" si="76"/>
        <v>140000</v>
      </c>
      <c r="CN567">
        <f t="shared" si="77"/>
        <v>3.5714285714285716</v>
      </c>
      <c r="CO567">
        <f t="shared" si="78"/>
        <v>500000</v>
      </c>
      <c r="CP567">
        <f t="shared" si="79"/>
        <v>140000</v>
      </c>
      <c r="CQ567">
        <f t="shared" si="80"/>
        <v>3.5714285714285716</v>
      </c>
      <c r="CR567">
        <v>1</v>
      </c>
      <c r="CS567">
        <v>0</v>
      </c>
      <c r="CT567" t="s">
        <v>2507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1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</row>
    <row r="568" spans="1:127" x14ac:dyDescent="0.25">
      <c r="A568" t="s">
        <v>82</v>
      </c>
      <c r="B568" t="s">
        <v>1212</v>
      </c>
      <c r="C568" t="s">
        <v>1604</v>
      </c>
      <c r="D568" t="s">
        <v>1353</v>
      </c>
      <c r="E568">
        <v>4</v>
      </c>
      <c r="F568">
        <v>1003345</v>
      </c>
      <c r="G568">
        <v>3260869</v>
      </c>
      <c r="H568">
        <v>1003345</v>
      </c>
      <c r="I568">
        <v>1003345</v>
      </c>
      <c r="J568">
        <v>3188405</v>
      </c>
      <c r="K568">
        <v>869565</v>
      </c>
      <c r="L568">
        <v>869565</v>
      </c>
      <c r="O568">
        <v>869565</v>
      </c>
      <c r="P568">
        <v>1003345</v>
      </c>
      <c r="Q568">
        <v>1003345</v>
      </c>
      <c r="R568">
        <v>1003345</v>
      </c>
      <c r="S568">
        <v>1003345</v>
      </c>
      <c r="T568">
        <v>869565</v>
      </c>
      <c r="U568">
        <v>869565</v>
      </c>
      <c r="V568">
        <v>869565</v>
      </c>
      <c r="X568">
        <v>3188405</v>
      </c>
      <c r="Y568">
        <v>869565</v>
      </c>
      <c r="Z568">
        <v>652174</v>
      </c>
      <c r="AA568">
        <v>2119565</v>
      </c>
      <c r="AB568">
        <v>652174</v>
      </c>
      <c r="AC568">
        <v>652174</v>
      </c>
      <c r="AD568">
        <v>2391304</v>
      </c>
      <c r="AE568">
        <v>652174</v>
      </c>
      <c r="AF568">
        <v>652174</v>
      </c>
      <c r="AI568">
        <v>652174</v>
      </c>
      <c r="AJ568">
        <v>652174</v>
      </c>
      <c r="AK568">
        <v>652174</v>
      </c>
      <c r="AL568">
        <v>652174</v>
      </c>
      <c r="AM568">
        <v>652174</v>
      </c>
      <c r="AN568">
        <v>652174</v>
      </c>
      <c r="AO568">
        <v>652174</v>
      </c>
      <c r="AP568">
        <v>652174</v>
      </c>
      <c r="AR568">
        <v>2391304</v>
      </c>
      <c r="AS568">
        <v>652174</v>
      </c>
      <c r="AT568">
        <v>8.6999999999999993</v>
      </c>
      <c r="AU568">
        <v>8.6999999999999993</v>
      </c>
      <c r="AV568">
        <v>8.6999999999999993</v>
      </c>
      <c r="AW568">
        <v>8.6999999999999993</v>
      </c>
      <c r="AX568">
        <v>8.6999999999999993</v>
      </c>
      <c r="AY568">
        <v>8.6999999999999993</v>
      </c>
      <c r="AZ568">
        <v>8.6999999999999993</v>
      </c>
      <c r="BB568">
        <v>8.6999999999999993</v>
      </c>
      <c r="BC568">
        <v>8.6999999999999993</v>
      </c>
      <c r="BD568" t="s">
        <v>2413</v>
      </c>
      <c r="BE568">
        <v>-7.5042587000000003</v>
      </c>
      <c r="BF568">
        <v>110.2243656</v>
      </c>
      <c r="BG568">
        <v>3.8051284692887891E-2</v>
      </c>
      <c r="BH568">
        <v>269084.11111111112</v>
      </c>
      <c r="BI568">
        <v>1755315</v>
      </c>
      <c r="BJ568">
        <v>337136.66666666669</v>
      </c>
      <c r="BK568">
        <v>317250</v>
      </c>
      <c r="BL568">
        <v>1981935.555555556</v>
      </c>
      <c r="BM568">
        <v>298242.40000000002</v>
      </c>
      <c r="BN568">
        <v>303361</v>
      </c>
      <c r="BQ568">
        <v>313832.8</v>
      </c>
      <c r="BR568">
        <v>292066.77777777781</v>
      </c>
      <c r="BS568">
        <v>309154.5</v>
      </c>
      <c r="BT568">
        <v>313600</v>
      </c>
      <c r="BU568">
        <v>313635.09999999998</v>
      </c>
      <c r="BV568">
        <v>301647.66666666669</v>
      </c>
      <c r="BW568">
        <v>297135.2</v>
      </c>
      <c r="BX568">
        <v>317750.375</v>
      </c>
      <c r="BZ568">
        <v>1971191.333333333</v>
      </c>
      <c r="CA568">
        <v>249283.55555555559</v>
      </c>
      <c r="CB568">
        <f t="shared" si="72"/>
        <v>1052989.125</v>
      </c>
      <c r="CC568">
        <f t="shared" si="73"/>
        <v>845410.66666666663</v>
      </c>
      <c r="CD568">
        <f t="shared" si="74"/>
        <v>8.7000000000000011</v>
      </c>
      <c r="CE568">
        <v>1</v>
      </c>
      <c r="CF568">
        <v>1</v>
      </c>
      <c r="CG568">
        <v>0</v>
      </c>
      <c r="CH568">
        <v>1</v>
      </c>
      <c r="CI568">
        <v>1</v>
      </c>
      <c r="CJ568">
        <v>1</v>
      </c>
      <c r="CK568">
        <v>1</v>
      </c>
      <c r="CL568">
        <f t="shared" si="75"/>
        <v>2391304</v>
      </c>
      <c r="CM568">
        <f t="shared" si="76"/>
        <v>652174</v>
      </c>
      <c r="CN568">
        <f t="shared" si="77"/>
        <v>3.6666656444445809</v>
      </c>
      <c r="CO568">
        <f t="shared" si="78"/>
        <v>2391304</v>
      </c>
      <c r="CP568">
        <f t="shared" si="79"/>
        <v>652174</v>
      </c>
      <c r="CQ568">
        <f t="shared" si="80"/>
        <v>3.6666656444445809</v>
      </c>
      <c r="CR568">
        <v>1</v>
      </c>
      <c r="CS568">
        <v>0</v>
      </c>
      <c r="CT568" t="s">
        <v>2510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1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</row>
    <row r="569" spans="1:127" x14ac:dyDescent="0.25">
      <c r="A569" t="s">
        <v>13</v>
      </c>
      <c r="B569" t="s">
        <v>1168</v>
      </c>
      <c r="C569" t="s">
        <v>1650</v>
      </c>
      <c r="D569" t="s">
        <v>1353</v>
      </c>
      <c r="E569">
        <v>5</v>
      </c>
      <c r="F569">
        <v>2533333</v>
      </c>
      <c r="G569">
        <v>4266667</v>
      </c>
      <c r="H569">
        <v>1800000</v>
      </c>
      <c r="I569">
        <v>2066667</v>
      </c>
      <c r="J569">
        <v>3066667</v>
      </c>
      <c r="K569">
        <v>6000000</v>
      </c>
      <c r="L569">
        <v>6666667</v>
      </c>
      <c r="M569">
        <v>4000000</v>
      </c>
      <c r="N569">
        <v>3066667</v>
      </c>
      <c r="O569">
        <v>1800000</v>
      </c>
      <c r="P569">
        <v>1800000</v>
      </c>
      <c r="Q569">
        <v>1800000</v>
      </c>
      <c r="R569">
        <v>1800000</v>
      </c>
      <c r="S569">
        <v>1800000</v>
      </c>
      <c r="T569">
        <v>1800000</v>
      </c>
      <c r="U569">
        <v>1800000</v>
      </c>
      <c r="V569">
        <v>1800000</v>
      </c>
      <c r="W569">
        <v>3066667</v>
      </c>
      <c r="X569">
        <v>2533333</v>
      </c>
      <c r="Y569">
        <v>1800000</v>
      </c>
      <c r="Z569">
        <v>1900000</v>
      </c>
      <c r="AA569">
        <v>3200000</v>
      </c>
      <c r="AB569">
        <v>1350000</v>
      </c>
      <c r="AC569">
        <v>1550000</v>
      </c>
      <c r="AD569">
        <v>2300000</v>
      </c>
      <c r="AE569">
        <v>4500000</v>
      </c>
      <c r="AF569">
        <v>5000000</v>
      </c>
      <c r="AG569">
        <v>3000000</v>
      </c>
      <c r="AH569">
        <v>2300000</v>
      </c>
      <c r="AI569">
        <v>1350000</v>
      </c>
      <c r="AJ569">
        <v>1350000</v>
      </c>
      <c r="AK569">
        <v>1350000</v>
      </c>
      <c r="AL569">
        <v>1350000</v>
      </c>
      <c r="AM569">
        <v>1350000</v>
      </c>
      <c r="AN569">
        <v>1350000</v>
      </c>
      <c r="AO569">
        <v>1350000</v>
      </c>
      <c r="AP569">
        <v>1350000</v>
      </c>
      <c r="AQ569">
        <v>2300000</v>
      </c>
      <c r="AR569">
        <v>1900000</v>
      </c>
      <c r="AS569">
        <v>1350000</v>
      </c>
      <c r="AT569">
        <v>8.8000000000000007</v>
      </c>
      <c r="AU569">
        <v>8.8000000000000007</v>
      </c>
      <c r="AV569">
        <v>8.8000000000000007</v>
      </c>
      <c r="AW569">
        <v>8.8000000000000007</v>
      </c>
      <c r="AX569">
        <v>8.8000000000000007</v>
      </c>
      <c r="AY569">
        <v>8.8000000000000007</v>
      </c>
      <c r="AZ569">
        <v>8.8000000000000007</v>
      </c>
      <c r="BA569">
        <v>8.8000000000000007</v>
      </c>
      <c r="BB569">
        <v>8.8000000000000007</v>
      </c>
      <c r="BC569">
        <v>8.8000000000000007</v>
      </c>
      <c r="BD569" t="s">
        <v>2403</v>
      </c>
      <c r="BE569">
        <v>-6.9778960999999997</v>
      </c>
      <c r="BF569">
        <v>110.42017800000001</v>
      </c>
      <c r="BG569">
        <v>2.975934466191522E-3</v>
      </c>
      <c r="BH569">
        <v>1358187</v>
      </c>
      <c r="BI569">
        <v>2410805.75</v>
      </c>
      <c r="BJ569">
        <v>887841</v>
      </c>
      <c r="BK569">
        <v>1056136.555555556</v>
      </c>
      <c r="BL569">
        <v>1756146.7</v>
      </c>
      <c r="BM569">
        <v>3898873.125</v>
      </c>
      <c r="BN569">
        <v>4394074.8571428573</v>
      </c>
      <c r="BO569">
        <v>2416305.2857142859</v>
      </c>
      <c r="BP569">
        <v>1491295.666666667</v>
      </c>
      <c r="BQ569">
        <v>860998.875</v>
      </c>
      <c r="BR569">
        <v>817808.5</v>
      </c>
      <c r="BS569">
        <v>996490.9</v>
      </c>
      <c r="BT569">
        <v>1040648.2</v>
      </c>
      <c r="BU569">
        <v>873962.5</v>
      </c>
      <c r="BV569">
        <v>976409.5</v>
      </c>
      <c r="BW569">
        <v>840389.1</v>
      </c>
      <c r="BX569">
        <v>776494.11111111112</v>
      </c>
      <c r="BY569">
        <v>1729266.333333333</v>
      </c>
      <c r="BZ569">
        <v>1276071.4285714291</v>
      </c>
      <c r="CA569">
        <v>886616.11111111112</v>
      </c>
      <c r="CB569">
        <f t="shared" si="72"/>
        <v>2645000</v>
      </c>
      <c r="CC569">
        <f t="shared" si="73"/>
        <v>1500000</v>
      </c>
      <c r="CD569">
        <f t="shared" si="74"/>
        <v>8.7999999999999989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K569">
        <v>1</v>
      </c>
      <c r="CL569">
        <f t="shared" si="75"/>
        <v>5000000</v>
      </c>
      <c r="CM569">
        <f t="shared" si="76"/>
        <v>1350000</v>
      </c>
      <c r="CN569">
        <f t="shared" si="77"/>
        <v>3.7037037037037037</v>
      </c>
      <c r="CO569">
        <f t="shared" si="78"/>
        <v>2300000</v>
      </c>
      <c r="CP569">
        <f t="shared" si="79"/>
        <v>1350000</v>
      </c>
      <c r="CQ569">
        <f t="shared" si="80"/>
        <v>1.7037037037037037</v>
      </c>
      <c r="CR569">
        <v>0</v>
      </c>
      <c r="CS569">
        <v>1</v>
      </c>
      <c r="CT569" t="s">
        <v>2500</v>
      </c>
      <c r="CU569">
        <v>0</v>
      </c>
      <c r="CV569">
        <v>1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</row>
    <row r="570" spans="1:127" x14ac:dyDescent="0.25">
      <c r="A570" t="s">
        <v>176</v>
      </c>
      <c r="B570" t="s">
        <v>1240</v>
      </c>
      <c r="C570" t="s">
        <v>2160</v>
      </c>
      <c r="D570" t="s">
        <v>1353</v>
      </c>
      <c r="E570">
        <v>3</v>
      </c>
      <c r="F570">
        <v>530667</v>
      </c>
      <c r="G570">
        <v>530667</v>
      </c>
      <c r="H570">
        <v>530667</v>
      </c>
      <c r="I570">
        <v>530667</v>
      </c>
      <c r="J570">
        <v>530667</v>
      </c>
      <c r="K570">
        <v>530667</v>
      </c>
      <c r="L570">
        <v>1985184</v>
      </c>
      <c r="M570">
        <v>1985184</v>
      </c>
      <c r="N570">
        <v>1985184</v>
      </c>
      <c r="O570">
        <v>484628</v>
      </c>
      <c r="P570">
        <v>530667</v>
      </c>
      <c r="Q570">
        <v>530667</v>
      </c>
      <c r="R570">
        <v>530667</v>
      </c>
      <c r="S570">
        <v>530667</v>
      </c>
      <c r="T570">
        <v>530667</v>
      </c>
      <c r="U570">
        <v>530667</v>
      </c>
      <c r="V570">
        <v>530667</v>
      </c>
      <c r="W570">
        <v>530667</v>
      </c>
      <c r="X570">
        <v>530667</v>
      </c>
      <c r="Y570">
        <v>530667</v>
      </c>
      <c r="Z570">
        <v>398000</v>
      </c>
      <c r="AA570">
        <v>398000</v>
      </c>
      <c r="AB570">
        <v>398000</v>
      </c>
      <c r="AC570">
        <v>398000</v>
      </c>
      <c r="AD570">
        <v>398000</v>
      </c>
      <c r="AE570">
        <v>398000</v>
      </c>
      <c r="AF570">
        <v>1488888</v>
      </c>
      <c r="AG570">
        <v>1488888</v>
      </c>
      <c r="AH570">
        <v>1488888</v>
      </c>
      <c r="AI570">
        <v>428896</v>
      </c>
      <c r="AJ570">
        <v>398000</v>
      </c>
      <c r="AK570">
        <v>398000</v>
      </c>
      <c r="AL570">
        <v>398000</v>
      </c>
      <c r="AM570">
        <v>398000</v>
      </c>
      <c r="AN570">
        <v>398000</v>
      </c>
      <c r="AO570">
        <v>398000</v>
      </c>
      <c r="AP570">
        <v>398000</v>
      </c>
      <c r="AQ570">
        <v>398000</v>
      </c>
      <c r="AR570">
        <v>398000</v>
      </c>
      <c r="AS570">
        <v>398000</v>
      </c>
      <c r="AT570">
        <v>8.1</v>
      </c>
      <c r="AU570">
        <v>8.1</v>
      </c>
      <c r="AV570">
        <v>8.1</v>
      </c>
      <c r="AW570">
        <v>8.1</v>
      </c>
      <c r="AX570">
        <v>8.1</v>
      </c>
      <c r="AY570">
        <v>8.1</v>
      </c>
      <c r="AZ570">
        <v>8.1</v>
      </c>
      <c r="BA570">
        <v>8.1</v>
      </c>
      <c r="BB570">
        <v>8.1</v>
      </c>
      <c r="BC570">
        <v>8.1</v>
      </c>
      <c r="BD570" t="s">
        <v>2387</v>
      </c>
      <c r="BE570">
        <v>-6.8641475999999999</v>
      </c>
      <c r="BF570">
        <v>109.1342191</v>
      </c>
      <c r="BG570">
        <v>5.856992835477132E-3</v>
      </c>
      <c r="BH570">
        <v>128663.6666666667</v>
      </c>
      <c r="BI570">
        <v>123128.2857142857</v>
      </c>
      <c r="BJ570">
        <v>129404.55555555561</v>
      </c>
      <c r="BK570">
        <v>118673.125</v>
      </c>
      <c r="BL570">
        <v>133054.33333333331</v>
      </c>
      <c r="BM570">
        <v>129929.2</v>
      </c>
      <c r="BN570">
        <v>1160193.222222222</v>
      </c>
      <c r="BO570">
        <v>1140614.111111111</v>
      </c>
      <c r="BP570">
        <v>1171448.625</v>
      </c>
      <c r="BQ570">
        <v>167366.55555555559</v>
      </c>
      <c r="BR570">
        <v>137581.77777777781</v>
      </c>
      <c r="BS570">
        <v>117581.7142857143</v>
      </c>
      <c r="BT570">
        <v>139175.77777777781</v>
      </c>
      <c r="BU570">
        <v>114673.125</v>
      </c>
      <c r="BV570">
        <v>140750.79999999999</v>
      </c>
      <c r="BW570">
        <v>140443.6</v>
      </c>
      <c r="BX570">
        <v>151572.88888888891</v>
      </c>
      <c r="BY570">
        <v>156488.22222222219</v>
      </c>
      <c r="BZ570">
        <v>146675.77777777781</v>
      </c>
      <c r="CA570">
        <v>150328.22222222219</v>
      </c>
      <c r="CB570">
        <f t="shared" si="72"/>
        <v>728356</v>
      </c>
      <c r="CC570">
        <f t="shared" si="73"/>
        <v>398000</v>
      </c>
      <c r="CD570">
        <f t="shared" si="74"/>
        <v>8.0999999999999979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0</v>
      </c>
      <c r="CL570">
        <f t="shared" si="75"/>
        <v>1488888</v>
      </c>
      <c r="CM570">
        <f t="shared" si="76"/>
        <v>398000</v>
      </c>
      <c r="CN570">
        <f t="shared" si="77"/>
        <v>3.7409246231155779</v>
      </c>
      <c r="CO570">
        <f t="shared" si="78"/>
        <v>398000</v>
      </c>
      <c r="CP570">
        <f t="shared" si="79"/>
        <v>398000</v>
      </c>
      <c r="CQ570">
        <f t="shared" si="80"/>
        <v>1</v>
      </c>
      <c r="CR570">
        <v>1</v>
      </c>
      <c r="CS570">
        <v>0</v>
      </c>
      <c r="CT570" t="s">
        <v>2509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1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</row>
    <row r="571" spans="1:127" x14ac:dyDescent="0.25">
      <c r="A571" t="s">
        <v>47</v>
      </c>
      <c r="B571" t="s">
        <v>1180</v>
      </c>
      <c r="C571" t="s">
        <v>2152</v>
      </c>
      <c r="D571" t="s">
        <v>1353</v>
      </c>
      <c r="E571">
        <v>4</v>
      </c>
      <c r="F571">
        <v>504000</v>
      </c>
      <c r="G571">
        <v>715000</v>
      </c>
      <c r="H571">
        <v>635000</v>
      </c>
      <c r="I571">
        <v>635000</v>
      </c>
      <c r="J571">
        <v>504000</v>
      </c>
      <c r="K571">
        <v>635000</v>
      </c>
      <c r="L571">
        <v>635000</v>
      </c>
      <c r="M571">
        <v>1792800</v>
      </c>
      <c r="O571">
        <v>504000</v>
      </c>
      <c r="P571">
        <v>504000</v>
      </c>
      <c r="Q571">
        <v>715000</v>
      </c>
      <c r="R571">
        <v>635000</v>
      </c>
      <c r="S571">
        <v>635000</v>
      </c>
      <c r="T571">
        <v>504000</v>
      </c>
      <c r="U571">
        <v>635000</v>
      </c>
      <c r="V571">
        <v>635000</v>
      </c>
      <c r="W571">
        <v>635000</v>
      </c>
      <c r="X571">
        <v>715000</v>
      </c>
      <c r="Y571">
        <v>504000</v>
      </c>
      <c r="Z571">
        <v>378000</v>
      </c>
      <c r="AA571">
        <v>500500</v>
      </c>
      <c r="AB571">
        <v>317500</v>
      </c>
      <c r="AC571">
        <v>317500</v>
      </c>
      <c r="AD571">
        <v>378000</v>
      </c>
      <c r="AE571">
        <v>444500</v>
      </c>
      <c r="AF571">
        <v>444500</v>
      </c>
      <c r="AG571">
        <v>1254960</v>
      </c>
      <c r="AI571">
        <v>378000</v>
      </c>
      <c r="AJ571">
        <v>378000</v>
      </c>
      <c r="AK571">
        <v>500500</v>
      </c>
      <c r="AL571">
        <v>317500</v>
      </c>
      <c r="AM571">
        <v>317500</v>
      </c>
      <c r="AN571">
        <v>378000</v>
      </c>
      <c r="AO571">
        <v>444500</v>
      </c>
      <c r="AP571">
        <v>444500</v>
      </c>
      <c r="AQ571">
        <v>444500</v>
      </c>
      <c r="AR571">
        <v>500500</v>
      </c>
      <c r="AS571">
        <v>378000</v>
      </c>
      <c r="AT571">
        <v>8.4</v>
      </c>
      <c r="AU571">
        <v>8.4</v>
      </c>
      <c r="AV571">
        <v>8.4</v>
      </c>
      <c r="AW571">
        <v>8.4</v>
      </c>
      <c r="AX571">
        <v>8.4</v>
      </c>
      <c r="AY571">
        <v>8.4</v>
      </c>
      <c r="AZ571">
        <v>8.4</v>
      </c>
      <c r="BA571">
        <v>8.4</v>
      </c>
      <c r="BB571">
        <v>8.4</v>
      </c>
      <c r="BC571">
        <v>8.4</v>
      </c>
      <c r="BD571" t="s">
        <v>2432</v>
      </c>
      <c r="BE571">
        <v>-7.5381084999999999</v>
      </c>
      <c r="BF571">
        <v>110.75974359999999</v>
      </c>
      <c r="BG571">
        <v>1.535204283651014E-2</v>
      </c>
      <c r="BH571">
        <v>99507.625</v>
      </c>
      <c r="BI571">
        <v>112096.5</v>
      </c>
      <c r="BJ571">
        <v>96310.1</v>
      </c>
      <c r="BK571">
        <v>223772.75</v>
      </c>
      <c r="BL571">
        <v>162989.33333333331</v>
      </c>
      <c r="BM571">
        <v>248891.5</v>
      </c>
      <c r="BN571">
        <v>252129.9</v>
      </c>
      <c r="BO571">
        <v>857877.66666666663</v>
      </c>
      <c r="BQ571">
        <v>115113.88888888891</v>
      </c>
      <c r="BR571">
        <v>169367.5</v>
      </c>
      <c r="BS571">
        <v>193276.79999999999</v>
      </c>
      <c r="BT571">
        <v>134036.44444444441</v>
      </c>
      <c r="BU571">
        <v>164569</v>
      </c>
      <c r="BV571">
        <v>149160.1</v>
      </c>
      <c r="BW571">
        <v>177705</v>
      </c>
      <c r="BX571">
        <v>172751</v>
      </c>
      <c r="BY571">
        <v>187938.33333333331</v>
      </c>
      <c r="BZ571">
        <v>177478.88888888891</v>
      </c>
      <c r="CA571">
        <v>122991.44444444439</v>
      </c>
      <c r="CB571">
        <f t="shared" si="72"/>
        <v>490384.44444444444</v>
      </c>
      <c r="CC571">
        <f t="shared" si="73"/>
        <v>410350</v>
      </c>
      <c r="CD571">
        <f t="shared" si="74"/>
        <v>8.4000000000000021</v>
      </c>
      <c r="CE571">
        <v>0</v>
      </c>
      <c r="CF571">
        <v>1</v>
      </c>
      <c r="CG571">
        <v>1</v>
      </c>
      <c r="CH571">
        <v>1</v>
      </c>
      <c r="CI571">
        <v>1</v>
      </c>
      <c r="CJ571">
        <v>1</v>
      </c>
      <c r="CK571">
        <v>1</v>
      </c>
      <c r="CL571">
        <f t="shared" si="75"/>
        <v>1254960</v>
      </c>
      <c r="CM571">
        <f t="shared" si="76"/>
        <v>317500</v>
      </c>
      <c r="CN571">
        <f t="shared" si="77"/>
        <v>3.9526299212598426</v>
      </c>
      <c r="CO571">
        <f t="shared" si="78"/>
        <v>500500</v>
      </c>
      <c r="CP571">
        <f t="shared" si="79"/>
        <v>317500</v>
      </c>
      <c r="CQ571">
        <f t="shared" si="80"/>
        <v>1.5763779527559054</v>
      </c>
      <c r="CR571">
        <v>1</v>
      </c>
      <c r="CS571">
        <v>0</v>
      </c>
      <c r="CT571" t="s">
        <v>2517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1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</row>
    <row r="572" spans="1:127" x14ac:dyDescent="0.25">
      <c r="A572" t="s">
        <v>456</v>
      </c>
      <c r="B572" t="s">
        <v>1170</v>
      </c>
      <c r="C572" t="s">
        <v>2006</v>
      </c>
      <c r="D572" t="s">
        <v>1353</v>
      </c>
      <c r="E572">
        <v>2</v>
      </c>
      <c r="F572">
        <v>200319</v>
      </c>
      <c r="H572">
        <v>183100</v>
      </c>
      <c r="J572">
        <v>208714</v>
      </c>
      <c r="K572">
        <v>181729</v>
      </c>
      <c r="L572">
        <v>218014</v>
      </c>
      <c r="M572">
        <v>173042</v>
      </c>
      <c r="N572">
        <v>584567</v>
      </c>
      <c r="O572">
        <v>223435</v>
      </c>
      <c r="P572">
        <v>218529</v>
      </c>
      <c r="R572">
        <v>218529</v>
      </c>
      <c r="T572">
        <v>207650</v>
      </c>
      <c r="U572">
        <v>207650</v>
      </c>
      <c r="V572">
        <v>207650</v>
      </c>
      <c r="W572">
        <v>207650</v>
      </c>
      <c r="X572">
        <v>444372</v>
      </c>
      <c r="Y572">
        <v>207650</v>
      </c>
      <c r="Z572">
        <v>126201</v>
      </c>
      <c r="AB572">
        <v>115353</v>
      </c>
      <c r="AD572">
        <v>162797</v>
      </c>
      <c r="AE572">
        <v>141749</v>
      </c>
      <c r="AF572">
        <v>170051</v>
      </c>
      <c r="AG572">
        <v>134973</v>
      </c>
      <c r="AH572">
        <v>455962</v>
      </c>
      <c r="AI572">
        <v>174279</v>
      </c>
      <c r="AJ572">
        <v>137673</v>
      </c>
      <c r="AL572">
        <v>137673</v>
      </c>
      <c r="AN572">
        <v>161967</v>
      </c>
      <c r="AO572">
        <v>161967</v>
      </c>
      <c r="AP572">
        <v>161967</v>
      </c>
      <c r="AQ572">
        <v>161967</v>
      </c>
      <c r="AR572">
        <v>346610</v>
      </c>
      <c r="AS572">
        <v>161967</v>
      </c>
      <c r="AT572">
        <v>7.9</v>
      </c>
      <c r="AV572">
        <v>7.9</v>
      </c>
      <c r="AX572">
        <v>7.9</v>
      </c>
      <c r="AY572">
        <v>7.9</v>
      </c>
      <c r="AZ572">
        <v>7.9</v>
      </c>
      <c r="BA572">
        <v>7.9</v>
      </c>
      <c r="BB572">
        <v>7.9</v>
      </c>
      <c r="BC572">
        <v>7.9</v>
      </c>
      <c r="BD572" t="s">
        <v>2398</v>
      </c>
      <c r="BE572">
        <v>-7.2220734000000002</v>
      </c>
      <c r="BF572">
        <v>110.3696803</v>
      </c>
      <c r="BG572">
        <v>6.0507853417653351E-3</v>
      </c>
      <c r="BH572">
        <v>82201</v>
      </c>
      <c r="BJ572">
        <v>106610.44444444439</v>
      </c>
      <c r="BL572">
        <v>77937.3</v>
      </c>
      <c r="BM572">
        <v>81968.666666666672</v>
      </c>
      <c r="BN572">
        <v>87673.3</v>
      </c>
      <c r="BO572">
        <v>176988.79999999999</v>
      </c>
      <c r="BP572">
        <v>253276.25</v>
      </c>
      <c r="BQ572">
        <v>87973</v>
      </c>
      <c r="BR572">
        <v>94040.111111111109</v>
      </c>
      <c r="BT572">
        <v>106611.5</v>
      </c>
      <c r="BV572">
        <v>92478.7</v>
      </c>
      <c r="BW572">
        <v>93048.7</v>
      </c>
      <c r="BX572">
        <v>92478.7</v>
      </c>
      <c r="BY572">
        <v>89035.875</v>
      </c>
      <c r="BZ572">
        <v>164012.28571428571</v>
      </c>
      <c r="CA572">
        <v>92662.8</v>
      </c>
      <c r="CB572">
        <f t="shared" si="72"/>
        <v>185170.625</v>
      </c>
      <c r="CC572">
        <f t="shared" si="73"/>
        <v>178973.875</v>
      </c>
      <c r="CD572">
        <f t="shared" si="74"/>
        <v>7.8999999999999995</v>
      </c>
      <c r="CE572">
        <v>1</v>
      </c>
      <c r="CF572">
        <v>0</v>
      </c>
      <c r="CG572">
        <v>0</v>
      </c>
      <c r="CH572">
        <v>0</v>
      </c>
      <c r="CI572">
        <v>1</v>
      </c>
      <c r="CJ572">
        <v>1</v>
      </c>
      <c r="CK572">
        <v>0</v>
      </c>
      <c r="CL572">
        <f t="shared" si="75"/>
        <v>455962</v>
      </c>
      <c r="CM572">
        <f t="shared" si="76"/>
        <v>115353</v>
      </c>
      <c r="CN572">
        <f t="shared" si="77"/>
        <v>3.9527537211862716</v>
      </c>
      <c r="CO572">
        <f t="shared" si="78"/>
        <v>346610</v>
      </c>
      <c r="CP572">
        <f t="shared" si="79"/>
        <v>137673</v>
      </c>
      <c r="CQ572">
        <f t="shared" si="80"/>
        <v>2.517632360738852</v>
      </c>
      <c r="CR572">
        <v>1</v>
      </c>
      <c r="CS572">
        <v>0</v>
      </c>
      <c r="CT572" t="s">
        <v>2500</v>
      </c>
      <c r="CU572">
        <v>0</v>
      </c>
      <c r="CV572">
        <v>1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</row>
    <row r="573" spans="1:127" x14ac:dyDescent="0.25">
      <c r="A573" t="s">
        <v>23</v>
      </c>
      <c r="B573" t="s">
        <v>1257</v>
      </c>
      <c r="C573" t="s">
        <v>2280</v>
      </c>
      <c r="D573" t="s">
        <v>1353</v>
      </c>
      <c r="E573">
        <v>4</v>
      </c>
      <c r="F573">
        <v>1173332</v>
      </c>
      <c r="G573">
        <v>1706665</v>
      </c>
      <c r="H573">
        <v>800000</v>
      </c>
      <c r="I573">
        <v>800000</v>
      </c>
      <c r="J573">
        <v>1000000</v>
      </c>
      <c r="K573">
        <v>1546665</v>
      </c>
      <c r="L573">
        <v>3279999</v>
      </c>
      <c r="M573">
        <v>1946665</v>
      </c>
      <c r="N573">
        <v>893333</v>
      </c>
      <c r="O573">
        <v>853333</v>
      </c>
      <c r="P573">
        <v>800000</v>
      </c>
      <c r="Q573">
        <v>750000</v>
      </c>
      <c r="R573">
        <v>750000</v>
      </c>
      <c r="S573">
        <v>750000</v>
      </c>
      <c r="T573">
        <v>750000</v>
      </c>
      <c r="U573">
        <v>853333</v>
      </c>
      <c r="V573">
        <v>853333</v>
      </c>
      <c r="W573">
        <v>853333</v>
      </c>
      <c r="X573">
        <v>853333</v>
      </c>
      <c r="Y573">
        <v>853333</v>
      </c>
      <c r="Z573">
        <v>879999</v>
      </c>
      <c r="AA573">
        <v>1279999</v>
      </c>
      <c r="AB573">
        <v>600000</v>
      </c>
      <c r="AC573">
        <v>600000</v>
      </c>
      <c r="AD573">
        <v>750000</v>
      </c>
      <c r="AE573">
        <v>1159999</v>
      </c>
      <c r="AF573">
        <v>2459999</v>
      </c>
      <c r="AG573">
        <v>1459999</v>
      </c>
      <c r="AH573">
        <v>670000</v>
      </c>
      <c r="AI573">
        <v>640000</v>
      </c>
      <c r="AJ573">
        <v>600000</v>
      </c>
      <c r="AK573">
        <v>562500</v>
      </c>
      <c r="AL573">
        <v>562500</v>
      </c>
      <c r="AM573">
        <v>562500</v>
      </c>
      <c r="AN573">
        <v>562500</v>
      </c>
      <c r="AO573">
        <v>640000</v>
      </c>
      <c r="AP573">
        <v>640000</v>
      </c>
      <c r="AQ573">
        <v>640000</v>
      </c>
      <c r="AR573">
        <v>640000</v>
      </c>
      <c r="AS573">
        <v>640000</v>
      </c>
      <c r="AT573">
        <v>8.8000000000000007</v>
      </c>
      <c r="AU573">
        <v>8.8000000000000007</v>
      </c>
      <c r="AV573">
        <v>8.8000000000000007</v>
      </c>
      <c r="AW573">
        <v>8.8000000000000007</v>
      </c>
      <c r="AX573">
        <v>8.8000000000000007</v>
      </c>
      <c r="AY573">
        <v>8.8000000000000007</v>
      </c>
      <c r="AZ573">
        <v>8.8000000000000007</v>
      </c>
      <c r="BA573">
        <v>8.8000000000000007</v>
      </c>
      <c r="BB573">
        <v>8.8000000000000007</v>
      </c>
      <c r="BC573">
        <v>8.8000000000000007</v>
      </c>
      <c r="BD573" t="s">
        <v>2403</v>
      </c>
      <c r="BE573">
        <v>-7.5532095999999997</v>
      </c>
      <c r="BF573">
        <v>110.82250070000001</v>
      </c>
      <c r="BG573">
        <v>5.1132165299330014E-3</v>
      </c>
      <c r="BH573">
        <v>682488.33333333337</v>
      </c>
      <c r="BI573">
        <v>1092678</v>
      </c>
      <c r="BJ573">
        <v>416897</v>
      </c>
      <c r="BK573">
        <v>409887.77777777781</v>
      </c>
      <c r="BL573">
        <v>540082.80000000005</v>
      </c>
      <c r="BM573">
        <v>948084.1</v>
      </c>
      <c r="BN573">
        <v>2260116.222222222</v>
      </c>
      <c r="BO573">
        <v>1244193.5</v>
      </c>
      <c r="BP573">
        <v>459458.875</v>
      </c>
      <c r="BQ573">
        <v>428676.6</v>
      </c>
      <c r="BR573">
        <v>403267.9</v>
      </c>
      <c r="BS573">
        <v>360672.55555555562</v>
      </c>
      <c r="BT573">
        <v>371267.7</v>
      </c>
      <c r="BU573">
        <v>371267.7</v>
      </c>
      <c r="BV573">
        <v>348900.1</v>
      </c>
      <c r="BW573">
        <v>423845.6</v>
      </c>
      <c r="BX573">
        <v>423677.8</v>
      </c>
      <c r="BY573">
        <v>416932.77777777781</v>
      </c>
      <c r="BZ573">
        <v>410911.8</v>
      </c>
      <c r="CA573">
        <v>428197.3</v>
      </c>
      <c r="CB573">
        <f t="shared" si="72"/>
        <v>1049999.5</v>
      </c>
      <c r="CC573">
        <f t="shared" si="73"/>
        <v>605000</v>
      </c>
      <c r="CD573">
        <f t="shared" si="74"/>
        <v>8.7999999999999989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K573">
        <v>1</v>
      </c>
      <c r="CL573">
        <f t="shared" si="75"/>
        <v>2459999</v>
      </c>
      <c r="CM573">
        <f t="shared" si="76"/>
        <v>600000</v>
      </c>
      <c r="CN573">
        <f t="shared" si="77"/>
        <v>4.0999983333333336</v>
      </c>
      <c r="CO573">
        <f t="shared" si="78"/>
        <v>640000</v>
      </c>
      <c r="CP573">
        <f t="shared" si="79"/>
        <v>562500</v>
      </c>
      <c r="CQ573">
        <f t="shared" si="80"/>
        <v>1.1377777777777778</v>
      </c>
      <c r="CR573">
        <v>1</v>
      </c>
      <c r="CS573">
        <v>0</v>
      </c>
      <c r="CT573" t="s">
        <v>2513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1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</row>
    <row r="574" spans="1:127" x14ac:dyDescent="0.25">
      <c r="A574" t="s">
        <v>220</v>
      </c>
      <c r="B574" t="s">
        <v>1277</v>
      </c>
      <c r="C574" t="s">
        <v>2271</v>
      </c>
      <c r="D574" t="s">
        <v>1353</v>
      </c>
      <c r="E574">
        <v>3</v>
      </c>
      <c r="F574">
        <v>1126667</v>
      </c>
      <c r="H574">
        <v>1126667</v>
      </c>
      <c r="I574">
        <v>266667</v>
      </c>
      <c r="J574">
        <v>266667</v>
      </c>
      <c r="K574">
        <v>666667</v>
      </c>
      <c r="L574">
        <v>266667</v>
      </c>
      <c r="N574">
        <v>1126667</v>
      </c>
      <c r="O574">
        <v>1126667</v>
      </c>
      <c r="P574">
        <v>266667</v>
      </c>
      <c r="R574">
        <v>266667</v>
      </c>
      <c r="S574">
        <v>266667</v>
      </c>
      <c r="T574">
        <v>266667</v>
      </c>
      <c r="U574">
        <v>266667</v>
      </c>
      <c r="V574">
        <v>266667</v>
      </c>
      <c r="W574">
        <v>266667</v>
      </c>
      <c r="Y574">
        <v>1126667</v>
      </c>
      <c r="Z574">
        <v>845000</v>
      </c>
      <c r="AB574">
        <v>845000</v>
      </c>
      <c r="AC574">
        <v>200000</v>
      </c>
      <c r="AD574">
        <v>200000</v>
      </c>
      <c r="AE574">
        <v>500000</v>
      </c>
      <c r="AF574">
        <v>200000</v>
      </c>
      <c r="AH574">
        <v>845000</v>
      </c>
      <c r="AI574">
        <v>845000</v>
      </c>
      <c r="AJ574">
        <v>200000</v>
      </c>
      <c r="AL574">
        <v>200000</v>
      </c>
      <c r="AM574">
        <v>200000</v>
      </c>
      <c r="AN574">
        <v>200000</v>
      </c>
      <c r="AO574">
        <v>200000</v>
      </c>
      <c r="AP574">
        <v>200000</v>
      </c>
      <c r="AQ574">
        <v>200000</v>
      </c>
      <c r="AS574">
        <v>845000</v>
      </c>
      <c r="AT574">
        <v>8.1999999999999993</v>
      </c>
      <c r="AV574">
        <v>8.1999999999999993</v>
      </c>
      <c r="AW574">
        <v>8.1999999999999993</v>
      </c>
      <c r="AX574">
        <v>8.1999999999999993</v>
      </c>
      <c r="AY574">
        <v>8.1999999999999993</v>
      </c>
      <c r="AZ574">
        <v>8.1999999999999993</v>
      </c>
      <c r="BA574">
        <v>8.1999999999999993</v>
      </c>
      <c r="BB574">
        <v>8.1999999999999993</v>
      </c>
      <c r="BC574">
        <v>8.1999999999999993</v>
      </c>
      <c r="BD574" t="s">
        <v>2393</v>
      </c>
      <c r="BE574">
        <v>-7.1908307000000002</v>
      </c>
      <c r="BF574">
        <v>109.159802</v>
      </c>
      <c r="BG574">
        <v>0.1312786655165864</v>
      </c>
      <c r="BH574">
        <v>572729.30000000005</v>
      </c>
      <c r="BJ574">
        <v>581606</v>
      </c>
      <c r="BK574">
        <v>94452.3</v>
      </c>
      <c r="BL574">
        <v>68213.888888888891</v>
      </c>
      <c r="BM574">
        <v>267322.77777777781</v>
      </c>
      <c r="BN574">
        <v>68848.444444444438</v>
      </c>
      <c r="BP574">
        <v>602074.14285714284</v>
      </c>
      <c r="BQ574">
        <v>632020.375</v>
      </c>
      <c r="BR574">
        <v>101171.5</v>
      </c>
      <c r="BT574">
        <v>95671.5</v>
      </c>
      <c r="BU574">
        <v>95671.5</v>
      </c>
      <c r="BV574">
        <v>71857.222222222219</v>
      </c>
      <c r="BW574">
        <v>68477.555555555562</v>
      </c>
      <c r="BX574">
        <v>68323.111111111109</v>
      </c>
      <c r="BY574">
        <v>71844</v>
      </c>
      <c r="CA574">
        <v>612347.22222222225</v>
      </c>
      <c r="CB574">
        <f t="shared" si="72"/>
        <v>560000</v>
      </c>
      <c r="CC574">
        <f t="shared" si="73"/>
        <v>280625</v>
      </c>
      <c r="CD574">
        <f t="shared" si="74"/>
        <v>8.2000000000000011</v>
      </c>
      <c r="CE574">
        <v>0</v>
      </c>
      <c r="CF574">
        <v>1</v>
      </c>
      <c r="CG574">
        <v>1</v>
      </c>
      <c r="CH574">
        <v>0</v>
      </c>
      <c r="CI574">
        <v>1</v>
      </c>
      <c r="CJ574">
        <v>1</v>
      </c>
      <c r="CK574">
        <v>1</v>
      </c>
      <c r="CL574">
        <f t="shared" si="75"/>
        <v>845000</v>
      </c>
      <c r="CM574">
        <f t="shared" si="76"/>
        <v>200000</v>
      </c>
      <c r="CN574">
        <f t="shared" si="77"/>
        <v>4.2249999999999996</v>
      </c>
      <c r="CO574">
        <f t="shared" si="78"/>
        <v>845000</v>
      </c>
      <c r="CP574">
        <f t="shared" si="79"/>
        <v>200000</v>
      </c>
      <c r="CQ574">
        <f t="shared" si="80"/>
        <v>4.2249999999999996</v>
      </c>
      <c r="CR574">
        <v>1</v>
      </c>
      <c r="CS574">
        <v>0</v>
      </c>
      <c r="CT574" t="s">
        <v>2509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1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</row>
    <row r="575" spans="1:127" x14ac:dyDescent="0.25">
      <c r="A575" t="s">
        <v>196</v>
      </c>
      <c r="B575" t="s">
        <v>1190</v>
      </c>
      <c r="C575" t="s">
        <v>1701</v>
      </c>
      <c r="D575" t="s">
        <v>1353</v>
      </c>
      <c r="E575">
        <v>3</v>
      </c>
      <c r="F575">
        <v>500000</v>
      </c>
      <c r="G575">
        <v>680000</v>
      </c>
      <c r="H575">
        <v>400000</v>
      </c>
      <c r="I575">
        <v>360000</v>
      </c>
      <c r="J575">
        <v>493333</v>
      </c>
      <c r="K575">
        <v>380000</v>
      </c>
      <c r="L575">
        <v>1840000</v>
      </c>
      <c r="O575">
        <v>360000</v>
      </c>
      <c r="P575">
        <v>390000</v>
      </c>
      <c r="Q575">
        <v>390000</v>
      </c>
      <c r="R575">
        <v>360000</v>
      </c>
      <c r="S575">
        <v>360000</v>
      </c>
      <c r="T575">
        <v>480000</v>
      </c>
      <c r="U575">
        <v>360000</v>
      </c>
      <c r="V575">
        <v>480000</v>
      </c>
      <c r="W575">
        <v>390000</v>
      </c>
      <c r="X575">
        <v>1840000</v>
      </c>
      <c r="Y575">
        <v>360000</v>
      </c>
      <c r="Z575">
        <v>425000</v>
      </c>
      <c r="AA575">
        <v>578000</v>
      </c>
      <c r="AB575">
        <v>340000</v>
      </c>
      <c r="AC575">
        <v>306000</v>
      </c>
      <c r="AD575">
        <v>370000</v>
      </c>
      <c r="AE575">
        <v>323000</v>
      </c>
      <c r="AF575">
        <v>1380000</v>
      </c>
      <c r="AI575">
        <v>306000</v>
      </c>
      <c r="AJ575">
        <v>331500</v>
      </c>
      <c r="AK575">
        <v>331500</v>
      </c>
      <c r="AL575">
        <v>306000</v>
      </c>
      <c r="AM575">
        <v>306000</v>
      </c>
      <c r="AN575">
        <v>360000</v>
      </c>
      <c r="AO575">
        <v>306000</v>
      </c>
      <c r="AP575">
        <v>360000</v>
      </c>
      <c r="AQ575">
        <v>331500</v>
      </c>
      <c r="AR575">
        <v>1380000</v>
      </c>
      <c r="AS575">
        <v>306000</v>
      </c>
      <c r="AT575">
        <v>8.4</v>
      </c>
      <c r="AU575">
        <v>8.4</v>
      </c>
      <c r="AV575">
        <v>8.4</v>
      </c>
      <c r="AW575">
        <v>8.4</v>
      </c>
      <c r="AX575">
        <v>8.4</v>
      </c>
      <c r="AY575">
        <v>8.4</v>
      </c>
      <c r="AZ575">
        <v>8.4</v>
      </c>
      <c r="BA575">
        <v>8.4</v>
      </c>
      <c r="BB575">
        <v>8.4</v>
      </c>
      <c r="BC575">
        <v>8.4</v>
      </c>
      <c r="BD575" t="s">
        <v>2387</v>
      </c>
      <c r="BE575">
        <v>-6.9937965999999996</v>
      </c>
      <c r="BF575">
        <v>110.41407820000001</v>
      </c>
      <c r="BG575">
        <v>7.7522361738997739E-3</v>
      </c>
      <c r="BH575">
        <v>230273.8</v>
      </c>
      <c r="BI575">
        <v>222923.57142857139</v>
      </c>
      <c r="BJ575">
        <v>104079.8</v>
      </c>
      <c r="BK575">
        <v>140730.20000000001</v>
      </c>
      <c r="BL575">
        <v>173688.66666666669</v>
      </c>
      <c r="BM575">
        <v>98125</v>
      </c>
      <c r="BN575">
        <v>991000</v>
      </c>
      <c r="BQ575">
        <v>144477.55555555559</v>
      </c>
      <c r="BR575">
        <v>154619.79999999999</v>
      </c>
      <c r="BS575">
        <v>137179.79999999999</v>
      </c>
      <c r="BT575">
        <v>105279.8</v>
      </c>
      <c r="BU575">
        <v>241519.8</v>
      </c>
      <c r="BV575">
        <v>168869.8</v>
      </c>
      <c r="BW575">
        <v>163069.79999999999</v>
      </c>
      <c r="BX575">
        <v>166841.79999999999</v>
      </c>
      <c r="BY575">
        <v>180269.8</v>
      </c>
      <c r="BZ575">
        <v>915411.33333333337</v>
      </c>
      <c r="CA575">
        <v>116329.8</v>
      </c>
      <c r="CB575">
        <f t="shared" si="72"/>
        <v>503500</v>
      </c>
      <c r="CC575">
        <f t="shared" si="73"/>
        <v>431850</v>
      </c>
      <c r="CD575">
        <f t="shared" si="74"/>
        <v>8.4000000000000021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1</v>
      </c>
      <c r="CK575">
        <v>0</v>
      </c>
      <c r="CL575">
        <f t="shared" si="75"/>
        <v>1380000</v>
      </c>
      <c r="CM575">
        <f t="shared" si="76"/>
        <v>306000</v>
      </c>
      <c r="CN575">
        <f t="shared" si="77"/>
        <v>4.5098039215686274</v>
      </c>
      <c r="CO575">
        <f t="shared" si="78"/>
        <v>1380000</v>
      </c>
      <c r="CP575">
        <f t="shared" si="79"/>
        <v>306000</v>
      </c>
      <c r="CQ575">
        <f t="shared" si="80"/>
        <v>4.5098039215686274</v>
      </c>
      <c r="CR575">
        <v>1</v>
      </c>
      <c r="CS575">
        <v>0</v>
      </c>
      <c r="CT575" t="s">
        <v>2500</v>
      </c>
      <c r="CU575">
        <v>0</v>
      </c>
      <c r="CV575">
        <v>1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</row>
    <row r="576" spans="1:127" x14ac:dyDescent="0.25">
      <c r="A576" t="s">
        <v>59</v>
      </c>
      <c r="B576" t="s">
        <v>1179</v>
      </c>
      <c r="C576" t="s">
        <v>1606</v>
      </c>
      <c r="D576" t="s">
        <v>1353</v>
      </c>
      <c r="E576">
        <v>5</v>
      </c>
      <c r="F576">
        <v>713333</v>
      </c>
      <c r="G576">
        <v>1199495</v>
      </c>
      <c r="H576">
        <v>700000</v>
      </c>
      <c r="I576">
        <v>700000</v>
      </c>
      <c r="J576">
        <v>700000</v>
      </c>
      <c r="K576">
        <v>699999</v>
      </c>
      <c r="L576">
        <v>3466667</v>
      </c>
      <c r="M576">
        <v>2157254</v>
      </c>
      <c r="N576">
        <v>1181540</v>
      </c>
      <c r="O576">
        <v>1192774</v>
      </c>
      <c r="P576">
        <v>713333</v>
      </c>
      <c r="Q576">
        <v>700000</v>
      </c>
      <c r="R576">
        <v>700000</v>
      </c>
      <c r="S576">
        <v>700000</v>
      </c>
      <c r="T576">
        <v>733333</v>
      </c>
      <c r="U576">
        <v>733333</v>
      </c>
      <c r="V576">
        <v>733333</v>
      </c>
      <c r="W576">
        <v>733333</v>
      </c>
      <c r="X576">
        <v>733333</v>
      </c>
      <c r="Y576">
        <v>733333</v>
      </c>
      <c r="Z576">
        <v>535000</v>
      </c>
      <c r="AA576">
        <v>869245</v>
      </c>
      <c r="AB576">
        <v>525000</v>
      </c>
      <c r="AC576">
        <v>525000</v>
      </c>
      <c r="AD576">
        <v>525000</v>
      </c>
      <c r="AE576">
        <v>524999</v>
      </c>
      <c r="AF576">
        <v>2600000</v>
      </c>
      <c r="AG576">
        <v>1563137</v>
      </c>
      <c r="AH576">
        <v>856044</v>
      </c>
      <c r="AI576">
        <v>864149</v>
      </c>
      <c r="AJ576">
        <v>535000</v>
      </c>
      <c r="AK576">
        <v>525000</v>
      </c>
      <c r="AL576">
        <v>525000</v>
      </c>
      <c r="AM576">
        <v>525000</v>
      </c>
      <c r="AN576">
        <v>550000</v>
      </c>
      <c r="AO576">
        <v>550000</v>
      </c>
      <c r="AP576">
        <v>550000</v>
      </c>
      <c r="AQ576">
        <v>550000</v>
      </c>
      <c r="AR576">
        <v>550000</v>
      </c>
      <c r="AS576">
        <v>550000</v>
      </c>
      <c r="AT576">
        <v>8.3000000000000007</v>
      </c>
      <c r="AU576">
        <v>8.3000000000000007</v>
      </c>
      <c r="AV576">
        <v>8.3000000000000007</v>
      </c>
      <c r="AW576">
        <v>8.3000000000000007</v>
      </c>
      <c r="AX576">
        <v>8.3000000000000007</v>
      </c>
      <c r="AY576">
        <v>8.3000000000000007</v>
      </c>
      <c r="AZ576">
        <v>8.3000000000000007</v>
      </c>
      <c r="BA576">
        <v>8.3000000000000007</v>
      </c>
      <c r="BB576">
        <v>8.3000000000000007</v>
      </c>
      <c r="BC576">
        <v>8.3000000000000007</v>
      </c>
      <c r="BD576" t="s">
        <v>2403</v>
      </c>
      <c r="BE576">
        <v>-7.0160045999999996</v>
      </c>
      <c r="BF576">
        <v>110.42279000000001</v>
      </c>
      <c r="BG576">
        <v>7.7930944057837256E-3</v>
      </c>
      <c r="BH576">
        <v>253816.33333333331</v>
      </c>
      <c r="BI576">
        <v>512459.85714285722</v>
      </c>
      <c r="BJ576">
        <v>216056.11111111109</v>
      </c>
      <c r="BK576">
        <v>253214.8571428571</v>
      </c>
      <c r="BL576">
        <v>228563</v>
      </c>
      <c r="BM576">
        <v>257722</v>
      </c>
      <c r="BN576">
        <v>2286366.2000000002</v>
      </c>
      <c r="BO576">
        <v>1145517.555555556</v>
      </c>
      <c r="BP576">
        <v>570378</v>
      </c>
      <c r="BQ576">
        <v>552615.19999999995</v>
      </c>
      <c r="BR576">
        <v>225493</v>
      </c>
      <c r="BS576">
        <v>232188</v>
      </c>
      <c r="BT576">
        <v>229200.4</v>
      </c>
      <c r="BU576">
        <v>229200.4</v>
      </c>
      <c r="BV576">
        <v>241450.5</v>
      </c>
      <c r="BW576">
        <v>255934.8</v>
      </c>
      <c r="BX576">
        <v>219260.88888888891</v>
      </c>
      <c r="BY576">
        <v>183077.33333333331</v>
      </c>
      <c r="BZ576">
        <v>181485.77777777781</v>
      </c>
      <c r="CA576">
        <v>226260.88888888891</v>
      </c>
      <c r="CB576">
        <f t="shared" si="72"/>
        <v>938757.4</v>
      </c>
      <c r="CC576">
        <f t="shared" si="73"/>
        <v>541000</v>
      </c>
      <c r="CD576">
        <f t="shared" si="74"/>
        <v>8.2999999999999989</v>
      </c>
      <c r="CE576">
        <v>1</v>
      </c>
      <c r="CF576">
        <v>1</v>
      </c>
      <c r="CG576">
        <v>1</v>
      </c>
      <c r="CH576">
        <v>1</v>
      </c>
      <c r="CI576">
        <v>1</v>
      </c>
      <c r="CJ576">
        <v>1</v>
      </c>
      <c r="CK576">
        <v>1</v>
      </c>
      <c r="CL576">
        <f t="shared" si="75"/>
        <v>2600000</v>
      </c>
      <c r="CM576">
        <f t="shared" si="76"/>
        <v>524999</v>
      </c>
      <c r="CN576">
        <f t="shared" si="77"/>
        <v>4.9523903855054963</v>
      </c>
      <c r="CO576">
        <f t="shared" si="78"/>
        <v>550000</v>
      </c>
      <c r="CP576">
        <f t="shared" si="79"/>
        <v>525000</v>
      </c>
      <c r="CQ576">
        <f t="shared" si="80"/>
        <v>1.0476190476190477</v>
      </c>
      <c r="CR576">
        <v>1</v>
      </c>
      <c r="CS576">
        <v>0</v>
      </c>
      <c r="CT576" t="s">
        <v>2500</v>
      </c>
      <c r="CU576">
        <v>0</v>
      </c>
      <c r="CV576">
        <v>1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</row>
    <row r="577" spans="1:127" x14ac:dyDescent="0.25">
      <c r="A577" t="s">
        <v>48</v>
      </c>
      <c r="B577" t="s">
        <v>1296</v>
      </c>
      <c r="C577" t="s">
        <v>2112</v>
      </c>
      <c r="D577" t="s">
        <v>1353</v>
      </c>
      <c r="E577">
        <v>3</v>
      </c>
      <c r="F577">
        <v>560000</v>
      </c>
      <c r="H577">
        <v>560000</v>
      </c>
      <c r="I577">
        <v>560000</v>
      </c>
      <c r="J577">
        <v>582457</v>
      </c>
      <c r="K577">
        <v>582457</v>
      </c>
      <c r="L577">
        <v>2807019</v>
      </c>
      <c r="P577">
        <v>800000</v>
      </c>
      <c r="Q577">
        <v>966667</v>
      </c>
      <c r="R577">
        <v>560000</v>
      </c>
      <c r="S577">
        <v>560000</v>
      </c>
      <c r="T577">
        <v>733333</v>
      </c>
      <c r="U577">
        <v>582457</v>
      </c>
      <c r="V577">
        <v>582457</v>
      </c>
      <c r="W577">
        <v>582457</v>
      </c>
      <c r="Z577">
        <v>420000</v>
      </c>
      <c r="AB577">
        <v>420000</v>
      </c>
      <c r="AC577">
        <v>420000</v>
      </c>
      <c r="AD577">
        <v>436843</v>
      </c>
      <c r="AE577">
        <v>436843</v>
      </c>
      <c r="AF577">
        <v>2105264</v>
      </c>
      <c r="AJ577">
        <v>600000</v>
      </c>
      <c r="AK577">
        <v>725000</v>
      </c>
      <c r="AL577">
        <v>420000</v>
      </c>
      <c r="AM577">
        <v>420000</v>
      </c>
      <c r="AN577">
        <v>550000</v>
      </c>
      <c r="AO577">
        <v>436843</v>
      </c>
      <c r="AP577">
        <v>436843</v>
      </c>
      <c r="AQ577">
        <v>436843</v>
      </c>
      <c r="AT577">
        <v>8.6</v>
      </c>
      <c r="AU577">
        <v>8.6</v>
      </c>
      <c r="AV577">
        <v>8.6</v>
      </c>
      <c r="AW577">
        <v>8.6</v>
      </c>
      <c r="AX577">
        <v>8.6</v>
      </c>
      <c r="AY577">
        <v>8.6</v>
      </c>
      <c r="AZ577">
        <v>8.6</v>
      </c>
      <c r="BA577">
        <v>8.6</v>
      </c>
      <c r="BD577" t="s">
        <v>2403</v>
      </c>
      <c r="BE577">
        <v>-6.8894270000000004</v>
      </c>
      <c r="BF577">
        <v>109.6768536</v>
      </c>
      <c r="BG577">
        <v>2.1803841939052101E-2</v>
      </c>
      <c r="BH577">
        <v>217325.6</v>
      </c>
      <c r="BJ577">
        <v>113055.5</v>
      </c>
      <c r="BK577">
        <v>197016.1428571429</v>
      </c>
      <c r="BL577">
        <v>162616.71428571429</v>
      </c>
      <c r="BM577">
        <v>125386</v>
      </c>
      <c r="BN577">
        <v>1633794.333333333</v>
      </c>
      <c r="BR577">
        <v>234762</v>
      </c>
      <c r="BS577">
        <v>295051.75</v>
      </c>
      <c r="BT577">
        <v>120979.3</v>
      </c>
      <c r="BU577">
        <v>120979.3</v>
      </c>
      <c r="BV577">
        <v>196574</v>
      </c>
      <c r="BW577">
        <v>133494.6</v>
      </c>
      <c r="BX577">
        <v>124285.2</v>
      </c>
      <c r="BY577">
        <v>124285.2</v>
      </c>
      <c r="CB577">
        <f t="shared" si="72"/>
        <v>706491.66666666663</v>
      </c>
      <c r="CC577">
        <f t="shared" si="73"/>
        <v>503191.125</v>
      </c>
      <c r="CD577">
        <f t="shared" si="74"/>
        <v>8.6</v>
      </c>
      <c r="CE577">
        <v>1</v>
      </c>
      <c r="CF577">
        <v>1</v>
      </c>
      <c r="CG577">
        <v>1</v>
      </c>
      <c r="CH577">
        <v>1</v>
      </c>
      <c r="CI577">
        <v>1</v>
      </c>
      <c r="CJ577">
        <v>1</v>
      </c>
      <c r="CK577">
        <v>1</v>
      </c>
      <c r="CL577">
        <f t="shared" si="75"/>
        <v>2105264</v>
      </c>
      <c r="CM577">
        <f t="shared" si="76"/>
        <v>420000</v>
      </c>
      <c r="CN577">
        <f t="shared" si="77"/>
        <v>5.0125333333333337</v>
      </c>
      <c r="CO577">
        <f t="shared" si="78"/>
        <v>725000</v>
      </c>
      <c r="CP577">
        <f t="shared" si="79"/>
        <v>420000</v>
      </c>
      <c r="CQ577">
        <f t="shared" si="80"/>
        <v>1.7261904761904763</v>
      </c>
      <c r="CR577">
        <v>1</v>
      </c>
      <c r="CS577">
        <v>0</v>
      </c>
      <c r="CT577" t="s">
        <v>2512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1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</row>
    <row r="578" spans="1:127" x14ac:dyDescent="0.25">
      <c r="A578" t="s">
        <v>91</v>
      </c>
      <c r="B578" t="s">
        <v>1246</v>
      </c>
      <c r="C578" t="s">
        <v>1628</v>
      </c>
      <c r="D578" t="s">
        <v>1353</v>
      </c>
      <c r="E578">
        <v>3</v>
      </c>
      <c r="F578">
        <v>513333</v>
      </c>
      <c r="G578">
        <v>2000000</v>
      </c>
      <c r="H578">
        <v>520000</v>
      </c>
      <c r="I578">
        <v>513333</v>
      </c>
      <c r="J578">
        <v>2000000</v>
      </c>
      <c r="K578">
        <v>513333</v>
      </c>
      <c r="O578">
        <v>2666667</v>
      </c>
      <c r="P578">
        <v>513333</v>
      </c>
      <c r="Q578">
        <v>513333</v>
      </c>
      <c r="R578">
        <v>513333</v>
      </c>
      <c r="S578">
        <v>513333</v>
      </c>
      <c r="T578">
        <v>513333</v>
      </c>
      <c r="U578">
        <v>513333</v>
      </c>
      <c r="V578">
        <v>513333</v>
      </c>
      <c r="W578">
        <v>513333</v>
      </c>
      <c r="X578">
        <v>513333</v>
      </c>
      <c r="Y578">
        <v>513333</v>
      </c>
      <c r="Z578">
        <v>385000</v>
      </c>
      <c r="AA578">
        <v>1500000</v>
      </c>
      <c r="AB578">
        <v>390000</v>
      </c>
      <c r="AC578">
        <v>385000</v>
      </c>
      <c r="AD578">
        <v>1500000</v>
      </c>
      <c r="AE578">
        <v>385000</v>
      </c>
      <c r="AI578">
        <v>2000000</v>
      </c>
      <c r="AJ578">
        <v>385000</v>
      </c>
      <c r="AK578">
        <v>385000</v>
      </c>
      <c r="AL578">
        <v>385000</v>
      </c>
      <c r="AM578">
        <v>385000</v>
      </c>
      <c r="AN578">
        <v>385000</v>
      </c>
      <c r="AO578">
        <v>385000</v>
      </c>
      <c r="AP578">
        <v>385000</v>
      </c>
      <c r="AQ578">
        <v>385000</v>
      </c>
      <c r="AR578">
        <v>385000</v>
      </c>
      <c r="AS578">
        <v>385000</v>
      </c>
      <c r="AT578">
        <v>8.3000000000000007</v>
      </c>
      <c r="AU578">
        <v>8.3000000000000007</v>
      </c>
      <c r="AV578">
        <v>8.3000000000000007</v>
      </c>
      <c r="AW578">
        <v>8.3000000000000007</v>
      </c>
      <c r="AX578">
        <v>8.3000000000000007</v>
      </c>
      <c r="AY578">
        <v>8.3000000000000007</v>
      </c>
      <c r="AZ578">
        <v>8.3000000000000007</v>
      </c>
      <c r="BA578">
        <v>8.3000000000000007</v>
      </c>
      <c r="BB578">
        <v>8.3000000000000007</v>
      </c>
      <c r="BC578">
        <v>8.3000000000000007</v>
      </c>
      <c r="BD578" t="s">
        <v>2403</v>
      </c>
      <c r="BE578">
        <v>-6.8377854999999998</v>
      </c>
      <c r="BF578">
        <v>110.8220395</v>
      </c>
      <c r="BG578">
        <v>2.5686419369481801E-2</v>
      </c>
      <c r="BH578">
        <v>144235.5</v>
      </c>
      <c r="BI578">
        <v>1234420.333333333</v>
      </c>
      <c r="BJ578">
        <v>146975.22222222219</v>
      </c>
      <c r="BK578">
        <v>167048.66666666669</v>
      </c>
      <c r="BL578">
        <v>1240386.111111111</v>
      </c>
      <c r="BM578">
        <v>161066.75</v>
      </c>
      <c r="BQ578">
        <v>1759517.5714285709</v>
      </c>
      <c r="BR578">
        <v>158879.88888888891</v>
      </c>
      <c r="BS578">
        <v>145168.625</v>
      </c>
      <c r="BT578">
        <v>135821</v>
      </c>
      <c r="BU578">
        <v>159464.55555555559</v>
      </c>
      <c r="BV578">
        <v>141747.1</v>
      </c>
      <c r="BW578">
        <v>157715.11111111109</v>
      </c>
      <c r="BX578">
        <v>164324.33333333331</v>
      </c>
      <c r="BY578">
        <v>162261.22222222219</v>
      </c>
      <c r="BZ578">
        <v>155689.33333333331</v>
      </c>
      <c r="CA578">
        <v>140362.28571428571</v>
      </c>
      <c r="CB578">
        <f t="shared" si="72"/>
        <v>935000</v>
      </c>
      <c r="CC578">
        <f t="shared" si="73"/>
        <v>385000</v>
      </c>
      <c r="CD578">
        <f t="shared" si="74"/>
        <v>8.2999999999999989</v>
      </c>
      <c r="CE578">
        <v>1</v>
      </c>
      <c r="CF578">
        <v>1</v>
      </c>
      <c r="CG578">
        <v>1</v>
      </c>
      <c r="CH578">
        <v>1</v>
      </c>
      <c r="CI578">
        <v>1</v>
      </c>
      <c r="CJ578">
        <v>1</v>
      </c>
      <c r="CK578">
        <v>1</v>
      </c>
      <c r="CL578">
        <f t="shared" si="75"/>
        <v>2000000</v>
      </c>
      <c r="CM578">
        <f t="shared" si="76"/>
        <v>385000</v>
      </c>
      <c r="CN578">
        <f t="shared" si="77"/>
        <v>5.1948051948051948</v>
      </c>
      <c r="CO578">
        <f t="shared" si="78"/>
        <v>385000</v>
      </c>
      <c r="CP578">
        <f t="shared" si="79"/>
        <v>385000</v>
      </c>
      <c r="CQ578">
        <f t="shared" si="80"/>
        <v>1</v>
      </c>
      <c r="CR578">
        <v>0</v>
      </c>
      <c r="CS578">
        <v>1</v>
      </c>
      <c r="CT578" t="s">
        <v>2508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1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</row>
    <row r="579" spans="1:127" x14ac:dyDescent="0.25">
      <c r="A579" t="s">
        <v>65</v>
      </c>
      <c r="B579" t="s">
        <v>1181</v>
      </c>
      <c r="C579" t="s">
        <v>2282</v>
      </c>
      <c r="D579" t="s">
        <v>1353</v>
      </c>
      <c r="E579">
        <v>4</v>
      </c>
      <c r="F579">
        <v>580000</v>
      </c>
      <c r="G579">
        <v>580000</v>
      </c>
      <c r="H579">
        <v>510000</v>
      </c>
      <c r="I579">
        <v>1270000</v>
      </c>
      <c r="J579">
        <v>1090000</v>
      </c>
      <c r="K579">
        <v>545000</v>
      </c>
      <c r="L579">
        <v>510000</v>
      </c>
      <c r="N579">
        <v>3050000</v>
      </c>
      <c r="O579">
        <v>575000</v>
      </c>
      <c r="S579">
        <v>545000</v>
      </c>
      <c r="T579">
        <v>530000</v>
      </c>
      <c r="U579">
        <v>530000</v>
      </c>
      <c r="V579">
        <v>545000</v>
      </c>
      <c r="W579">
        <v>530000</v>
      </c>
      <c r="X579">
        <v>545000</v>
      </c>
      <c r="Y579">
        <v>530000</v>
      </c>
      <c r="Z579">
        <v>435000</v>
      </c>
      <c r="AA579">
        <v>435000</v>
      </c>
      <c r="AB579">
        <v>382500</v>
      </c>
      <c r="AC579">
        <v>952500</v>
      </c>
      <c r="AD579">
        <v>817500</v>
      </c>
      <c r="AE579">
        <v>408750</v>
      </c>
      <c r="AF579">
        <v>382500</v>
      </c>
      <c r="AI579">
        <v>431250</v>
      </c>
      <c r="AM579">
        <v>408750</v>
      </c>
      <c r="AN579">
        <v>397500</v>
      </c>
      <c r="AO579">
        <v>397500</v>
      </c>
      <c r="AP579">
        <v>408750</v>
      </c>
      <c r="AQ579">
        <v>397500</v>
      </c>
      <c r="AR579">
        <v>408750</v>
      </c>
      <c r="AS579">
        <v>397500</v>
      </c>
      <c r="AT579">
        <v>8.5</v>
      </c>
      <c r="AU579">
        <v>8.5</v>
      </c>
      <c r="AV579">
        <v>8.5</v>
      </c>
      <c r="AW579">
        <v>8.5</v>
      </c>
      <c r="AX579">
        <v>8.5</v>
      </c>
      <c r="AY579">
        <v>8.5</v>
      </c>
      <c r="AZ579">
        <v>8.5</v>
      </c>
      <c r="BA579">
        <v>8.5</v>
      </c>
      <c r="BB579">
        <v>8.5</v>
      </c>
      <c r="BC579">
        <v>8.5</v>
      </c>
      <c r="BD579" t="s">
        <v>2403</v>
      </c>
      <c r="BE579">
        <v>-7.5440421999999998</v>
      </c>
      <c r="BF579">
        <v>110.7663728</v>
      </c>
      <c r="BG579">
        <v>1.269071022354294E-2</v>
      </c>
      <c r="BH579">
        <v>139523</v>
      </c>
      <c r="BI579">
        <v>241811.71428571429</v>
      </c>
      <c r="BJ579">
        <v>178647.9</v>
      </c>
      <c r="BK579">
        <v>446839.25</v>
      </c>
      <c r="BL579">
        <v>445492.88888888888</v>
      </c>
      <c r="BM579">
        <v>337786.5</v>
      </c>
      <c r="BN579">
        <v>302755.44444444438</v>
      </c>
      <c r="BQ579">
        <v>204177.44444444441</v>
      </c>
      <c r="BU579">
        <v>293244.33333333331</v>
      </c>
      <c r="BV579">
        <v>233556.6</v>
      </c>
      <c r="BW579">
        <v>222991</v>
      </c>
      <c r="BX579">
        <v>216153.8</v>
      </c>
      <c r="BY579">
        <v>245439.22222222219</v>
      </c>
      <c r="BZ579">
        <v>241651.22222222219</v>
      </c>
      <c r="CA579">
        <v>190781.66666666669</v>
      </c>
      <c r="CB579">
        <f t="shared" si="72"/>
        <v>530625</v>
      </c>
      <c r="CC579">
        <f t="shared" si="73"/>
        <v>402321.42857142858</v>
      </c>
      <c r="CD579">
        <f t="shared" si="74"/>
        <v>8.5</v>
      </c>
      <c r="CE579">
        <v>1</v>
      </c>
      <c r="CF579">
        <v>1</v>
      </c>
      <c r="CG579">
        <v>1</v>
      </c>
      <c r="CH579">
        <v>1</v>
      </c>
      <c r="CI579">
        <v>1</v>
      </c>
      <c r="CJ579">
        <v>1</v>
      </c>
      <c r="CK579">
        <v>1</v>
      </c>
      <c r="CL579">
        <f t="shared" si="75"/>
        <v>952500</v>
      </c>
      <c r="CM579">
        <f t="shared" si="76"/>
        <v>382500</v>
      </c>
      <c r="CN579">
        <f t="shared" si="77"/>
        <v>2.4901960784313726</v>
      </c>
      <c r="CO579">
        <f t="shared" si="78"/>
        <v>408750</v>
      </c>
      <c r="CP579">
        <f t="shared" si="79"/>
        <v>397500</v>
      </c>
      <c r="CQ579">
        <f t="shared" si="80"/>
        <v>1.0283018867924529</v>
      </c>
      <c r="CR579">
        <v>1</v>
      </c>
      <c r="CS579">
        <v>0</v>
      </c>
      <c r="CT579" t="s">
        <v>2514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1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</row>
    <row r="580" spans="1:127" x14ac:dyDescent="0.25">
      <c r="A580" t="s">
        <v>1039</v>
      </c>
      <c r="B580" t="s">
        <v>1170</v>
      </c>
      <c r="C580" t="s">
        <v>1388</v>
      </c>
      <c r="D580" t="s">
        <v>1353</v>
      </c>
      <c r="E580">
        <v>3</v>
      </c>
      <c r="H580">
        <v>333333</v>
      </c>
      <c r="I580">
        <v>320000</v>
      </c>
      <c r="J580">
        <v>320000</v>
      </c>
      <c r="K580">
        <v>320000</v>
      </c>
      <c r="L580">
        <v>320000</v>
      </c>
      <c r="M580">
        <v>393333</v>
      </c>
      <c r="N580">
        <v>2000000</v>
      </c>
      <c r="O580">
        <v>333333</v>
      </c>
      <c r="P580">
        <v>420090</v>
      </c>
      <c r="Q580">
        <v>433333</v>
      </c>
      <c r="R580">
        <v>333333</v>
      </c>
      <c r="S580">
        <v>333333</v>
      </c>
      <c r="T580">
        <v>333333</v>
      </c>
      <c r="U580">
        <v>333333</v>
      </c>
      <c r="V580">
        <v>333333</v>
      </c>
      <c r="W580">
        <v>393333</v>
      </c>
      <c r="Y580">
        <v>333333</v>
      </c>
      <c r="AB580">
        <v>250000</v>
      </c>
      <c r="AC580">
        <v>240000</v>
      </c>
      <c r="AD580">
        <v>240000</v>
      </c>
      <c r="AE580">
        <v>240000</v>
      </c>
      <c r="AF580">
        <v>240000</v>
      </c>
      <c r="AG580">
        <v>295000</v>
      </c>
      <c r="AI580">
        <v>250000</v>
      </c>
      <c r="AJ580">
        <v>315068</v>
      </c>
      <c r="AK580">
        <v>325000</v>
      </c>
      <c r="AL580">
        <v>250000</v>
      </c>
      <c r="AM580">
        <v>250000</v>
      </c>
      <c r="AN580">
        <v>250000</v>
      </c>
      <c r="AO580">
        <v>250000</v>
      </c>
      <c r="AP580">
        <v>250000</v>
      </c>
      <c r="AQ580">
        <v>295000</v>
      </c>
      <c r="AS580">
        <v>250000</v>
      </c>
      <c r="AT580">
        <v>8.1</v>
      </c>
      <c r="AU580">
        <v>8.1</v>
      </c>
      <c r="AV580">
        <v>8.1</v>
      </c>
      <c r="AW580">
        <v>8.1</v>
      </c>
      <c r="AX580">
        <v>8.1</v>
      </c>
      <c r="AY580">
        <v>8.1</v>
      </c>
      <c r="AZ580">
        <v>8.1</v>
      </c>
      <c r="BA580">
        <v>8.1</v>
      </c>
      <c r="BB580">
        <v>8.1</v>
      </c>
      <c r="BC580">
        <v>8.1</v>
      </c>
      <c r="BD580" t="s">
        <v>2393</v>
      </c>
      <c r="BE580">
        <v>-7.2200839999999999</v>
      </c>
      <c r="BF580">
        <v>110.36072900000001</v>
      </c>
      <c r="BG580">
        <v>1.0151879871589119E-2</v>
      </c>
      <c r="BJ580">
        <v>117460.88888888891</v>
      </c>
      <c r="BK580">
        <v>124562.625</v>
      </c>
      <c r="BL580">
        <v>107970.4</v>
      </c>
      <c r="BM580">
        <v>121639.11111111109</v>
      </c>
      <c r="BN580">
        <v>117231.8</v>
      </c>
      <c r="BO580">
        <v>189376.7</v>
      </c>
      <c r="BQ580">
        <v>103282.55555555561</v>
      </c>
      <c r="BR580">
        <v>155152</v>
      </c>
      <c r="BS580">
        <v>224930.875</v>
      </c>
      <c r="BT580">
        <v>126353.3</v>
      </c>
      <c r="BU580">
        <v>127911.7777777778</v>
      </c>
      <c r="BV580">
        <v>121173.9</v>
      </c>
      <c r="BW580">
        <v>120603.9</v>
      </c>
      <c r="BX580">
        <v>121173.9</v>
      </c>
      <c r="BY580">
        <v>132748.42857142861</v>
      </c>
      <c r="CA580">
        <v>107433.11111111109</v>
      </c>
      <c r="CB580">
        <f t="shared" si="72"/>
        <v>250714.28571428571</v>
      </c>
      <c r="CC580">
        <f t="shared" si="73"/>
        <v>270563.11111111112</v>
      </c>
      <c r="CD580">
        <f t="shared" si="74"/>
        <v>8.0999999999999979</v>
      </c>
      <c r="CE580">
        <v>0</v>
      </c>
      <c r="CF580">
        <v>1</v>
      </c>
      <c r="CG580">
        <v>1</v>
      </c>
      <c r="CH580">
        <v>0</v>
      </c>
      <c r="CI580">
        <v>1</v>
      </c>
      <c r="CJ580">
        <v>1</v>
      </c>
      <c r="CK580">
        <v>1</v>
      </c>
      <c r="CL580">
        <f t="shared" si="75"/>
        <v>295000</v>
      </c>
      <c r="CM580">
        <f t="shared" si="76"/>
        <v>240000</v>
      </c>
      <c r="CN580">
        <f t="shared" ref="CN580:CN583" si="81">CL580/CM580</f>
        <v>1.2291666666666667</v>
      </c>
      <c r="CO580">
        <f t="shared" si="78"/>
        <v>325000</v>
      </c>
      <c r="CP580">
        <f t="shared" si="79"/>
        <v>250000</v>
      </c>
      <c r="CQ580">
        <f t="shared" ref="CQ580:CQ583" si="82">CO580/CP580</f>
        <v>1.3</v>
      </c>
      <c r="CR580">
        <v>1</v>
      </c>
      <c r="CS580">
        <v>0</v>
      </c>
      <c r="CT580" t="s">
        <v>2500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</row>
    <row r="581" spans="1:127" x14ac:dyDescent="0.25">
      <c r="A581" t="s">
        <v>1033</v>
      </c>
      <c r="B581" t="s">
        <v>1225</v>
      </c>
      <c r="C581" t="s">
        <v>2314</v>
      </c>
      <c r="D581" t="s">
        <v>1353</v>
      </c>
      <c r="E581">
        <v>4</v>
      </c>
      <c r="H581">
        <v>617333</v>
      </c>
      <c r="I581">
        <v>617333</v>
      </c>
      <c r="J581">
        <v>650667</v>
      </c>
      <c r="L581">
        <v>684000</v>
      </c>
      <c r="M581">
        <v>5146667</v>
      </c>
      <c r="O581">
        <v>617333</v>
      </c>
      <c r="P581">
        <v>720000</v>
      </c>
      <c r="R581">
        <v>617333</v>
      </c>
      <c r="S581">
        <v>617333</v>
      </c>
      <c r="T581">
        <v>617333</v>
      </c>
      <c r="U581">
        <v>617333</v>
      </c>
      <c r="V581">
        <v>617333</v>
      </c>
      <c r="Y581">
        <v>617333</v>
      </c>
      <c r="AB581">
        <v>463000</v>
      </c>
      <c r="AC581">
        <v>463000</v>
      </c>
      <c r="AD581">
        <v>488000</v>
      </c>
      <c r="AF581">
        <v>513000</v>
      </c>
      <c r="AI581">
        <v>463000</v>
      </c>
      <c r="AJ581">
        <v>540000</v>
      </c>
      <c r="AL581">
        <v>463000</v>
      </c>
      <c r="AM581">
        <v>463000</v>
      </c>
      <c r="AN581">
        <v>463000</v>
      </c>
      <c r="AO581">
        <v>463000</v>
      </c>
      <c r="AP581">
        <v>463000</v>
      </c>
      <c r="AS581">
        <v>463000</v>
      </c>
      <c r="AT581">
        <v>8.6999999999999993</v>
      </c>
      <c r="AV581">
        <v>8.6999999999999993</v>
      </c>
      <c r="AW581">
        <v>8.6999999999999993</v>
      </c>
      <c r="AX581">
        <v>8.6999999999999993</v>
      </c>
      <c r="AY581">
        <v>8.6999999999999993</v>
      </c>
      <c r="AZ581">
        <v>8.6999999999999993</v>
      </c>
      <c r="BA581">
        <v>8.6999999999999993</v>
      </c>
      <c r="BC581">
        <v>8.6999999999999993</v>
      </c>
      <c r="BD581" t="s">
        <v>2403</v>
      </c>
      <c r="BE581">
        <v>-7.1735664000000003</v>
      </c>
      <c r="BF581">
        <v>110.4156804</v>
      </c>
      <c r="BG581">
        <v>3.8474568759654382E-2</v>
      </c>
      <c r="BJ581">
        <v>266962</v>
      </c>
      <c r="BK581">
        <v>287105</v>
      </c>
      <c r="BL581">
        <v>333345.88888888888</v>
      </c>
      <c r="BN581">
        <v>332132.3</v>
      </c>
      <c r="BQ581">
        <v>261908.33333333331</v>
      </c>
      <c r="BR581">
        <v>352473.59999999998</v>
      </c>
      <c r="BT581">
        <v>269330.44444444438</v>
      </c>
      <c r="BU581">
        <v>272275.22222222219</v>
      </c>
      <c r="BV581">
        <v>276350.7</v>
      </c>
      <c r="BW581">
        <v>274559.90000000002</v>
      </c>
      <c r="BX581">
        <v>272427.59999999998</v>
      </c>
      <c r="CA581">
        <v>263762.22222222219</v>
      </c>
      <c r="CB581">
        <f t="shared" si="72"/>
        <v>478000</v>
      </c>
      <c r="CC581">
        <f t="shared" si="73"/>
        <v>474000</v>
      </c>
      <c r="CD581">
        <f t="shared" si="74"/>
        <v>8.7000000000000011</v>
      </c>
      <c r="CE581">
        <v>1</v>
      </c>
      <c r="CF581">
        <v>1</v>
      </c>
      <c r="CG581">
        <v>1</v>
      </c>
      <c r="CH581">
        <v>1</v>
      </c>
      <c r="CI581">
        <v>1</v>
      </c>
      <c r="CJ581">
        <v>1</v>
      </c>
      <c r="CK581">
        <v>1</v>
      </c>
      <c r="CL581">
        <f t="shared" si="75"/>
        <v>513000</v>
      </c>
      <c r="CM581">
        <f t="shared" si="76"/>
        <v>463000</v>
      </c>
      <c r="CN581">
        <f t="shared" si="81"/>
        <v>1.1079913606911447</v>
      </c>
      <c r="CO581">
        <f t="shared" si="78"/>
        <v>540000</v>
      </c>
      <c r="CP581">
        <f t="shared" si="79"/>
        <v>463000</v>
      </c>
      <c r="CQ581">
        <f t="shared" si="82"/>
        <v>1.1663066954643628</v>
      </c>
      <c r="CR581">
        <v>1</v>
      </c>
      <c r="CS581">
        <v>0</v>
      </c>
      <c r="CT581" t="s">
        <v>2500</v>
      </c>
      <c r="CU581">
        <v>0</v>
      </c>
      <c r="CV581">
        <v>1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</row>
    <row r="582" spans="1:127" x14ac:dyDescent="0.25">
      <c r="A582" t="s">
        <v>225</v>
      </c>
      <c r="B582" t="s">
        <v>1254</v>
      </c>
      <c r="C582" t="s">
        <v>1743</v>
      </c>
      <c r="D582" t="s">
        <v>1353</v>
      </c>
      <c r="E582">
        <v>3</v>
      </c>
      <c r="F582">
        <v>927593</v>
      </c>
      <c r="G582">
        <v>567167</v>
      </c>
      <c r="H582">
        <v>500500</v>
      </c>
      <c r="I582">
        <v>927593</v>
      </c>
      <c r="K582">
        <v>7333333</v>
      </c>
      <c r="M582">
        <v>914247</v>
      </c>
      <c r="N582">
        <v>500500</v>
      </c>
      <c r="O582">
        <v>473333</v>
      </c>
      <c r="P582">
        <v>500500</v>
      </c>
      <c r="Q582">
        <v>500500</v>
      </c>
      <c r="R582">
        <v>473333</v>
      </c>
      <c r="S582">
        <v>473333</v>
      </c>
      <c r="T582">
        <v>473333</v>
      </c>
      <c r="U582">
        <v>473333</v>
      </c>
      <c r="V582">
        <v>473333</v>
      </c>
      <c r="W582">
        <v>473333</v>
      </c>
      <c r="X582">
        <v>473333</v>
      </c>
      <c r="Y582">
        <v>473333</v>
      </c>
      <c r="Z582">
        <v>695695</v>
      </c>
      <c r="AA582">
        <v>425375</v>
      </c>
      <c r="AB582">
        <v>375375</v>
      </c>
      <c r="AC582">
        <v>695695</v>
      </c>
      <c r="AG582">
        <v>685685</v>
      </c>
      <c r="AH582">
        <v>375375</v>
      </c>
      <c r="AI582">
        <v>355000</v>
      </c>
      <c r="AJ582">
        <v>375375</v>
      </c>
      <c r="AK582">
        <v>375375</v>
      </c>
      <c r="AL582">
        <v>355000</v>
      </c>
      <c r="AM582">
        <v>355000</v>
      </c>
      <c r="AN582">
        <v>355000</v>
      </c>
      <c r="AO582">
        <v>355000</v>
      </c>
      <c r="AP582">
        <v>355000</v>
      </c>
      <c r="AQ582">
        <v>355000</v>
      </c>
      <c r="AR582">
        <v>355000</v>
      </c>
      <c r="AS582">
        <v>355000</v>
      </c>
      <c r="AT582">
        <v>8.1</v>
      </c>
      <c r="AU582">
        <v>8.1</v>
      </c>
      <c r="AV582">
        <v>8.1</v>
      </c>
      <c r="AW582">
        <v>8.1</v>
      </c>
      <c r="AX582">
        <v>8.1</v>
      </c>
      <c r="AY582">
        <v>8.1</v>
      </c>
      <c r="AZ582">
        <v>8.1</v>
      </c>
      <c r="BA582">
        <v>8.1</v>
      </c>
      <c r="BB582">
        <v>8.1</v>
      </c>
      <c r="BC582">
        <v>8.1</v>
      </c>
      <c r="BD582" t="s">
        <v>2400</v>
      </c>
      <c r="BE582">
        <v>-7.7323662000000004</v>
      </c>
      <c r="BF582">
        <v>109.01529530000001</v>
      </c>
      <c r="BG582">
        <v>1.1342127768039631E-2</v>
      </c>
      <c r="BH582">
        <v>439190.66666666669</v>
      </c>
      <c r="BI582">
        <v>124235.375</v>
      </c>
      <c r="BJ582">
        <v>133194.55555555559</v>
      </c>
      <c r="BK582">
        <v>377364.6</v>
      </c>
      <c r="BO582">
        <v>435533.5</v>
      </c>
      <c r="BP582">
        <v>145114</v>
      </c>
      <c r="BQ582">
        <v>129943.5</v>
      </c>
      <c r="BR582">
        <v>155200.25</v>
      </c>
      <c r="BS582">
        <v>85004.625</v>
      </c>
      <c r="BT582">
        <v>117300.7</v>
      </c>
      <c r="BU582">
        <v>85393.875</v>
      </c>
      <c r="BV582">
        <v>117960.3</v>
      </c>
      <c r="BW582">
        <v>118435.1</v>
      </c>
      <c r="BX582">
        <v>118394.6</v>
      </c>
      <c r="BY582">
        <v>127320.11111111109</v>
      </c>
      <c r="BZ582">
        <v>144210.77777777781</v>
      </c>
      <c r="CA582">
        <v>130655.4</v>
      </c>
      <c r="CB582">
        <f t="shared" si="72"/>
        <v>515457.14285714284</v>
      </c>
      <c r="CC582">
        <f t="shared" si="73"/>
        <v>359075</v>
      </c>
      <c r="CD582">
        <f t="shared" si="74"/>
        <v>8.0999999999999979</v>
      </c>
      <c r="CE582">
        <v>1</v>
      </c>
      <c r="CF582">
        <v>1</v>
      </c>
      <c r="CG582">
        <v>1</v>
      </c>
      <c r="CH582">
        <v>0</v>
      </c>
      <c r="CI582">
        <v>1</v>
      </c>
      <c r="CJ582">
        <v>1</v>
      </c>
      <c r="CK582">
        <v>1</v>
      </c>
      <c r="CL582">
        <f t="shared" si="75"/>
        <v>695695</v>
      </c>
      <c r="CM582">
        <f t="shared" si="76"/>
        <v>355000</v>
      </c>
      <c r="CN582">
        <f t="shared" si="81"/>
        <v>1.9597042253521126</v>
      </c>
      <c r="CO582">
        <f t="shared" si="78"/>
        <v>375375</v>
      </c>
      <c r="CP582">
        <f t="shared" si="79"/>
        <v>355000</v>
      </c>
      <c r="CQ582">
        <f t="shared" si="82"/>
        <v>1.0573943661971832</v>
      </c>
      <c r="CR582">
        <v>1</v>
      </c>
      <c r="CS582">
        <v>0</v>
      </c>
      <c r="CT582" t="s">
        <v>2501</v>
      </c>
      <c r="CU582">
        <v>0</v>
      </c>
      <c r="CV582">
        <v>0</v>
      </c>
      <c r="CW582">
        <v>1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</row>
    <row r="583" spans="1:127" x14ac:dyDescent="0.25">
      <c r="A583" t="s">
        <v>1067</v>
      </c>
      <c r="B583" t="s">
        <v>1243</v>
      </c>
      <c r="C583" t="s">
        <v>1530</v>
      </c>
      <c r="D583" t="s">
        <v>1353</v>
      </c>
      <c r="E583">
        <v>1</v>
      </c>
      <c r="P583">
        <v>440000</v>
      </c>
      <c r="S583">
        <v>440000</v>
      </c>
      <c r="T583">
        <v>440000</v>
      </c>
      <c r="U583">
        <v>440000</v>
      </c>
      <c r="V583">
        <v>440000</v>
      </c>
      <c r="W583">
        <v>440000</v>
      </c>
      <c r="X583">
        <v>506667</v>
      </c>
      <c r="Y583">
        <v>440000</v>
      </c>
      <c r="AJ583">
        <v>330000</v>
      </c>
      <c r="AM583">
        <v>330000</v>
      </c>
      <c r="AN583">
        <v>330000</v>
      </c>
      <c r="AO583">
        <v>330000</v>
      </c>
      <c r="AP583">
        <v>330000</v>
      </c>
      <c r="AQ583">
        <v>330000</v>
      </c>
      <c r="AR583">
        <v>380000</v>
      </c>
      <c r="AS583">
        <v>330000</v>
      </c>
      <c r="AT583">
        <v>7.8</v>
      </c>
      <c r="AW583">
        <v>7.8</v>
      </c>
      <c r="AX583">
        <v>7.8</v>
      </c>
      <c r="AY583">
        <v>7.8</v>
      </c>
      <c r="AZ583">
        <v>7.8</v>
      </c>
      <c r="BA583">
        <v>7.8</v>
      </c>
      <c r="BB583">
        <v>7.8</v>
      </c>
      <c r="BC583">
        <v>7.8</v>
      </c>
      <c r="BD583" t="s">
        <v>2388</v>
      </c>
      <c r="BE583">
        <v>-6.9068408000000003</v>
      </c>
      <c r="BF583">
        <v>108.74066879999999</v>
      </c>
      <c r="BG583">
        <v>0.30160092451926568</v>
      </c>
      <c r="BR583">
        <v>121437.3333333333</v>
      </c>
      <c r="BU583">
        <v>106619.11111111109</v>
      </c>
      <c r="BV583">
        <v>136505.5</v>
      </c>
      <c r="BW583">
        <v>136668.9</v>
      </c>
      <c r="BX583">
        <v>136668.9</v>
      </c>
      <c r="BY583">
        <v>151659.55555555559</v>
      </c>
      <c r="BZ583">
        <v>194562.28571428571</v>
      </c>
      <c r="CA583">
        <v>152827.125</v>
      </c>
      <c r="CB583" t="e">
        <f t="shared" si="72"/>
        <v>#DIV/0!</v>
      </c>
      <c r="CC583">
        <f t="shared" si="73"/>
        <v>336250</v>
      </c>
      <c r="CD583">
        <f t="shared" si="74"/>
        <v>7.7999999999999989</v>
      </c>
      <c r="CE583">
        <v>1</v>
      </c>
      <c r="CF583">
        <v>1</v>
      </c>
      <c r="CG583">
        <v>1</v>
      </c>
      <c r="CH583">
        <v>0</v>
      </c>
      <c r="CI583">
        <v>1</v>
      </c>
      <c r="CJ583">
        <v>1</v>
      </c>
      <c r="CK583">
        <v>0</v>
      </c>
      <c r="CL583">
        <f t="shared" si="75"/>
        <v>0</v>
      </c>
      <c r="CM583">
        <f t="shared" si="76"/>
        <v>0</v>
      </c>
      <c r="CN583" t="e">
        <f t="shared" si="81"/>
        <v>#DIV/0!</v>
      </c>
      <c r="CO583">
        <f t="shared" si="78"/>
        <v>380000</v>
      </c>
      <c r="CP583">
        <f t="shared" si="79"/>
        <v>330000</v>
      </c>
      <c r="CQ583">
        <f t="shared" si="82"/>
        <v>1.1515151515151516</v>
      </c>
      <c r="CR583">
        <v>1</v>
      </c>
      <c r="CS583">
        <v>0</v>
      </c>
      <c r="CT583" t="s">
        <v>2520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1</v>
      </c>
      <c r="DT583">
        <v>0</v>
      </c>
      <c r="DU583">
        <v>0</v>
      </c>
      <c r="DV583">
        <v>0</v>
      </c>
      <c r="DW583">
        <v>0</v>
      </c>
    </row>
  </sheetData>
  <sortState xmlns:xlrd2="http://schemas.microsoft.com/office/spreadsheetml/2017/richdata2" ref="A4:CS583">
    <sortCondition ref="CN4:CN583"/>
  </sortState>
  <mergeCells count="65">
    <mergeCell ref="F1:Y1"/>
    <mergeCell ref="F2:O2"/>
    <mergeCell ref="P2:Y2"/>
    <mergeCell ref="A1:A3"/>
    <mergeCell ref="B1:B3"/>
    <mergeCell ref="C1:C3"/>
    <mergeCell ref="D1:D3"/>
    <mergeCell ref="E1:E3"/>
    <mergeCell ref="BM1:BM3"/>
    <mergeCell ref="Z1:AS1"/>
    <mergeCell ref="AT1:BC1"/>
    <mergeCell ref="BD1:BD3"/>
    <mergeCell ref="BE1:BE3"/>
    <mergeCell ref="BF1:BF3"/>
    <mergeCell ref="BG1:BG3"/>
    <mergeCell ref="Z2:AI2"/>
    <mergeCell ref="AJ2:AS2"/>
    <mergeCell ref="AT2:AT3"/>
    <mergeCell ref="AU2:AU3"/>
    <mergeCell ref="BH1:BH3"/>
    <mergeCell ref="BI1:BI3"/>
    <mergeCell ref="BJ1:BJ3"/>
    <mergeCell ref="BK1:BK3"/>
    <mergeCell ref="BL1:BL3"/>
    <mergeCell ref="BY1:BY3"/>
    <mergeCell ref="BN1:BN3"/>
    <mergeCell ref="BO1:BO3"/>
    <mergeCell ref="BP1:BP3"/>
    <mergeCell ref="BQ1:BQ3"/>
    <mergeCell ref="BR1:BR3"/>
    <mergeCell ref="BS1:BS3"/>
    <mergeCell ref="BT1:BT3"/>
    <mergeCell ref="BU1:BU3"/>
    <mergeCell ref="BV1:BV3"/>
    <mergeCell ref="BW1:BW3"/>
    <mergeCell ref="BX1:BX3"/>
    <mergeCell ref="CK1:CK3"/>
    <mergeCell ref="BZ1:BZ3"/>
    <mergeCell ref="CA1:CA3"/>
    <mergeCell ref="CB1:CB3"/>
    <mergeCell ref="CC1:CC3"/>
    <mergeCell ref="CD1:CD3"/>
    <mergeCell ref="CE1:CE3"/>
    <mergeCell ref="CF1:CF3"/>
    <mergeCell ref="CG1:CG3"/>
    <mergeCell ref="CH1:CH3"/>
    <mergeCell ref="CI1:CI3"/>
    <mergeCell ref="CJ1:CJ3"/>
    <mergeCell ref="BB2:BB3"/>
    <mergeCell ref="BC2:BC3"/>
    <mergeCell ref="AV2:AV3"/>
    <mergeCell ref="AW2:AW3"/>
    <mergeCell ref="AX2:AX3"/>
    <mergeCell ref="AY2:AY3"/>
    <mergeCell ref="AZ2:AZ3"/>
    <mergeCell ref="BA2:BA3"/>
    <mergeCell ref="CQ1:CQ3"/>
    <mergeCell ref="CR1:CR3"/>
    <mergeCell ref="CS1:CS3"/>
    <mergeCell ref="CT1:CT3"/>
    <mergeCell ref="CL1:CL3"/>
    <mergeCell ref="CM1:CM3"/>
    <mergeCell ref="CN1:CN3"/>
    <mergeCell ref="CO1:CO3"/>
    <mergeCell ref="CP1:CP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FD7-04F5-40A6-8B51-552635DA6FBC}">
  <dimension ref="A1"/>
  <sheetViews>
    <sheetView workbookViewId="0">
      <selection activeCell="E1" sqref="E1"/>
    </sheetView>
  </sheetViews>
  <sheetFormatPr defaultRowHeight="15" x14ac:dyDescent="0.25"/>
  <cols>
    <col min="1" max="1" width="21.85546875" bestFit="1" customWidth="1"/>
    <col min="2" max="2" width="19.7109375" bestFit="1" customWidth="1"/>
    <col min="4" max="4" width="15" customWidth="1"/>
    <col min="5" max="5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Meta Hotel</vt:lpstr>
      <vt:lpstr>Hotel_1</vt:lpstr>
      <vt:lpstr>Hotel_2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2022-01-03T00:25:02Z</dcterms:modified>
</cp:coreProperties>
</file>